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os\Documents\GitHub\Thesis_Code\Subcellular_workflow\Matlab\Model\Model_M_Current\"/>
    </mc:Choice>
  </mc:AlternateContent>
  <xr:revisionPtr revIDLastSave="0" documentId="13_ncr:1_{E42D8A50-5DD8-4716-A812-8F5467268D39}" xr6:coauthVersionLast="47" xr6:coauthVersionMax="47" xr10:uidLastSave="{00000000-0000-0000-0000-000000000000}"/>
  <bookViews>
    <workbookView xWindow="8700" yWindow="2200" windowWidth="38700" windowHeight="15450" firstSheet="5" activeTab="6" xr2:uid="{00000000-000D-0000-FFFF-FFFF00000000}"/>
  </bookViews>
  <sheets>
    <sheet name="definitions" sheetId="11" r:id="rId1"/>
    <sheet name="Compartment" sheetId="193" r:id="rId2"/>
    <sheet name="Compound" sheetId="200" r:id="rId3"/>
    <sheet name="Parameter" sheetId="195" r:id="rId4"/>
    <sheet name="Reaction" sheetId="194" r:id="rId5"/>
    <sheet name="Constant" sheetId="5" r:id="rId6"/>
    <sheet name="Output" sheetId="8" r:id="rId7"/>
    <sheet name="Experiments" sheetId="10" r:id="rId8"/>
    <sheet name="E0" sheetId="15" r:id="rId9"/>
    <sheet name="E0I" sheetId="127" r:id="rId10"/>
    <sheet name="E1" sheetId="209" r:id="rId11"/>
    <sheet name="E1I" sheetId="204" r:id="rId12"/>
    <sheet name="E2" sheetId="16" r:id="rId13"/>
    <sheet name="E2I" sheetId="128" r:id="rId14"/>
    <sheet name="E3" sheetId="210" r:id="rId15"/>
    <sheet name="E3I" sheetId="211" r:id="rId16"/>
    <sheet name="E4" sheetId="17" r:id="rId17"/>
    <sheet name="E4I" sheetId="129" r:id="rId18"/>
    <sheet name="E5" sheetId="212" r:id="rId19"/>
    <sheet name="E5I" sheetId="213" r:id="rId20"/>
    <sheet name="E6" sheetId="224" r:id="rId21"/>
    <sheet name="E6I" sheetId="225" r:id="rId22"/>
    <sheet name="E7" sheetId="226" r:id="rId23"/>
    <sheet name="E7I" sheetId="227" r:id="rId24"/>
    <sheet name="E8" sheetId="19" r:id="rId25"/>
    <sheet name="E8I" sheetId="131" r:id="rId26"/>
    <sheet name="E9" sheetId="214" r:id="rId27"/>
    <sheet name="E9I" sheetId="215" r:id="rId28"/>
    <sheet name="E10" sheetId="228" r:id="rId29"/>
    <sheet name="E10I" sheetId="229" r:id="rId30"/>
    <sheet name="E11" sheetId="230" r:id="rId31"/>
    <sheet name="E11I" sheetId="231" r:id="rId32"/>
    <sheet name="E12" sheetId="196" r:id="rId33"/>
    <sheet name="E12I" sheetId="197" r:id="rId34"/>
    <sheet name="E13" sheetId="218" r:id="rId35"/>
    <sheet name="E13I" sheetId="219" r:id="rId36"/>
    <sheet name="E14" sheetId="232" r:id="rId37"/>
    <sheet name="E14I" sheetId="233" r:id="rId38"/>
    <sheet name="E15" sheetId="234" r:id="rId39"/>
    <sheet name="E15I" sheetId="235" r:id="rId40"/>
    <sheet name="E16" sheetId="56" r:id="rId41"/>
    <sheet name="E16I" sheetId="133" r:id="rId42"/>
    <sheet name="E17" sheetId="220" r:id="rId43"/>
    <sheet name="E17I" sheetId="221" r:id="rId44"/>
    <sheet name="E18" sheetId="238" r:id="rId45"/>
    <sheet name="E18I" sheetId="239" r:id="rId46"/>
    <sheet name="E19" sheetId="240" r:id="rId47"/>
    <sheet name="E19I" sheetId="241" r:id="rId48"/>
    <sheet name="E20" sheetId="201" r:id="rId49"/>
    <sheet name="E20I" sheetId="202" r:id="rId50"/>
    <sheet name="E21" sheetId="222" r:id="rId51"/>
    <sheet name="E21I" sheetId="223" r:id="rId52"/>
    <sheet name="E22" sheetId="236" r:id="rId53"/>
    <sheet name="E22I" sheetId="237" r:id="rId54"/>
    <sheet name="E23" sheetId="242" r:id="rId55"/>
    <sheet name="E23I" sheetId="243" r:id="rId56"/>
    <sheet name="E24" sheetId="244" r:id="rId57"/>
    <sheet name="E24I" sheetId="245" r:id="rId58"/>
    <sheet name="E25" sheetId="246" r:id="rId59"/>
    <sheet name="E25I" sheetId="258" r:id="rId60"/>
    <sheet name="E26" sheetId="247" r:id="rId61"/>
    <sheet name="E26I" sheetId="259" r:id="rId62"/>
    <sheet name="E27" sheetId="248" r:id="rId63"/>
    <sheet name="E27I" sheetId="260" r:id="rId64"/>
    <sheet name="E28" sheetId="249" r:id="rId65"/>
    <sheet name="E28I" sheetId="261" r:id="rId66"/>
    <sheet name="E29" sheetId="250" r:id="rId67"/>
    <sheet name="E29I" sheetId="256" r:id="rId68"/>
    <sheet name="E30" sheetId="251" r:id="rId69"/>
    <sheet name="E30I" sheetId="257" r:id="rId70"/>
    <sheet name="E31" sheetId="252" r:id="rId71"/>
    <sheet name="E31I" sheetId="262" r:id="rId72"/>
    <sheet name="E32" sheetId="253" r:id="rId73"/>
    <sheet name="E32I" sheetId="263" r:id="rId74"/>
    <sheet name="E33" sheetId="254" r:id="rId75"/>
    <sheet name="E33I" sheetId="264" r:id="rId76"/>
    <sheet name="E34" sheetId="255" r:id="rId77"/>
    <sheet name="E34I" sheetId="265" r:id="rId78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J5" i="236" l="1"/>
  <c r="J6" i="236"/>
  <c r="J7" i="236"/>
  <c r="J8" i="236"/>
  <c r="J9" i="236"/>
  <c r="J10" i="236"/>
  <c r="J11" i="236"/>
  <c r="J12" i="236"/>
  <c r="J13" i="236"/>
  <c r="J14" i="236"/>
  <c r="J15" i="236"/>
  <c r="J16" i="236"/>
  <c r="J17" i="236"/>
  <c r="J18" i="236"/>
  <c r="J19" i="236"/>
  <c r="J20" i="236"/>
  <c r="J21" i="236"/>
  <c r="J22" i="236"/>
  <c r="J23" i="236"/>
  <c r="J24" i="236"/>
  <c r="J25" i="236"/>
  <c r="J26" i="236"/>
  <c r="J27" i="236"/>
  <c r="J28" i="236"/>
  <c r="J29" i="236"/>
  <c r="J30" i="236"/>
  <c r="J31" i="236"/>
  <c r="J32" i="236"/>
  <c r="J33" i="236"/>
  <c r="J34" i="236"/>
  <c r="J35" i="236"/>
  <c r="J36" i="236"/>
  <c r="J37" i="236"/>
  <c r="J38" i="236"/>
  <c r="J39" i="236"/>
  <c r="J40" i="236"/>
  <c r="J41" i="236"/>
  <c r="J42" i="236"/>
  <c r="J43" i="236"/>
  <c r="J44" i="236"/>
  <c r="J45" i="236"/>
  <c r="J46" i="236"/>
  <c r="J47" i="236"/>
  <c r="J48" i="236"/>
  <c r="J49" i="236"/>
  <c r="J50" i="236"/>
  <c r="J51" i="236"/>
  <c r="J52" i="236"/>
  <c r="J53" i="236"/>
  <c r="J54" i="236"/>
  <c r="J55" i="236"/>
  <c r="J56" i="236"/>
  <c r="J57" i="236"/>
  <c r="J58" i="236"/>
  <c r="J59" i="236"/>
  <c r="J60" i="236"/>
  <c r="J61" i="236"/>
  <c r="J62" i="236"/>
  <c r="J63" i="236"/>
  <c r="J64" i="236"/>
  <c r="J65" i="236"/>
  <c r="J66" i="236"/>
  <c r="J67" i="236"/>
  <c r="J68" i="236"/>
  <c r="J69" i="236"/>
  <c r="J70" i="236"/>
  <c r="J71" i="236"/>
  <c r="J72" i="236"/>
  <c r="J73" i="236"/>
  <c r="J74" i="236"/>
  <c r="J75" i="236"/>
  <c r="J76" i="236"/>
  <c r="J77" i="236"/>
  <c r="J78" i="236"/>
  <c r="J79" i="236"/>
  <c r="J80" i="236"/>
  <c r="J81" i="236"/>
  <c r="J82" i="236"/>
  <c r="J83" i="236"/>
  <c r="J84" i="236"/>
  <c r="J85" i="236"/>
  <c r="J86" i="236"/>
  <c r="J87" i="236"/>
  <c r="J88" i="236"/>
  <c r="J89" i="236"/>
  <c r="J90" i="236"/>
  <c r="J91" i="236"/>
  <c r="J92" i="236"/>
  <c r="J93" i="236"/>
  <c r="J94" i="236"/>
  <c r="J95" i="236"/>
  <c r="J96" i="236"/>
  <c r="J97" i="236"/>
  <c r="J98" i="236"/>
  <c r="J99" i="236"/>
  <c r="J100" i="236"/>
  <c r="J101" i="236"/>
  <c r="J102" i="236"/>
  <c r="J103" i="236"/>
  <c r="J104" i="236"/>
  <c r="J105" i="236"/>
  <c r="J106" i="236"/>
  <c r="J107" i="236"/>
  <c r="J108" i="236"/>
  <c r="J109" i="236"/>
  <c r="J110" i="236"/>
  <c r="J111" i="236"/>
  <c r="J112" i="236"/>
  <c r="J113" i="236"/>
  <c r="J114" i="236"/>
  <c r="J115" i="236"/>
  <c r="J116" i="236"/>
  <c r="J117" i="236"/>
  <c r="J118" i="236"/>
  <c r="J119" i="236"/>
  <c r="J120" i="236"/>
  <c r="J121" i="236"/>
  <c r="J122" i="236"/>
  <c r="J123" i="236"/>
  <c r="J124" i="236"/>
  <c r="J125" i="236"/>
  <c r="J126" i="236"/>
  <c r="J127" i="236"/>
  <c r="J128" i="236"/>
  <c r="J129" i="236"/>
  <c r="J130" i="236"/>
  <c r="J131" i="236"/>
  <c r="J132" i="236"/>
  <c r="J133" i="236"/>
  <c r="J134" i="236"/>
  <c r="J135" i="236"/>
  <c r="J136" i="236"/>
  <c r="J137" i="236"/>
  <c r="J138" i="236"/>
  <c r="J139" i="236"/>
  <c r="J140" i="236"/>
  <c r="J141" i="236"/>
  <c r="J142" i="236"/>
  <c r="J143" i="236"/>
  <c r="J144" i="236"/>
  <c r="J145" i="236"/>
  <c r="J146" i="236"/>
  <c r="J147" i="236"/>
  <c r="J148" i="236"/>
  <c r="J149" i="236"/>
  <c r="J150" i="236"/>
  <c r="J151" i="236"/>
  <c r="J152" i="236"/>
  <c r="J153" i="236"/>
  <c r="J154" i="236"/>
  <c r="J155" i="236"/>
  <c r="J156" i="236"/>
  <c r="J157" i="236"/>
  <c r="J158" i="236"/>
  <c r="J159" i="236"/>
  <c r="J160" i="236"/>
  <c r="J161" i="236"/>
  <c r="J162" i="236"/>
  <c r="J163" i="236"/>
  <c r="J164" i="236"/>
  <c r="J165" i="236"/>
  <c r="J166" i="236"/>
  <c r="J167" i="236"/>
  <c r="J168" i="236"/>
  <c r="J169" i="236"/>
  <c r="J170" i="236"/>
  <c r="J171" i="236"/>
  <c r="J172" i="236"/>
  <c r="J173" i="236"/>
  <c r="J174" i="236"/>
  <c r="J175" i="236"/>
  <c r="J176" i="236"/>
  <c r="J177" i="236"/>
  <c r="J178" i="236"/>
  <c r="J179" i="236"/>
  <c r="J180" i="236"/>
  <c r="J181" i="236"/>
  <c r="J182" i="236"/>
  <c r="J183" i="236"/>
  <c r="J184" i="236"/>
  <c r="J185" i="236"/>
  <c r="J186" i="236"/>
  <c r="J187" i="236"/>
  <c r="J188" i="236"/>
  <c r="J189" i="236"/>
  <c r="J190" i="236"/>
  <c r="J191" i="236"/>
  <c r="J192" i="236"/>
  <c r="J193" i="236"/>
  <c r="J194" i="236"/>
  <c r="J195" i="236"/>
  <c r="J196" i="236"/>
  <c r="J197" i="236"/>
  <c r="J198" i="236"/>
  <c r="J199" i="236"/>
  <c r="J200" i="236"/>
  <c r="J201" i="236"/>
  <c r="J202" i="236"/>
  <c r="J203" i="236"/>
  <c r="J204" i="236"/>
  <c r="J205" i="236"/>
  <c r="J206" i="236"/>
  <c r="J207" i="236"/>
  <c r="J208" i="236"/>
  <c r="J209" i="236"/>
  <c r="J210" i="236"/>
  <c r="J211" i="236"/>
  <c r="J212" i="236"/>
  <c r="J213" i="236"/>
  <c r="J214" i="236"/>
  <c r="J215" i="236"/>
  <c r="J216" i="236"/>
  <c r="J217" i="236"/>
  <c r="J218" i="236"/>
  <c r="J219" i="236"/>
  <c r="J220" i="236"/>
  <c r="J221" i="236"/>
  <c r="J222" i="236"/>
  <c r="J223" i="236"/>
  <c r="J224" i="236"/>
  <c r="J225" i="236"/>
  <c r="J226" i="236"/>
  <c r="J227" i="236"/>
  <c r="J228" i="236"/>
  <c r="J229" i="236"/>
  <c r="J230" i="236"/>
  <c r="J231" i="236"/>
  <c r="J232" i="236"/>
  <c r="J233" i="236"/>
  <c r="J234" i="236"/>
  <c r="J235" i="236"/>
  <c r="J236" i="236"/>
  <c r="J237" i="236"/>
  <c r="J238" i="236"/>
  <c r="J239" i="236"/>
  <c r="J240" i="236"/>
  <c r="J241" i="236"/>
  <c r="J242" i="236"/>
  <c r="J243" i="236"/>
  <c r="J244" i="236"/>
  <c r="J245" i="236"/>
  <c r="J246" i="236"/>
  <c r="J247" i="236"/>
  <c r="J248" i="236"/>
  <c r="J249" i="236"/>
  <c r="J250" i="236"/>
  <c r="J251" i="236"/>
  <c r="J252" i="236"/>
  <c r="J253" i="236"/>
  <c r="J254" i="236"/>
  <c r="J255" i="236"/>
  <c r="J256" i="236"/>
  <c r="J257" i="236"/>
  <c r="J258" i="236"/>
  <c r="J259" i="236"/>
  <c r="J260" i="236"/>
  <c r="J261" i="236"/>
  <c r="J262" i="236"/>
  <c r="J263" i="236"/>
  <c r="J264" i="236"/>
  <c r="J265" i="236"/>
  <c r="J266" i="236"/>
  <c r="J267" i="236"/>
  <c r="J268" i="236"/>
  <c r="J269" i="236"/>
  <c r="J270" i="236"/>
  <c r="J271" i="236"/>
  <c r="J272" i="236"/>
  <c r="J273" i="236"/>
  <c r="J274" i="236"/>
  <c r="J275" i="236"/>
  <c r="J276" i="236"/>
  <c r="J277" i="236"/>
  <c r="J278" i="236"/>
  <c r="J279" i="236"/>
  <c r="J280" i="236"/>
  <c r="J281" i="236"/>
  <c r="J282" i="236"/>
  <c r="J283" i="236"/>
  <c r="J284" i="236"/>
  <c r="J285" i="236"/>
  <c r="J286" i="236"/>
  <c r="J287" i="236"/>
  <c r="J288" i="236"/>
  <c r="J289" i="236"/>
  <c r="J290" i="236"/>
  <c r="J291" i="236"/>
  <c r="J292" i="236"/>
  <c r="J293" i="236"/>
  <c r="J294" i="236"/>
  <c r="J295" i="236"/>
  <c r="J296" i="236"/>
  <c r="J297" i="236"/>
  <c r="J298" i="236"/>
  <c r="J299" i="236"/>
  <c r="J300" i="236"/>
  <c r="J301" i="236"/>
  <c r="J302" i="236"/>
  <c r="J303" i="236"/>
  <c r="J304" i="236"/>
  <c r="J305" i="236"/>
  <c r="J306" i="236"/>
  <c r="J307" i="236"/>
  <c r="J308" i="236"/>
  <c r="J309" i="236"/>
  <c r="J310" i="236"/>
  <c r="J311" i="236"/>
  <c r="J312" i="236"/>
  <c r="J313" i="236"/>
  <c r="J314" i="236"/>
  <c r="J315" i="236"/>
  <c r="J316" i="236"/>
  <c r="J317" i="236"/>
  <c r="J318" i="236"/>
  <c r="J319" i="236"/>
  <c r="J320" i="236"/>
  <c r="J321" i="236"/>
  <c r="J322" i="236"/>
  <c r="J323" i="236"/>
  <c r="J324" i="236"/>
  <c r="J325" i="236"/>
  <c r="J326" i="236"/>
  <c r="J327" i="236"/>
  <c r="J328" i="236"/>
  <c r="J329" i="236"/>
  <c r="J330" i="236"/>
  <c r="J331" i="236"/>
  <c r="J332" i="236"/>
  <c r="J333" i="236"/>
  <c r="J334" i="236"/>
  <c r="J335" i="236"/>
  <c r="J336" i="236"/>
  <c r="J337" i="236"/>
  <c r="J338" i="236"/>
  <c r="J339" i="236"/>
  <c r="J340" i="236"/>
  <c r="J341" i="236"/>
  <c r="J342" i="236"/>
  <c r="J343" i="236"/>
  <c r="J344" i="236"/>
  <c r="J345" i="236"/>
  <c r="J346" i="236"/>
  <c r="J347" i="236"/>
  <c r="J348" i="236"/>
  <c r="J349" i="236"/>
  <c r="J350" i="236"/>
  <c r="J351" i="236"/>
  <c r="J352" i="236"/>
  <c r="J353" i="236"/>
  <c r="J354" i="236"/>
  <c r="J355" i="236"/>
  <c r="J356" i="236"/>
  <c r="J357" i="236"/>
  <c r="J358" i="236"/>
  <c r="J359" i="236"/>
  <c r="J360" i="236"/>
  <c r="J361" i="236"/>
  <c r="J362" i="236"/>
  <c r="J363" i="236"/>
  <c r="J364" i="236"/>
  <c r="J365" i="236"/>
  <c r="J366" i="236"/>
  <c r="J367" i="236"/>
  <c r="J368" i="236"/>
  <c r="J369" i="236"/>
  <c r="J370" i="236"/>
  <c r="J371" i="236"/>
  <c r="J372" i="236"/>
  <c r="J373" i="236"/>
  <c r="J374" i="236"/>
  <c r="J375" i="236"/>
  <c r="J376" i="236"/>
  <c r="J377" i="236"/>
  <c r="J378" i="236"/>
  <c r="J379" i="236"/>
  <c r="J380" i="236"/>
  <c r="J381" i="236"/>
  <c r="J382" i="236"/>
  <c r="J383" i="236"/>
  <c r="J384" i="236"/>
  <c r="J385" i="236"/>
  <c r="J386" i="236"/>
  <c r="J387" i="236"/>
  <c r="J388" i="236"/>
  <c r="J389" i="236"/>
  <c r="J390" i="236"/>
  <c r="J391" i="236"/>
  <c r="J392" i="236"/>
  <c r="J393" i="236"/>
  <c r="J394" i="236"/>
  <c r="J395" i="236"/>
  <c r="J396" i="236"/>
  <c r="J397" i="236"/>
  <c r="J398" i="236"/>
  <c r="J399" i="236"/>
  <c r="J400" i="236"/>
  <c r="J401" i="236"/>
  <c r="J402" i="236"/>
  <c r="J403" i="236"/>
  <c r="J4" i="236"/>
  <c r="J3" i="236"/>
  <c r="L5" i="236"/>
  <c r="N5" i="236"/>
  <c r="P5" i="236"/>
  <c r="L6" i="236"/>
  <c r="N6" i="236"/>
  <c r="P6" i="236"/>
  <c r="L7" i="236"/>
  <c r="N7" i="236"/>
  <c r="P7" i="236"/>
  <c r="L8" i="236"/>
  <c r="N8" i="236"/>
  <c r="P8" i="236"/>
  <c r="L9" i="236"/>
  <c r="N9" i="236"/>
  <c r="P9" i="236"/>
  <c r="L10" i="236"/>
  <c r="N10" i="236"/>
  <c r="P10" i="236"/>
  <c r="L11" i="236"/>
  <c r="N11" i="236"/>
  <c r="P11" i="236"/>
  <c r="L12" i="236"/>
  <c r="N12" i="236"/>
  <c r="P12" i="236"/>
  <c r="L13" i="236"/>
  <c r="N13" i="236"/>
  <c r="P13" i="236"/>
  <c r="L14" i="236"/>
  <c r="N14" i="236"/>
  <c r="P14" i="236"/>
  <c r="L15" i="236"/>
  <c r="N15" i="236"/>
  <c r="P15" i="236"/>
  <c r="L16" i="236"/>
  <c r="N16" i="236"/>
  <c r="P16" i="236"/>
  <c r="L17" i="236"/>
  <c r="N17" i="236"/>
  <c r="P17" i="236"/>
  <c r="L18" i="236"/>
  <c r="N18" i="236"/>
  <c r="P18" i="236"/>
  <c r="L19" i="236"/>
  <c r="N19" i="236"/>
  <c r="P19" i="236"/>
  <c r="L20" i="236"/>
  <c r="N20" i="236"/>
  <c r="P20" i="236"/>
  <c r="L21" i="236"/>
  <c r="N21" i="236"/>
  <c r="P21" i="236"/>
  <c r="L22" i="236"/>
  <c r="N22" i="236"/>
  <c r="P22" i="236"/>
  <c r="L23" i="236"/>
  <c r="N23" i="236"/>
  <c r="P23" i="236"/>
  <c r="L24" i="236"/>
  <c r="N24" i="236"/>
  <c r="P24" i="236"/>
  <c r="L25" i="236"/>
  <c r="N25" i="236"/>
  <c r="P25" i="236"/>
  <c r="L26" i="236"/>
  <c r="N26" i="236"/>
  <c r="P26" i="236"/>
  <c r="L27" i="236"/>
  <c r="N27" i="236"/>
  <c r="P27" i="236"/>
  <c r="L28" i="236"/>
  <c r="N28" i="236"/>
  <c r="P28" i="236"/>
  <c r="L29" i="236"/>
  <c r="N29" i="236"/>
  <c r="P29" i="236"/>
  <c r="L30" i="236"/>
  <c r="N30" i="236"/>
  <c r="P30" i="236"/>
  <c r="L31" i="236"/>
  <c r="N31" i="236"/>
  <c r="P31" i="236"/>
  <c r="L32" i="236"/>
  <c r="N32" i="236"/>
  <c r="P32" i="236"/>
  <c r="L33" i="236"/>
  <c r="N33" i="236"/>
  <c r="P33" i="236"/>
  <c r="L34" i="236"/>
  <c r="N34" i="236"/>
  <c r="P34" i="236"/>
  <c r="L35" i="236"/>
  <c r="N35" i="236"/>
  <c r="P35" i="236"/>
  <c r="L36" i="236"/>
  <c r="N36" i="236"/>
  <c r="P36" i="236"/>
  <c r="L37" i="236"/>
  <c r="N37" i="236"/>
  <c r="P37" i="236"/>
  <c r="L38" i="236"/>
  <c r="N38" i="236"/>
  <c r="P38" i="236"/>
  <c r="L39" i="236"/>
  <c r="N39" i="236"/>
  <c r="P39" i="236"/>
  <c r="L40" i="236"/>
  <c r="N40" i="236"/>
  <c r="P40" i="236"/>
  <c r="L41" i="236"/>
  <c r="N41" i="236"/>
  <c r="P41" i="236"/>
  <c r="L42" i="236"/>
  <c r="N42" i="236"/>
  <c r="P42" i="236"/>
  <c r="L43" i="236"/>
  <c r="N43" i="236"/>
  <c r="P43" i="236"/>
  <c r="L44" i="236"/>
  <c r="N44" i="236"/>
  <c r="P44" i="236"/>
  <c r="L45" i="236"/>
  <c r="N45" i="236"/>
  <c r="P45" i="236"/>
  <c r="L46" i="236"/>
  <c r="N46" i="236"/>
  <c r="P46" i="236"/>
  <c r="L47" i="236"/>
  <c r="N47" i="236"/>
  <c r="P47" i="236"/>
  <c r="L48" i="236"/>
  <c r="N48" i="236"/>
  <c r="P48" i="236"/>
  <c r="L49" i="236"/>
  <c r="N49" i="236"/>
  <c r="P49" i="236"/>
  <c r="L50" i="236"/>
  <c r="N50" i="236"/>
  <c r="P50" i="236"/>
  <c r="L51" i="236"/>
  <c r="N51" i="236"/>
  <c r="P51" i="236"/>
  <c r="L52" i="236"/>
  <c r="N52" i="236"/>
  <c r="P52" i="236"/>
  <c r="L53" i="236"/>
  <c r="N53" i="236"/>
  <c r="P53" i="236"/>
  <c r="L54" i="236"/>
  <c r="N54" i="236"/>
  <c r="P54" i="236"/>
  <c r="L55" i="236"/>
  <c r="N55" i="236"/>
  <c r="P55" i="236"/>
  <c r="L56" i="236"/>
  <c r="N56" i="236"/>
  <c r="P56" i="236"/>
  <c r="L57" i="236"/>
  <c r="N57" i="236"/>
  <c r="P57" i="236"/>
  <c r="L58" i="236"/>
  <c r="N58" i="236"/>
  <c r="P58" i="236"/>
  <c r="L59" i="236"/>
  <c r="N59" i="236"/>
  <c r="P59" i="236"/>
  <c r="L60" i="236"/>
  <c r="N60" i="236"/>
  <c r="P60" i="236"/>
  <c r="L61" i="236"/>
  <c r="N61" i="236"/>
  <c r="P61" i="236"/>
  <c r="L62" i="236"/>
  <c r="N62" i="236"/>
  <c r="P62" i="236"/>
  <c r="L63" i="236"/>
  <c r="N63" i="236"/>
  <c r="P63" i="236"/>
  <c r="L64" i="236"/>
  <c r="N64" i="236"/>
  <c r="P64" i="236"/>
  <c r="L65" i="236"/>
  <c r="N65" i="236"/>
  <c r="P65" i="236"/>
  <c r="L66" i="236"/>
  <c r="N66" i="236"/>
  <c r="P66" i="236"/>
  <c r="L67" i="236"/>
  <c r="N67" i="236"/>
  <c r="P67" i="236"/>
  <c r="L68" i="236"/>
  <c r="N68" i="236"/>
  <c r="P68" i="236"/>
  <c r="L69" i="236"/>
  <c r="N69" i="236"/>
  <c r="P69" i="236"/>
  <c r="L70" i="236"/>
  <c r="N70" i="236"/>
  <c r="P70" i="236"/>
  <c r="L71" i="236"/>
  <c r="N71" i="236"/>
  <c r="P71" i="236"/>
  <c r="L72" i="236"/>
  <c r="N72" i="236"/>
  <c r="P72" i="236"/>
  <c r="L73" i="236"/>
  <c r="N73" i="236"/>
  <c r="P73" i="236"/>
  <c r="L74" i="236"/>
  <c r="N74" i="236"/>
  <c r="P74" i="236"/>
  <c r="L75" i="236"/>
  <c r="N75" i="236"/>
  <c r="P75" i="236"/>
  <c r="L76" i="236"/>
  <c r="N76" i="236"/>
  <c r="P76" i="236"/>
  <c r="L77" i="236"/>
  <c r="N77" i="236"/>
  <c r="P77" i="236"/>
  <c r="L78" i="236"/>
  <c r="N78" i="236"/>
  <c r="P78" i="236"/>
  <c r="L79" i="236"/>
  <c r="N79" i="236"/>
  <c r="P79" i="236"/>
  <c r="L80" i="236"/>
  <c r="N80" i="236"/>
  <c r="P80" i="236"/>
  <c r="L81" i="236"/>
  <c r="N81" i="236"/>
  <c r="P81" i="236"/>
  <c r="L82" i="236"/>
  <c r="N82" i="236"/>
  <c r="P82" i="236"/>
  <c r="L83" i="236"/>
  <c r="N83" i="236"/>
  <c r="P83" i="236"/>
  <c r="L84" i="236"/>
  <c r="N84" i="236"/>
  <c r="P84" i="236"/>
  <c r="L85" i="236"/>
  <c r="N85" i="236"/>
  <c r="P85" i="236"/>
  <c r="L86" i="236"/>
  <c r="N86" i="236"/>
  <c r="P86" i="236"/>
  <c r="L87" i="236"/>
  <c r="N87" i="236"/>
  <c r="P87" i="236"/>
  <c r="L88" i="236"/>
  <c r="N88" i="236"/>
  <c r="P88" i="236"/>
  <c r="L89" i="236"/>
  <c r="N89" i="236"/>
  <c r="P89" i="236"/>
  <c r="L90" i="236"/>
  <c r="N90" i="236"/>
  <c r="P90" i="236"/>
  <c r="L91" i="236"/>
  <c r="N91" i="236"/>
  <c r="P91" i="236"/>
  <c r="L92" i="236"/>
  <c r="N92" i="236"/>
  <c r="P92" i="236"/>
  <c r="L93" i="236"/>
  <c r="N93" i="236"/>
  <c r="P93" i="236"/>
  <c r="L94" i="236"/>
  <c r="N94" i="236"/>
  <c r="P94" i="236"/>
  <c r="L95" i="236"/>
  <c r="N95" i="236"/>
  <c r="P95" i="236"/>
  <c r="L96" i="236"/>
  <c r="N96" i="236"/>
  <c r="P96" i="236"/>
  <c r="L97" i="236"/>
  <c r="N97" i="236"/>
  <c r="P97" i="236"/>
  <c r="L98" i="236"/>
  <c r="N98" i="236"/>
  <c r="P98" i="236"/>
  <c r="L99" i="236"/>
  <c r="N99" i="236"/>
  <c r="P99" i="236"/>
  <c r="L100" i="236"/>
  <c r="N100" i="236"/>
  <c r="P100" i="236"/>
  <c r="L101" i="236"/>
  <c r="N101" i="236"/>
  <c r="P101" i="236"/>
  <c r="L102" i="236"/>
  <c r="N102" i="236"/>
  <c r="P102" i="236"/>
  <c r="L103" i="236"/>
  <c r="N103" i="236"/>
  <c r="P103" i="236"/>
  <c r="L104" i="236"/>
  <c r="N104" i="236"/>
  <c r="P104" i="236"/>
  <c r="L105" i="236"/>
  <c r="N105" i="236"/>
  <c r="P105" i="236"/>
  <c r="L106" i="236"/>
  <c r="N106" i="236"/>
  <c r="P106" i="236"/>
  <c r="L107" i="236"/>
  <c r="N107" i="236"/>
  <c r="P107" i="236"/>
  <c r="L108" i="236"/>
  <c r="N108" i="236"/>
  <c r="P108" i="236"/>
  <c r="L109" i="236"/>
  <c r="N109" i="236"/>
  <c r="P109" i="236"/>
  <c r="L110" i="236"/>
  <c r="N110" i="236"/>
  <c r="P110" i="236"/>
  <c r="L111" i="236"/>
  <c r="N111" i="236"/>
  <c r="P111" i="236"/>
  <c r="L112" i="236"/>
  <c r="N112" i="236"/>
  <c r="P112" i="236"/>
  <c r="L113" i="236"/>
  <c r="N113" i="236"/>
  <c r="P113" i="236"/>
  <c r="L114" i="236"/>
  <c r="N114" i="236"/>
  <c r="P114" i="236"/>
  <c r="L115" i="236"/>
  <c r="N115" i="236"/>
  <c r="P115" i="236"/>
  <c r="L116" i="236"/>
  <c r="N116" i="236"/>
  <c r="P116" i="236"/>
  <c r="L117" i="236"/>
  <c r="N117" i="236"/>
  <c r="P117" i="236"/>
  <c r="L118" i="236"/>
  <c r="N118" i="236"/>
  <c r="P118" i="236"/>
  <c r="L119" i="236"/>
  <c r="N119" i="236"/>
  <c r="P119" i="236"/>
  <c r="L120" i="236"/>
  <c r="N120" i="236"/>
  <c r="P120" i="236"/>
  <c r="L121" i="236"/>
  <c r="N121" i="236"/>
  <c r="P121" i="236"/>
  <c r="L122" i="236"/>
  <c r="N122" i="236"/>
  <c r="P122" i="236"/>
  <c r="L123" i="236"/>
  <c r="N123" i="236"/>
  <c r="P123" i="236"/>
  <c r="L124" i="236"/>
  <c r="N124" i="236"/>
  <c r="P124" i="236"/>
  <c r="L125" i="236"/>
  <c r="N125" i="236"/>
  <c r="P125" i="236"/>
  <c r="L126" i="236"/>
  <c r="N126" i="236"/>
  <c r="P126" i="236"/>
  <c r="L127" i="236"/>
  <c r="N127" i="236"/>
  <c r="P127" i="236"/>
  <c r="L128" i="236"/>
  <c r="N128" i="236"/>
  <c r="P128" i="236"/>
  <c r="L129" i="236"/>
  <c r="N129" i="236"/>
  <c r="P129" i="236"/>
  <c r="L130" i="236"/>
  <c r="N130" i="236"/>
  <c r="P130" i="236"/>
  <c r="L131" i="236"/>
  <c r="N131" i="236"/>
  <c r="P131" i="236"/>
  <c r="L132" i="236"/>
  <c r="N132" i="236"/>
  <c r="P132" i="236"/>
  <c r="L133" i="236"/>
  <c r="N133" i="236"/>
  <c r="P133" i="236"/>
  <c r="L134" i="236"/>
  <c r="N134" i="236"/>
  <c r="P134" i="236"/>
  <c r="L135" i="236"/>
  <c r="N135" i="236"/>
  <c r="P135" i="236"/>
  <c r="L136" i="236"/>
  <c r="N136" i="236"/>
  <c r="P136" i="236"/>
  <c r="L137" i="236"/>
  <c r="N137" i="236"/>
  <c r="P137" i="236"/>
  <c r="L138" i="236"/>
  <c r="N138" i="236"/>
  <c r="P138" i="236"/>
  <c r="L139" i="236"/>
  <c r="N139" i="236"/>
  <c r="P139" i="236"/>
  <c r="L140" i="236"/>
  <c r="N140" i="236"/>
  <c r="P140" i="236"/>
  <c r="L141" i="236"/>
  <c r="N141" i="236"/>
  <c r="P141" i="236"/>
  <c r="L142" i="236"/>
  <c r="N142" i="236"/>
  <c r="P142" i="236"/>
  <c r="L143" i="236"/>
  <c r="N143" i="236"/>
  <c r="P143" i="236"/>
  <c r="L144" i="236"/>
  <c r="N144" i="236"/>
  <c r="P144" i="236"/>
  <c r="L145" i="236"/>
  <c r="N145" i="236"/>
  <c r="P145" i="236"/>
  <c r="L146" i="236"/>
  <c r="N146" i="236"/>
  <c r="P146" i="236"/>
  <c r="L147" i="236"/>
  <c r="N147" i="236"/>
  <c r="P147" i="236"/>
  <c r="L148" i="236"/>
  <c r="N148" i="236"/>
  <c r="P148" i="236"/>
  <c r="L149" i="236"/>
  <c r="N149" i="236"/>
  <c r="P149" i="236"/>
  <c r="L150" i="236"/>
  <c r="N150" i="236"/>
  <c r="P150" i="236"/>
  <c r="L151" i="236"/>
  <c r="N151" i="236"/>
  <c r="P151" i="236"/>
  <c r="L152" i="236"/>
  <c r="N152" i="236"/>
  <c r="P152" i="236"/>
  <c r="L153" i="236"/>
  <c r="N153" i="236"/>
  <c r="P153" i="236"/>
  <c r="L154" i="236"/>
  <c r="N154" i="236"/>
  <c r="P154" i="236"/>
  <c r="L155" i="236"/>
  <c r="N155" i="236"/>
  <c r="P155" i="236"/>
  <c r="L156" i="236"/>
  <c r="N156" i="236"/>
  <c r="P156" i="236"/>
  <c r="L157" i="236"/>
  <c r="N157" i="236"/>
  <c r="P157" i="236"/>
  <c r="L158" i="236"/>
  <c r="N158" i="236"/>
  <c r="P158" i="236"/>
  <c r="L159" i="236"/>
  <c r="N159" i="236"/>
  <c r="P159" i="236"/>
  <c r="L160" i="236"/>
  <c r="N160" i="236"/>
  <c r="P160" i="236"/>
  <c r="L161" i="236"/>
  <c r="N161" i="236"/>
  <c r="P161" i="236"/>
  <c r="L162" i="236"/>
  <c r="N162" i="236"/>
  <c r="P162" i="236"/>
  <c r="L163" i="236"/>
  <c r="N163" i="236"/>
  <c r="P163" i="236"/>
  <c r="L164" i="236"/>
  <c r="N164" i="236"/>
  <c r="P164" i="236"/>
  <c r="L165" i="236"/>
  <c r="N165" i="236"/>
  <c r="P165" i="236"/>
  <c r="L166" i="236"/>
  <c r="N166" i="236"/>
  <c r="P166" i="236"/>
  <c r="L167" i="236"/>
  <c r="N167" i="236"/>
  <c r="P167" i="236"/>
  <c r="L168" i="236"/>
  <c r="N168" i="236"/>
  <c r="P168" i="236"/>
  <c r="L169" i="236"/>
  <c r="N169" i="236"/>
  <c r="P169" i="236"/>
  <c r="L170" i="236"/>
  <c r="N170" i="236"/>
  <c r="P170" i="236"/>
  <c r="L171" i="236"/>
  <c r="N171" i="236"/>
  <c r="P171" i="236"/>
  <c r="L172" i="236"/>
  <c r="N172" i="236"/>
  <c r="P172" i="236"/>
  <c r="L173" i="236"/>
  <c r="N173" i="236"/>
  <c r="P173" i="236"/>
  <c r="L174" i="236"/>
  <c r="N174" i="236"/>
  <c r="P174" i="236"/>
  <c r="L175" i="236"/>
  <c r="N175" i="236"/>
  <c r="P175" i="236"/>
  <c r="L176" i="236"/>
  <c r="N176" i="236"/>
  <c r="P176" i="236"/>
  <c r="L177" i="236"/>
  <c r="N177" i="236"/>
  <c r="P177" i="236"/>
  <c r="L178" i="236"/>
  <c r="N178" i="236"/>
  <c r="P178" i="236"/>
  <c r="L179" i="236"/>
  <c r="N179" i="236"/>
  <c r="P179" i="236"/>
  <c r="L180" i="236"/>
  <c r="N180" i="236"/>
  <c r="P180" i="236"/>
  <c r="L181" i="236"/>
  <c r="N181" i="236"/>
  <c r="P181" i="236"/>
  <c r="L182" i="236"/>
  <c r="N182" i="236"/>
  <c r="P182" i="236"/>
  <c r="L183" i="236"/>
  <c r="N183" i="236"/>
  <c r="P183" i="236"/>
  <c r="L184" i="236"/>
  <c r="N184" i="236"/>
  <c r="P184" i="236"/>
  <c r="L185" i="236"/>
  <c r="N185" i="236"/>
  <c r="P185" i="236"/>
  <c r="L186" i="236"/>
  <c r="N186" i="236"/>
  <c r="P186" i="236"/>
  <c r="L187" i="236"/>
  <c r="N187" i="236"/>
  <c r="P187" i="236"/>
  <c r="L188" i="236"/>
  <c r="N188" i="236"/>
  <c r="P188" i="236"/>
  <c r="L189" i="236"/>
  <c r="N189" i="236"/>
  <c r="P189" i="236"/>
  <c r="L190" i="236"/>
  <c r="N190" i="236"/>
  <c r="P190" i="236"/>
  <c r="L191" i="236"/>
  <c r="N191" i="236"/>
  <c r="P191" i="236"/>
  <c r="L192" i="236"/>
  <c r="N192" i="236"/>
  <c r="P192" i="236"/>
  <c r="L193" i="236"/>
  <c r="N193" i="236"/>
  <c r="P193" i="236"/>
  <c r="L194" i="236"/>
  <c r="N194" i="236"/>
  <c r="P194" i="236"/>
  <c r="L195" i="236"/>
  <c r="N195" i="236"/>
  <c r="P195" i="236"/>
  <c r="L196" i="236"/>
  <c r="N196" i="236"/>
  <c r="P196" i="236"/>
  <c r="L197" i="236"/>
  <c r="N197" i="236"/>
  <c r="P197" i="236"/>
  <c r="L198" i="236"/>
  <c r="N198" i="236"/>
  <c r="P198" i="236"/>
  <c r="L199" i="236"/>
  <c r="N199" i="236"/>
  <c r="P199" i="236"/>
  <c r="L200" i="236"/>
  <c r="N200" i="236"/>
  <c r="P200" i="236"/>
  <c r="L201" i="236"/>
  <c r="N201" i="236"/>
  <c r="P201" i="236"/>
  <c r="L202" i="236"/>
  <c r="N202" i="236"/>
  <c r="P202" i="236"/>
  <c r="L203" i="236"/>
  <c r="N203" i="236"/>
  <c r="P203" i="236"/>
  <c r="L204" i="236"/>
  <c r="N204" i="236"/>
  <c r="P204" i="236"/>
  <c r="L205" i="236"/>
  <c r="N205" i="236"/>
  <c r="P205" i="236"/>
  <c r="L206" i="236"/>
  <c r="N206" i="236"/>
  <c r="P206" i="236"/>
  <c r="L207" i="236"/>
  <c r="N207" i="236"/>
  <c r="P207" i="236"/>
  <c r="L208" i="236"/>
  <c r="N208" i="236"/>
  <c r="P208" i="236"/>
  <c r="L209" i="236"/>
  <c r="N209" i="236"/>
  <c r="P209" i="236"/>
  <c r="L210" i="236"/>
  <c r="N210" i="236"/>
  <c r="P210" i="236"/>
  <c r="L211" i="236"/>
  <c r="N211" i="236"/>
  <c r="P211" i="236"/>
  <c r="L212" i="236"/>
  <c r="N212" i="236"/>
  <c r="P212" i="236"/>
  <c r="L213" i="236"/>
  <c r="N213" i="236"/>
  <c r="P213" i="236"/>
  <c r="L214" i="236"/>
  <c r="N214" i="236"/>
  <c r="P214" i="236"/>
  <c r="L215" i="236"/>
  <c r="N215" i="236"/>
  <c r="P215" i="236"/>
  <c r="L216" i="236"/>
  <c r="N216" i="236"/>
  <c r="P216" i="236"/>
  <c r="L217" i="236"/>
  <c r="N217" i="236"/>
  <c r="P217" i="236"/>
  <c r="L218" i="236"/>
  <c r="N218" i="236"/>
  <c r="P218" i="236"/>
  <c r="L219" i="236"/>
  <c r="N219" i="236"/>
  <c r="P219" i="236"/>
  <c r="L220" i="236"/>
  <c r="N220" i="236"/>
  <c r="P220" i="236"/>
  <c r="L221" i="236"/>
  <c r="N221" i="236"/>
  <c r="P221" i="236"/>
  <c r="L222" i="236"/>
  <c r="N222" i="236"/>
  <c r="P222" i="236"/>
  <c r="L223" i="236"/>
  <c r="N223" i="236"/>
  <c r="P223" i="236"/>
  <c r="L224" i="236"/>
  <c r="N224" i="236"/>
  <c r="P224" i="236"/>
  <c r="L225" i="236"/>
  <c r="N225" i="236"/>
  <c r="P225" i="236"/>
  <c r="L226" i="236"/>
  <c r="N226" i="236"/>
  <c r="P226" i="236"/>
  <c r="L227" i="236"/>
  <c r="N227" i="236"/>
  <c r="P227" i="236"/>
  <c r="L228" i="236"/>
  <c r="N228" i="236"/>
  <c r="P228" i="236"/>
  <c r="L229" i="236"/>
  <c r="N229" i="236"/>
  <c r="P229" i="236"/>
  <c r="L230" i="236"/>
  <c r="N230" i="236"/>
  <c r="P230" i="236"/>
  <c r="L231" i="236"/>
  <c r="N231" i="236"/>
  <c r="P231" i="236"/>
  <c r="L232" i="236"/>
  <c r="N232" i="236"/>
  <c r="P232" i="236"/>
  <c r="L233" i="236"/>
  <c r="N233" i="236"/>
  <c r="P233" i="236"/>
  <c r="L234" i="236"/>
  <c r="N234" i="236"/>
  <c r="P234" i="236"/>
  <c r="L235" i="236"/>
  <c r="N235" i="236"/>
  <c r="P235" i="236"/>
  <c r="L236" i="236"/>
  <c r="N236" i="236"/>
  <c r="P236" i="236"/>
  <c r="L237" i="236"/>
  <c r="N237" i="236"/>
  <c r="P237" i="236"/>
  <c r="L238" i="236"/>
  <c r="N238" i="236"/>
  <c r="P238" i="236"/>
  <c r="L239" i="236"/>
  <c r="N239" i="236"/>
  <c r="P239" i="236"/>
  <c r="L240" i="236"/>
  <c r="N240" i="236"/>
  <c r="P240" i="236"/>
  <c r="L241" i="236"/>
  <c r="N241" i="236"/>
  <c r="P241" i="236"/>
  <c r="L242" i="236"/>
  <c r="N242" i="236"/>
  <c r="P242" i="236"/>
  <c r="L243" i="236"/>
  <c r="N243" i="236"/>
  <c r="P243" i="236"/>
  <c r="L244" i="236"/>
  <c r="N244" i="236"/>
  <c r="P244" i="236"/>
  <c r="L245" i="236"/>
  <c r="N245" i="236"/>
  <c r="P245" i="236"/>
  <c r="L246" i="236"/>
  <c r="N246" i="236"/>
  <c r="P246" i="236"/>
  <c r="L247" i="236"/>
  <c r="N247" i="236"/>
  <c r="P247" i="236"/>
  <c r="L248" i="236"/>
  <c r="N248" i="236"/>
  <c r="P248" i="236"/>
  <c r="L249" i="236"/>
  <c r="N249" i="236"/>
  <c r="P249" i="236"/>
  <c r="L250" i="236"/>
  <c r="N250" i="236"/>
  <c r="P250" i="236"/>
  <c r="L251" i="236"/>
  <c r="N251" i="236"/>
  <c r="P251" i="236"/>
  <c r="L252" i="236"/>
  <c r="N252" i="236"/>
  <c r="P252" i="236"/>
  <c r="L253" i="236"/>
  <c r="N253" i="236"/>
  <c r="P253" i="236"/>
  <c r="L254" i="236"/>
  <c r="N254" i="236"/>
  <c r="P254" i="236"/>
  <c r="L255" i="236"/>
  <c r="N255" i="236"/>
  <c r="P255" i="236"/>
  <c r="L256" i="236"/>
  <c r="N256" i="236"/>
  <c r="P256" i="236"/>
  <c r="L257" i="236"/>
  <c r="N257" i="236"/>
  <c r="P257" i="236"/>
  <c r="L258" i="236"/>
  <c r="N258" i="236"/>
  <c r="P258" i="236"/>
  <c r="L259" i="236"/>
  <c r="N259" i="236"/>
  <c r="P259" i="236"/>
  <c r="L260" i="236"/>
  <c r="N260" i="236"/>
  <c r="P260" i="236"/>
  <c r="L261" i="236"/>
  <c r="N261" i="236"/>
  <c r="P261" i="236"/>
  <c r="L262" i="236"/>
  <c r="N262" i="236"/>
  <c r="P262" i="236"/>
  <c r="L263" i="236"/>
  <c r="N263" i="236"/>
  <c r="P263" i="236"/>
  <c r="L264" i="236"/>
  <c r="N264" i="236"/>
  <c r="P264" i="236"/>
  <c r="L265" i="236"/>
  <c r="N265" i="236"/>
  <c r="P265" i="236"/>
  <c r="L266" i="236"/>
  <c r="N266" i="236"/>
  <c r="P266" i="236"/>
  <c r="L267" i="236"/>
  <c r="N267" i="236"/>
  <c r="P267" i="236"/>
  <c r="L268" i="236"/>
  <c r="N268" i="236"/>
  <c r="P268" i="236"/>
  <c r="L269" i="236"/>
  <c r="N269" i="236"/>
  <c r="P269" i="236"/>
  <c r="L270" i="236"/>
  <c r="N270" i="236"/>
  <c r="P270" i="236"/>
  <c r="L271" i="236"/>
  <c r="N271" i="236"/>
  <c r="P271" i="236"/>
  <c r="L272" i="236"/>
  <c r="N272" i="236"/>
  <c r="P272" i="236"/>
  <c r="L273" i="236"/>
  <c r="N273" i="236"/>
  <c r="P273" i="236"/>
  <c r="L274" i="236"/>
  <c r="N274" i="236"/>
  <c r="P274" i="236"/>
  <c r="L275" i="236"/>
  <c r="N275" i="236"/>
  <c r="P275" i="236"/>
  <c r="L276" i="236"/>
  <c r="N276" i="236"/>
  <c r="P276" i="236"/>
  <c r="L277" i="236"/>
  <c r="N277" i="236"/>
  <c r="P277" i="236"/>
  <c r="L278" i="236"/>
  <c r="N278" i="236"/>
  <c r="P278" i="236"/>
  <c r="L279" i="236"/>
  <c r="N279" i="236"/>
  <c r="P279" i="236"/>
  <c r="L280" i="236"/>
  <c r="N280" i="236"/>
  <c r="P280" i="236"/>
  <c r="L281" i="236"/>
  <c r="N281" i="236"/>
  <c r="P281" i="236"/>
  <c r="L282" i="236"/>
  <c r="N282" i="236"/>
  <c r="P282" i="236"/>
  <c r="L283" i="236"/>
  <c r="N283" i="236"/>
  <c r="P283" i="236"/>
  <c r="L284" i="236"/>
  <c r="N284" i="236"/>
  <c r="P284" i="236"/>
  <c r="L285" i="236"/>
  <c r="N285" i="236"/>
  <c r="P285" i="236"/>
  <c r="L286" i="236"/>
  <c r="N286" i="236"/>
  <c r="P286" i="236"/>
  <c r="L287" i="236"/>
  <c r="N287" i="236"/>
  <c r="P287" i="236"/>
  <c r="L288" i="236"/>
  <c r="N288" i="236"/>
  <c r="P288" i="236"/>
  <c r="L289" i="236"/>
  <c r="N289" i="236"/>
  <c r="P289" i="236"/>
  <c r="L290" i="236"/>
  <c r="N290" i="236"/>
  <c r="P290" i="236"/>
  <c r="L291" i="236"/>
  <c r="N291" i="236"/>
  <c r="P291" i="236"/>
  <c r="L292" i="236"/>
  <c r="N292" i="236"/>
  <c r="P292" i="236"/>
  <c r="L293" i="236"/>
  <c r="N293" i="236"/>
  <c r="P293" i="236"/>
  <c r="L294" i="236"/>
  <c r="N294" i="236"/>
  <c r="P294" i="236"/>
  <c r="L295" i="236"/>
  <c r="N295" i="236"/>
  <c r="P295" i="236"/>
  <c r="L296" i="236"/>
  <c r="N296" i="236"/>
  <c r="P296" i="236"/>
  <c r="L297" i="236"/>
  <c r="N297" i="236"/>
  <c r="P297" i="236"/>
  <c r="L298" i="236"/>
  <c r="N298" i="236"/>
  <c r="P298" i="236"/>
  <c r="L299" i="236"/>
  <c r="N299" i="236"/>
  <c r="P299" i="236"/>
  <c r="L300" i="236"/>
  <c r="N300" i="236"/>
  <c r="P300" i="236"/>
  <c r="L301" i="236"/>
  <c r="N301" i="236"/>
  <c r="P301" i="236"/>
  <c r="L302" i="236"/>
  <c r="N302" i="236"/>
  <c r="P302" i="236"/>
  <c r="L303" i="236"/>
  <c r="N303" i="236"/>
  <c r="P303" i="236"/>
  <c r="L304" i="236"/>
  <c r="N304" i="236"/>
  <c r="P304" i="236"/>
  <c r="L305" i="236"/>
  <c r="N305" i="236"/>
  <c r="P305" i="236"/>
  <c r="L306" i="236"/>
  <c r="N306" i="236"/>
  <c r="P306" i="236"/>
  <c r="L307" i="236"/>
  <c r="N307" i="236"/>
  <c r="P307" i="236"/>
  <c r="L308" i="236"/>
  <c r="N308" i="236"/>
  <c r="P308" i="236"/>
  <c r="L309" i="236"/>
  <c r="N309" i="236"/>
  <c r="P309" i="236"/>
  <c r="L310" i="236"/>
  <c r="N310" i="236"/>
  <c r="P310" i="236"/>
  <c r="L311" i="236"/>
  <c r="N311" i="236"/>
  <c r="P311" i="236"/>
  <c r="L312" i="236"/>
  <c r="N312" i="236"/>
  <c r="P312" i="236"/>
  <c r="L313" i="236"/>
  <c r="N313" i="236"/>
  <c r="P313" i="236"/>
  <c r="L314" i="236"/>
  <c r="N314" i="236"/>
  <c r="P314" i="236"/>
  <c r="L315" i="236"/>
  <c r="N315" i="236"/>
  <c r="P315" i="236"/>
  <c r="L316" i="236"/>
  <c r="N316" i="236"/>
  <c r="P316" i="236"/>
  <c r="L317" i="236"/>
  <c r="N317" i="236"/>
  <c r="P317" i="236"/>
  <c r="L318" i="236"/>
  <c r="N318" i="236"/>
  <c r="P318" i="236"/>
  <c r="L319" i="236"/>
  <c r="N319" i="236"/>
  <c r="P319" i="236"/>
  <c r="L320" i="236"/>
  <c r="N320" i="236"/>
  <c r="P320" i="236"/>
  <c r="L321" i="236"/>
  <c r="N321" i="236"/>
  <c r="P321" i="236"/>
  <c r="L322" i="236"/>
  <c r="N322" i="236"/>
  <c r="P322" i="236"/>
  <c r="L323" i="236"/>
  <c r="N323" i="236"/>
  <c r="P323" i="236"/>
  <c r="L324" i="236"/>
  <c r="N324" i="236"/>
  <c r="P324" i="236"/>
  <c r="L325" i="236"/>
  <c r="N325" i="236"/>
  <c r="P325" i="236"/>
  <c r="L326" i="236"/>
  <c r="N326" i="236"/>
  <c r="P326" i="236"/>
  <c r="L327" i="236"/>
  <c r="N327" i="236"/>
  <c r="P327" i="236"/>
  <c r="L328" i="236"/>
  <c r="N328" i="236"/>
  <c r="P328" i="236"/>
  <c r="L329" i="236"/>
  <c r="N329" i="236"/>
  <c r="P329" i="236"/>
  <c r="L330" i="236"/>
  <c r="N330" i="236"/>
  <c r="P330" i="236"/>
  <c r="L331" i="236"/>
  <c r="N331" i="236"/>
  <c r="P331" i="236"/>
  <c r="L332" i="236"/>
  <c r="N332" i="236"/>
  <c r="P332" i="236"/>
  <c r="L333" i="236"/>
  <c r="N333" i="236"/>
  <c r="P333" i="236"/>
  <c r="L334" i="236"/>
  <c r="N334" i="236"/>
  <c r="P334" i="236"/>
  <c r="L335" i="236"/>
  <c r="N335" i="236"/>
  <c r="P335" i="236"/>
  <c r="L336" i="236"/>
  <c r="N336" i="236"/>
  <c r="P336" i="236"/>
  <c r="L337" i="236"/>
  <c r="N337" i="236"/>
  <c r="P337" i="236"/>
  <c r="L338" i="236"/>
  <c r="N338" i="236"/>
  <c r="P338" i="236"/>
  <c r="L339" i="236"/>
  <c r="N339" i="236"/>
  <c r="P339" i="236"/>
  <c r="L340" i="236"/>
  <c r="N340" i="236"/>
  <c r="P340" i="236"/>
  <c r="L341" i="236"/>
  <c r="N341" i="236"/>
  <c r="P341" i="236"/>
  <c r="L342" i="236"/>
  <c r="N342" i="236"/>
  <c r="P342" i="236"/>
  <c r="L343" i="236"/>
  <c r="N343" i="236"/>
  <c r="P343" i="236"/>
  <c r="L344" i="236"/>
  <c r="N344" i="236"/>
  <c r="P344" i="236"/>
  <c r="L345" i="236"/>
  <c r="N345" i="236"/>
  <c r="P345" i="236"/>
  <c r="L346" i="236"/>
  <c r="N346" i="236"/>
  <c r="P346" i="236"/>
  <c r="L347" i="236"/>
  <c r="N347" i="236"/>
  <c r="P347" i="236"/>
  <c r="L348" i="236"/>
  <c r="N348" i="236"/>
  <c r="P348" i="236"/>
  <c r="L349" i="236"/>
  <c r="N349" i="236"/>
  <c r="P349" i="236"/>
  <c r="L350" i="236"/>
  <c r="N350" i="236"/>
  <c r="P350" i="236"/>
  <c r="L351" i="236"/>
  <c r="N351" i="236"/>
  <c r="P351" i="236"/>
  <c r="L352" i="236"/>
  <c r="N352" i="236"/>
  <c r="P352" i="236"/>
  <c r="L353" i="236"/>
  <c r="N353" i="236"/>
  <c r="P353" i="236"/>
  <c r="L354" i="236"/>
  <c r="N354" i="236"/>
  <c r="P354" i="236"/>
  <c r="L355" i="236"/>
  <c r="N355" i="236"/>
  <c r="P355" i="236"/>
  <c r="L356" i="236"/>
  <c r="N356" i="236"/>
  <c r="P356" i="236"/>
  <c r="L357" i="236"/>
  <c r="N357" i="236"/>
  <c r="P357" i="236"/>
  <c r="L358" i="236"/>
  <c r="N358" i="236"/>
  <c r="P358" i="236"/>
  <c r="L359" i="236"/>
  <c r="N359" i="236"/>
  <c r="P359" i="236"/>
  <c r="L360" i="236"/>
  <c r="N360" i="236"/>
  <c r="P360" i="236"/>
  <c r="L361" i="236"/>
  <c r="N361" i="236"/>
  <c r="P361" i="236"/>
  <c r="L362" i="236"/>
  <c r="N362" i="236"/>
  <c r="P362" i="236"/>
  <c r="L363" i="236"/>
  <c r="N363" i="236"/>
  <c r="P363" i="236"/>
  <c r="L364" i="236"/>
  <c r="N364" i="236"/>
  <c r="P364" i="236"/>
  <c r="L365" i="236"/>
  <c r="N365" i="236"/>
  <c r="P365" i="236"/>
  <c r="L366" i="236"/>
  <c r="N366" i="236"/>
  <c r="P366" i="236"/>
  <c r="L367" i="236"/>
  <c r="N367" i="236"/>
  <c r="P367" i="236"/>
  <c r="L368" i="236"/>
  <c r="N368" i="236"/>
  <c r="P368" i="236"/>
  <c r="L369" i="236"/>
  <c r="N369" i="236"/>
  <c r="P369" i="236"/>
  <c r="L370" i="236"/>
  <c r="N370" i="236"/>
  <c r="P370" i="236"/>
  <c r="L371" i="236"/>
  <c r="N371" i="236"/>
  <c r="P371" i="236"/>
  <c r="L372" i="236"/>
  <c r="N372" i="236"/>
  <c r="P372" i="236"/>
  <c r="L373" i="236"/>
  <c r="N373" i="236"/>
  <c r="P373" i="236"/>
  <c r="L374" i="236"/>
  <c r="N374" i="236"/>
  <c r="P374" i="236"/>
  <c r="L375" i="236"/>
  <c r="N375" i="236"/>
  <c r="P375" i="236"/>
  <c r="L376" i="236"/>
  <c r="N376" i="236"/>
  <c r="P376" i="236"/>
  <c r="L377" i="236"/>
  <c r="N377" i="236"/>
  <c r="P377" i="236"/>
  <c r="L378" i="236"/>
  <c r="N378" i="236"/>
  <c r="P378" i="236"/>
  <c r="L379" i="236"/>
  <c r="N379" i="236"/>
  <c r="P379" i="236"/>
  <c r="L380" i="236"/>
  <c r="N380" i="236"/>
  <c r="P380" i="236"/>
  <c r="L381" i="236"/>
  <c r="N381" i="236"/>
  <c r="P381" i="236"/>
  <c r="L382" i="236"/>
  <c r="N382" i="236"/>
  <c r="P382" i="236"/>
  <c r="L383" i="236"/>
  <c r="N383" i="236"/>
  <c r="P383" i="236"/>
  <c r="L384" i="236"/>
  <c r="N384" i="236"/>
  <c r="P384" i="236"/>
  <c r="L385" i="236"/>
  <c r="N385" i="236"/>
  <c r="P385" i="236"/>
  <c r="L386" i="236"/>
  <c r="N386" i="236"/>
  <c r="P386" i="236"/>
  <c r="L387" i="236"/>
  <c r="N387" i="236"/>
  <c r="P387" i="236"/>
  <c r="L388" i="236"/>
  <c r="N388" i="236"/>
  <c r="P388" i="236"/>
  <c r="L389" i="236"/>
  <c r="N389" i="236"/>
  <c r="P389" i="236"/>
  <c r="L390" i="236"/>
  <c r="N390" i="236"/>
  <c r="P390" i="236"/>
  <c r="L391" i="236"/>
  <c r="N391" i="236"/>
  <c r="P391" i="236"/>
  <c r="L392" i="236"/>
  <c r="N392" i="236"/>
  <c r="P392" i="236"/>
  <c r="L393" i="236"/>
  <c r="N393" i="236"/>
  <c r="P393" i="236"/>
  <c r="L394" i="236"/>
  <c r="N394" i="236"/>
  <c r="P394" i="236"/>
  <c r="L395" i="236"/>
  <c r="N395" i="236"/>
  <c r="P395" i="236"/>
  <c r="L396" i="236"/>
  <c r="N396" i="236"/>
  <c r="P396" i="236"/>
  <c r="L397" i="236"/>
  <c r="N397" i="236"/>
  <c r="P397" i="236"/>
  <c r="L398" i="236"/>
  <c r="N398" i="236"/>
  <c r="P398" i="236"/>
  <c r="L399" i="236"/>
  <c r="N399" i="236"/>
  <c r="P399" i="236"/>
  <c r="L400" i="236"/>
  <c r="N400" i="236"/>
  <c r="P400" i="236"/>
  <c r="L401" i="236"/>
  <c r="N401" i="236"/>
  <c r="P401" i="236"/>
  <c r="L402" i="236"/>
  <c r="N402" i="236"/>
  <c r="P402" i="236"/>
  <c r="L403" i="236"/>
  <c r="N403" i="236"/>
  <c r="P403" i="236"/>
  <c r="P4" i="236"/>
  <c r="N4" i="236"/>
  <c r="L4" i="236"/>
  <c r="P3" i="236" l="1"/>
  <c r="N3" i="236"/>
  <c r="L3" i="236"/>
  <c r="D5" i="236" l="1"/>
  <c r="D6" i="236"/>
  <c r="D7" i="236"/>
  <c r="D8" i="236"/>
  <c r="D9" i="236"/>
  <c r="D10" i="236"/>
  <c r="D11" i="236"/>
  <c r="D12" i="236"/>
  <c r="D13" i="236"/>
  <c r="D14" i="236"/>
  <c r="D15" i="236"/>
  <c r="D16" i="236"/>
  <c r="D17" i="236"/>
  <c r="D18" i="236"/>
  <c r="D19" i="236"/>
  <c r="D20" i="236"/>
  <c r="D21" i="236"/>
  <c r="D22" i="236"/>
  <c r="D23" i="236"/>
  <c r="D24" i="236"/>
  <c r="D25" i="236"/>
  <c r="D26" i="236"/>
  <c r="D27" i="236"/>
  <c r="D28" i="236"/>
  <c r="D29" i="236"/>
  <c r="D30" i="236"/>
  <c r="D31" i="236"/>
  <c r="D32" i="236"/>
  <c r="D33" i="236"/>
  <c r="D34" i="236"/>
  <c r="D35" i="236"/>
  <c r="D36" i="236"/>
  <c r="D37" i="236"/>
  <c r="D38" i="236"/>
  <c r="D39" i="236"/>
  <c r="D40" i="236"/>
  <c r="D41" i="236"/>
  <c r="D42" i="236"/>
  <c r="D43" i="236"/>
  <c r="D44" i="236"/>
  <c r="D45" i="236"/>
  <c r="D46" i="236"/>
  <c r="D47" i="236"/>
  <c r="D48" i="236"/>
  <c r="D49" i="236"/>
  <c r="D50" i="236"/>
  <c r="D51" i="236"/>
  <c r="D52" i="236"/>
  <c r="D53" i="236"/>
  <c r="D54" i="236"/>
  <c r="D55" i="236"/>
  <c r="D56" i="236"/>
  <c r="D57" i="236"/>
  <c r="D58" i="236"/>
  <c r="D59" i="236"/>
  <c r="D60" i="236"/>
  <c r="D61" i="236"/>
  <c r="D62" i="236"/>
  <c r="D63" i="236"/>
  <c r="D64" i="236"/>
  <c r="D65" i="236"/>
  <c r="D66" i="236"/>
  <c r="D67" i="236"/>
  <c r="D68" i="236"/>
  <c r="D69" i="236"/>
  <c r="D70" i="236"/>
  <c r="D71" i="236"/>
  <c r="D72" i="236"/>
  <c r="D73" i="236"/>
  <c r="D74" i="236"/>
  <c r="D75" i="236"/>
  <c r="D76" i="236"/>
  <c r="D77" i="236"/>
  <c r="D78" i="236"/>
  <c r="D79" i="236"/>
  <c r="D80" i="236"/>
  <c r="D81" i="236"/>
  <c r="D82" i="236"/>
  <c r="D83" i="236"/>
  <c r="D84" i="236"/>
  <c r="D85" i="236"/>
  <c r="D86" i="236"/>
  <c r="D87" i="236"/>
  <c r="D88" i="236"/>
  <c r="D89" i="236"/>
  <c r="D90" i="236"/>
  <c r="D91" i="236"/>
  <c r="D92" i="236"/>
  <c r="D93" i="236"/>
  <c r="D94" i="236"/>
  <c r="D95" i="236"/>
  <c r="D96" i="236"/>
  <c r="D97" i="236"/>
  <c r="D98" i="236"/>
  <c r="D99" i="236"/>
  <c r="D100" i="236"/>
  <c r="D101" i="236"/>
  <c r="D102" i="236"/>
  <c r="D103" i="236"/>
  <c r="D104" i="236"/>
  <c r="D105" i="236"/>
  <c r="D106" i="236"/>
  <c r="D107" i="236"/>
  <c r="D108" i="236"/>
  <c r="D109" i="236"/>
  <c r="D110" i="236"/>
  <c r="D111" i="236"/>
  <c r="D112" i="236"/>
  <c r="D113" i="236"/>
  <c r="D114" i="236"/>
  <c r="D115" i="236"/>
  <c r="D116" i="236"/>
  <c r="D117" i="236"/>
  <c r="D118" i="236"/>
  <c r="D119" i="236"/>
  <c r="D120" i="236"/>
  <c r="D121" i="236"/>
  <c r="D122" i="236"/>
  <c r="D123" i="236"/>
  <c r="D124" i="236"/>
  <c r="D125" i="236"/>
  <c r="D126" i="236"/>
  <c r="D127" i="236"/>
  <c r="D128" i="236"/>
  <c r="D129" i="236"/>
  <c r="D130" i="236"/>
  <c r="D131" i="236"/>
  <c r="D132" i="236"/>
  <c r="D133" i="236"/>
  <c r="D134" i="236"/>
  <c r="D135" i="236"/>
  <c r="D136" i="236"/>
  <c r="D137" i="236"/>
  <c r="D138" i="236"/>
  <c r="D139" i="236"/>
  <c r="D140" i="236"/>
  <c r="D141" i="236"/>
  <c r="D142" i="236"/>
  <c r="D143" i="236"/>
  <c r="D144" i="236"/>
  <c r="D145" i="236"/>
  <c r="D146" i="236"/>
  <c r="D147" i="236"/>
  <c r="D148" i="236"/>
  <c r="D149" i="236"/>
  <c r="D150" i="236"/>
  <c r="D151" i="236"/>
  <c r="D152" i="236"/>
  <c r="D153" i="236"/>
  <c r="D154" i="236"/>
  <c r="D155" i="236"/>
  <c r="D156" i="236"/>
  <c r="D157" i="236"/>
  <c r="D158" i="236"/>
  <c r="D159" i="236"/>
  <c r="D160" i="236"/>
  <c r="D161" i="236"/>
  <c r="D162" i="236"/>
  <c r="D163" i="236"/>
  <c r="D164" i="236"/>
  <c r="D165" i="236"/>
  <c r="D166" i="236"/>
  <c r="D167" i="236"/>
  <c r="D168" i="236"/>
  <c r="D169" i="236"/>
  <c r="D170" i="236"/>
  <c r="D171" i="236"/>
  <c r="D172" i="236"/>
  <c r="D173" i="236"/>
  <c r="D174" i="236"/>
  <c r="D175" i="236"/>
  <c r="D176" i="236"/>
  <c r="D177" i="236"/>
  <c r="D178" i="236"/>
  <c r="D179" i="236"/>
  <c r="D180" i="236"/>
  <c r="D181" i="236"/>
  <c r="D182" i="236"/>
  <c r="D183" i="236"/>
  <c r="D184" i="236"/>
  <c r="D185" i="236"/>
  <c r="D186" i="236"/>
  <c r="D187" i="236"/>
  <c r="D188" i="236"/>
  <c r="D189" i="236"/>
  <c r="D190" i="236"/>
  <c r="D191" i="236"/>
  <c r="D192" i="236"/>
  <c r="D193" i="236"/>
  <c r="D194" i="236"/>
  <c r="D195" i="236"/>
  <c r="D196" i="236"/>
  <c r="D197" i="236"/>
  <c r="D198" i="236"/>
  <c r="D199" i="236"/>
  <c r="D200" i="236"/>
  <c r="D201" i="236"/>
  <c r="D202" i="236"/>
  <c r="D203" i="236"/>
  <c r="D204" i="236"/>
  <c r="D205" i="236"/>
  <c r="D206" i="236"/>
  <c r="D207" i="236"/>
  <c r="D208" i="236"/>
  <c r="D209" i="236"/>
  <c r="D210" i="236"/>
  <c r="D211" i="236"/>
  <c r="D212" i="236"/>
  <c r="D213" i="236"/>
  <c r="D214" i="236"/>
  <c r="D215" i="236"/>
  <c r="D216" i="236"/>
  <c r="D217" i="236"/>
  <c r="D218" i="236"/>
  <c r="D219" i="236"/>
  <c r="D220" i="236"/>
  <c r="D221" i="236"/>
  <c r="D222" i="236"/>
  <c r="D223" i="236"/>
  <c r="D224" i="236"/>
  <c r="D225" i="236"/>
  <c r="D226" i="236"/>
  <c r="D227" i="236"/>
  <c r="D228" i="236"/>
  <c r="D229" i="236"/>
  <c r="D230" i="236"/>
  <c r="D231" i="236"/>
  <c r="D232" i="236"/>
  <c r="D233" i="236"/>
  <c r="D234" i="236"/>
  <c r="D235" i="236"/>
  <c r="D236" i="236"/>
  <c r="D237" i="236"/>
  <c r="D238" i="236"/>
  <c r="D239" i="236"/>
  <c r="D240" i="236"/>
  <c r="D241" i="236"/>
  <c r="D242" i="236"/>
  <c r="D243" i="236"/>
  <c r="D244" i="236"/>
  <c r="D245" i="236"/>
  <c r="D246" i="236"/>
  <c r="D247" i="236"/>
  <c r="D248" i="236"/>
  <c r="D249" i="236"/>
  <c r="D250" i="236"/>
  <c r="D251" i="236"/>
  <c r="D252" i="236"/>
  <c r="D253" i="236"/>
  <c r="D254" i="236"/>
  <c r="D255" i="236"/>
  <c r="D256" i="236"/>
  <c r="D257" i="236"/>
  <c r="D258" i="236"/>
  <c r="D259" i="236"/>
  <c r="D260" i="236"/>
  <c r="D261" i="236"/>
  <c r="D262" i="236"/>
  <c r="D263" i="236"/>
  <c r="D264" i="236"/>
  <c r="D265" i="236"/>
  <c r="D266" i="236"/>
  <c r="D267" i="236"/>
  <c r="D268" i="236"/>
  <c r="D269" i="236"/>
  <c r="D270" i="236"/>
  <c r="D271" i="236"/>
  <c r="D272" i="236"/>
  <c r="D273" i="236"/>
  <c r="D274" i="236"/>
  <c r="D275" i="236"/>
  <c r="D276" i="236"/>
  <c r="D277" i="236"/>
  <c r="D278" i="236"/>
  <c r="D279" i="236"/>
  <c r="D280" i="236"/>
  <c r="D281" i="236"/>
  <c r="D282" i="236"/>
  <c r="D283" i="236"/>
  <c r="D284" i="236"/>
  <c r="D285" i="236"/>
  <c r="D286" i="236"/>
  <c r="D287" i="236"/>
  <c r="D288" i="236"/>
  <c r="D289" i="236"/>
  <c r="D290" i="236"/>
  <c r="D291" i="236"/>
  <c r="D292" i="236"/>
  <c r="D293" i="236"/>
  <c r="D294" i="236"/>
  <c r="D295" i="236"/>
  <c r="D296" i="236"/>
  <c r="D297" i="236"/>
  <c r="D298" i="236"/>
  <c r="D299" i="236"/>
  <c r="D300" i="236"/>
  <c r="D301" i="236"/>
  <c r="D302" i="236"/>
  <c r="D303" i="236"/>
  <c r="D304" i="236"/>
  <c r="D305" i="236"/>
  <c r="D306" i="236"/>
  <c r="D307" i="236"/>
  <c r="D308" i="236"/>
  <c r="D309" i="236"/>
  <c r="D310" i="236"/>
  <c r="D311" i="236"/>
  <c r="D312" i="236"/>
  <c r="D313" i="236"/>
  <c r="D314" i="236"/>
  <c r="D315" i="236"/>
  <c r="D316" i="236"/>
  <c r="D317" i="236"/>
  <c r="D318" i="236"/>
  <c r="D319" i="236"/>
  <c r="D320" i="236"/>
  <c r="D321" i="236"/>
  <c r="D322" i="236"/>
  <c r="D323" i="236"/>
  <c r="D324" i="236"/>
  <c r="D325" i="236"/>
  <c r="D326" i="236"/>
  <c r="D327" i="236"/>
  <c r="D328" i="236"/>
  <c r="D329" i="236"/>
  <c r="D330" i="236"/>
  <c r="D331" i="236"/>
  <c r="D332" i="236"/>
  <c r="D333" i="236"/>
  <c r="D334" i="236"/>
  <c r="D335" i="236"/>
  <c r="D336" i="236"/>
  <c r="D337" i="236"/>
  <c r="D338" i="236"/>
  <c r="D339" i="236"/>
  <c r="D340" i="236"/>
  <c r="D341" i="236"/>
  <c r="D342" i="236"/>
  <c r="D343" i="236"/>
  <c r="D344" i="236"/>
  <c r="D345" i="236"/>
  <c r="D346" i="236"/>
  <c r="D347" i="236"/>
  <c r="D348" i="236"/>
  <c r="D349" i="236"/>
  <c r="D350" i="236"/>
  <c r="D351" i="236"/>
  <c r="D352" i="236"/>
  <c r="D353" i="236"/>
  <c r="D354" i="236"/>
  <c r="D355" i="236"/>
  <c r="D356" i="236"/>
  <c r="D357" i="236"/>
  <c r="D358" i="236"/>
  <c r="D359" i="236"/>
  <c r="D360" i="236"/>
  <c r="D361" i="236"/>
  <c r="D362" i="236"/>
  <c r="D363" i="236"/>
  <c r="D364" i="236"/>
  <c r="D365" i="236"/>
  <c r="D366" i="236"/>
  <c r="D367" i="236"/>
  <c r="D368" i="236"/>
  <c r="D369" i="236"/>
  <c r="D370" i="236"/>
  <c r="D371" i="236"/>
  <c r="D372" i="236"/>
  <c r="D373" i="236"/>
  <c r="D374" i="236"/>
  <c r="D375" i="236"/>
  <c r="D376" i="236"/>
  <c r="D377" i="236"/>
  <c r="D378" i="236"/>
  <c r="D379" i="236"/>
  <c r="D380" i="236"/>
  <c r="D381" i="236"/>
  <c r="D382" i="236"/>
  <c r="D383" i="236"/>
  <c r="D384" i="236"/>
  <c r="D385" i="236"/>
  <c r="D386" i="236"/>
  <c r="D387" i="236"/>
  <c r="D388" i="236"/>
  <c r="D389" i="236"/>
  <c r="D390" i="236"/>
  <c r="D391" i="236"/>
  <c r="D392" i="236"/>
  <c r="D393" i="236"/>
  <c r="D394" i="236"/>
  <c r="D395" i="236"/>
  <c r="D396" i="236"/>
  <c r="D397" i="236"/>
  <c r="D398" i="236"/>
  <c r="D399" i="236"/>
  <c r="D400" i="236"/>
  <c r="D401" i="236"/>
  <c r="D402" i="236"/>
  <c r="D403" i="236"/>
  <c r="D4" i="236"/>
  <c r="D3" i="236"/>
  <c r="F348" i="236" l="1"/>
  <c r="H348" i="236"/>
  <c r="F349" i="236"/>
  <c r="H349" i="236"/>
  <c r="F350" i="236"/>
  <c r="H350" i="236"/>
  <c r="F351" i="236"/>
  <c r="H351" i="236"/>
  <c r="F352" i="236"/>
  <c r="H352" i="236"/>
  <c r="F353" i="236"/>
  <c r="H353" i="236"/>
  <c r="F354" i="236"/>
  <c r="H354" i="236"/>
  <c r="F355" i="236"/>
  <c r="H355" i="236"/>
  <c r="F356" i="236"/>
  <c r="H356" i="236"/>
  <c r="F357" i="236"/>
  <c r="H357" i="236"/>
  <c r="F358" i="236"/>
  <c r="H358" i="236"/>
  <c r="F359" i="236"/>
  <c r="H359" i="236"/>
  <c r="F360" i="236"/>
  <c r="H360" i="236"/>
  <c r="F361" i="236"/>
  <c r="H361" i="236"/>
  <c r="F362" i="236"/>
  <c r="H362" i="236"/>
  <c r="F363" i="236"/>
  <c r="H363" i="236"/>
  <c r="F364" i="236"/>
  <c r="H364" i="236"/>
  <c r="F365" i="236"/>
  <c r="H365" i="236"/>
  <c r="F366" i="236"/>
  <c r="H366" i="236"/>
  <c r="F367" i="236"/>
  <c r="H367" i="236"/>
  <c r="F368" i="236"/>
  <c r="H368" i="236"/>
  <c r="F369" i="236"/>
  <c r="H369" i="236"/>
  <c r="F370" i="236"/>
  <c r="H370" i="236"/>
  <c r="F371" i="236"/>
  <c r="H371" i="236"/>
  <c r="F372" i="236"/>
  <c r="H372" i="236"/>
  <c r="F373" i="236"/>
  <c r="H373" i="236"/>
  <c r="F374" i="236"/>
  <c r="H374" i="236"/>
  <c r="F375" i="236"/>
  <c r="H375" i="236"/>
  <c r="F376" i="236"/>
  <c r="H376" i="236"/>
  <c r="F377" i="236"/>
  <c r="H377" i="236"/>
  <c r="F378" i="236"/>
  <c r="H378" i="236"/>
  <c r="F379" i="236"/>
  <c r="H379" i="236"/>
  <c r="F380" i="236"/>
  <c r="H380" i="236"/>
  <c r="F381" i="236"/>
  <c r="H381" i="236"/>
  <c r="F382" i="236"/>
  <c r="H382" i="236"/>
  <c r="F383" i="236"/>
  <c r="H383" i="236"/>
  <c r="F384" i="236"/>
  <c r="H384" i="236"/>
  <c r="F385" i="236"/>
  <c r="H385" i="236"/>
  <c r="F386" i="236"/>
  <c r="H386" i="236"/>
  <c r="F387" i="236"/>
  <c r="H387" i="236"/>
  <c r="F388" i="236"/>
  <c r="H388" i="236"/>
  <c r="F389" i="236"/>
  <c r="H389" i="236"/>
  <c r="F390" i="236"/>
  <c r="H390" i="236"/>
  <c r="F391" i="236"/>
  <c r="H391" i="236"/>
  <c r="F392" i="236"/>
  <c r="H392" i="236"/>
  <c r="F393" i="236"/>
  <c r="H393" i="236"/>
  <c r="F394" i="236"/>
  <c r="H394" i="236"/>
  <c r="F395" i="236"/>
  <c r="H395" i="236"/>
  <c r="F396" i="236"/>
  <c r="H396" i="236"/>
  <c r="F397" i="236"/>
  <c r="H397" i="236"/>
  <c r="F398" i="236"/>
  <c r="H398" i="236"/>
  <c r="F399" i="236"/>
  <c r="H399" i="236"/>
  <c r="F400" i="236"/>
  <c r="H400" i="236"/>
  <c r="F401" i="236"/>
  <c r="H401" i="236"/>
  <c r="F402" i="236"/>
  <c r="H402" i="236"/>
  <c r="F403" i="236"/>
  <c r="H403" i="236"/>
  <c r="H347" i="236" l="1"/>
  <c r="F347" i="236"/>
  <c r="H346" i="236"/>
  <c r="F346" i="236"/>
  <c r="H345" i="236"/>
  <c r="F345" i="236"/>
  <c r="H344" i="236"/>
  <c r="F344" i="236"/>
  <c r="H343" i="236"/>
  <c r="F343" i="236"/>
  <c r="H342" i="236"/>
  <c r="F342" i="236"/>
  <c r="H341" i="236"/>
  <c r="F341" i="236"/>
  <c r="H340" i="236"/>
  <c r="F340" i="236"/>
  <c r="H339" i="236"/>
  <c r="F339" i="236"/>
  <c r="H338" i="236"/>
  <c r="F338" i="236"/>
  <c r="H337" i="236"/>
  <c r="F337" i="236"/>
  <c r="H336" i="236"/>
  <c r="F336" i="236"/>
  <c r="H335" i="236"/>
  <c r="F335" i="236"/>
  <c r="H334" i="236"/>
  <c r="F334" i="236"/>
  <c r="H333" i="236"/>
  <c r="F333" i="236"/>
  <c r="H332" i="236"/>
  <c r="F332" i="236"/>
  <c r="H331" i="236"/>
  <c r="F331" i="236"/>
  <c r="H330" i="236"/>
  <c r="F330" i="236"/>
  <c r="H329" i="236"/>
  <c r="F329" i="236"/>
  <c r="H328" i="236"/>
  <c r="F328" i="236"/>
  <c r="H327" i="236"/>
  <c r="F327" i="236"/>
  <c r="H326" i="236"/>
  <c r="F326" i="236"/>
  <c r="H325" i="236"/>
  <c r="F325" i="236"/>
  <c r="H324" i="236"/>
  <c r="F324" i="236"/>
  <c r="H323" i="236"/>
  <c r="F323" i="236"/>
  <c r="H322" i="236"/>
  <c r="F322" i="236"/>
  <c r="H321" i="236"/>
  <c r="F321" i="236"/>
  <c r="H320" i="236"/>
  <c r="F320" i="236"/>
  <c r="H319" i="236"/>
  <c r="F319" i="236"/>
  <c r="H318" i="236"/>
  <c r="F318" i="236"/>
  <c r="H317" i="236"/>
  <c r="F317" i="236"/>
  <c r="H316" i="236"/>
  <c r="F316" i="236"/>
  <c r="H315" i="236"/>
  <c r="F315" i="236"/>
  <c r="H314" i="236"/>
  <c r="F314" i="236"/>
  <c r="H313" i="236"/>
  <c r="F313" i="236"/>
  <c r="H312" i="236"/>
  <c r="F312" i="236"/>
  <c r="H311" i="236"/>
  <c r="F311" i="236"/>
  <c r="H310" i="236"/>
  <c r="F310" i="236"/>
  <c r="H309" i="236"/>
  <c r="F309" i="236"/>
  <c r="H308" i="236"/>
  <c r="F308" i="236"/>
  <c r="H307" i="236"/>
  <c r="F307" i="236"/>
  <c r="H306" i="236"/>
  <c r="F306" i="236"/>
  <c r="H305" i="236"/>
  <c r="F305" i="236"/>
  <c r="H304" i="236"/>
  <c r="F304" i="236"/>
  <c r="H303" i="236"/>
  <c r="F303" i="236"/>
  <c r="H302" i="236"/>
  <c r="F302" i="236"/>
  <c r="H301" i="236"/>
  <c r="F301" i="236"/>
  <c r="H300" i="236"/>
  <c r="F300" i="236"/>
  <c r="H299" i="236"/>
  <c r="F299" i="236"/>
  <c r="H298" i="236"/>
  <c r="F298" i="236"/>
  <c r="H297" i="236"/>
  <c r="F297" i="236"/>
  <c r="H296" i="236"/>
  <c r="F296" i="236"/>
  <c r="H295" i="236"/>
  <c r="F295" i="236"/>
  <c r="H294" i="236"/>
  <c r="F294" i="236"/>
  <c r="H293" i="236"/>
  <c r="F293" i="236"/>
  <c r="H292" i="236"/>
  <c r="F292" i="236"/>
  <c r="H291" i="236"/>
  <c r="F291" i="236"/>
  <c r="H290" i="236"/>
  <c r="F290" i="236"/>
  <c r="H289" i="236"/>
  <c r="F289" i="236"/>
  <c r="H288" i="236"/>
  <c r="F288" i="236"/>
  <c r="H287" i="236"/>
  <c r="F287" i="236"/>
  <c r="H286" i="236"/>
  <c r="F286" i="236"/>
  <c r="H285" i="236"/>
  <c r="F285" i="236"/>
  <c r="H284" i="236"/>
  <c r="F284" i="236"/>
  <c r="H283" i="236"/>
  <c r="F283" i="236"/>
  <c r="H282" i="236"/>
  <c r="F282" i="236"/>
  <c r="H281" i="236"/>
  <c r="F281" i="236"/>
  <c r="H280" i="236"/>
  <c r="F280" i="236"/>
  <c r="H279" i="236"/>
  <c r="F279" i="236"/>
  <c r="H278" i="236"/>
  <c r="F278" i="236"/>
  <c r="H277" i="236"/>
  <c r="F277" i="236"/>
  <c r="H276" i="236"/>
  <c r="F276" i="236"/>
  <c r="H275" i="236"/>
  <c r="F275" i="236"/>
  <c r="H274" i="236"/>
  <c r="F274" i="236"/>
  <c r="H273" i="236"/>
  <c r="F273" i="236"/>
  <c r="H272" i="236"/>
  <c r="F272" i="236"/>
  <c r="H271" i="236"/>
  <c r="F271" i="236"/>
  <c r="H270" i="236"/>
  <c r="F270" i="236"/>
  <c r="H269" i="236"/>
  <c r="F269" i="236"/>
  <c r="H268" i="236"/>
  <c r="F268" i="236"/>
  <c r="H267" i="236"/>
  <c r="F267" i="236"/>
  <c r="H266" i="236"/>
  <c r="F266" i="236"/>
  <c r="H265" i="236"/>
  <c r="F265" i="236"/>
  <c r="H264" i="236"/>
  <c r="F264" i="236"/>
  <c r="H263" i="236"/>
  <c r="F263" i="236"/>
  <c r="H262" i="236"/>
  <c r="F262" i="236"/>
  <c r="H261" i="236"/>
  <c r="F261" i="236"/>
  <c r="H260" i="236"/>
  <c r="F260" i="236"/>
  <c r="H259" i="236"/>
  <c r="F259" i="236"/>
  <c r="H258" i="236"/>
  <c r="F258" i="236"/>
  <c r="H257" i="236"/>
  <c r="F257" i="236"/>
  <c r="H256" i="236"/>
  <c r="F256" i="236"/>
  <c r="H255" i="236"/>
  <c r="F255" i="236"/>
  <c r="H254" i="236"/>
  <c r="F254" i="236"/>
  <c r="H253" i="236"/>
  <c r="F253" i="236"/>
  <c r="H252" i="236"/>
  <c r="F252" i="236"/>
  <c r="H251" i="236"/>
  <c r="F251" i="236"/>
  <c r="H250" i="236"/>
  <c r="F250" i="236"/>
  <c r="H249" i="236"/>
  <c r="F249" i="236"/>
  <c r="H248" i="236"/>
  <c r="F248" i="236"/>
  <c r="H247" i="236"/>
  <c r="F247" i="236"/>
  <c r="H246" i="236"/>
  <c r="F246" i="236"/>
  <c r="H245" i="236"/>
  <c r="F245" i="236"/>
  <c r="H244" i="236"/>
  <c r="F244" i="236"/>
  <c r="H243" i="236"/>
  <c r="F243" i="236"/>
  <c r="H242" i="236"/>
  <c r="F242" i="236"/>
  <c r="H241" i="236"/>
  <c r="F241" i="236"/>
  <c r="H240" i="236"/>
  <c r="F240" i="236"/>
  <c r="H239" i="236"/>
  <c r="F239" i="236"/>
  <c r="H238" i="236"/>
  <c r="F238" i="236"/>
  <c r="H237" i="236"/>
  <c r="F237" i="236"/>
  <c r="H236" i="236"/>
  <c r="F236" i="236"/>
  <c r="H235" i="236"/>
  <c r="F235" i="236"/>
  <c r="H234" i="236"/>
  <c r="F234" i="236"/>
  <c r="H233" i="236"/>
  <c r="F233" i="236"/>
  <c r="H232" i="236"/>
  <c r="F232" i="236"/>
  <c r="H231" i="236"/>
  <c r="F231" i="236"/>
  <c r="H230" i="236"/>
  <c r="F230" i="236"/>
  <c r="H229" i="236"/>
  <c r="F229" i="236"/>
  <c r="H228" i="236"/>
  <c r="F228" i="236"/>
  <c r="H227" i="236"/>
  <c r="F227" i="236"/>
  <c r="H226" i="236"/>
  <c r="F226" i="236"/>
  <c r="H225" i="236"/>
  <c r="F225" i="236"/>
  <c r="H224" i="236"/>
  <c r="F224" i="236"/>
  <c r="H223" i="236"/>
  <c r="F223" i="236"/>
  <c r="H222" i="236"/>
  <c r="F222" i="236"/>
  <c r="H221" i="236"/>
  <c r="F221" i="236"/>
  <c r="H220" i="236"/>
  <c r="F220" i="236"/>
  <c r="H219" i="236"/>
  <c r="F219" i="236"/>
  <c r="H218" i="236"/>
  <c r="F218" i="236"/>
  <c r="H217" i="236"/>
  <c r="F217" i="236"/>
  <c r="H216" i="236"/>
  <c r="F216" i="236"/>
  <c r="H215" i="236"/>
  <c r="F215" i="236"/>
  <c r="H214" i="236"/>
  <c r="F214" i="236"/>
  <c r="H213" i="236"/>
  <c r="F213" i="236"/>
  <c r="H212" i="236"/>
  <c r="F212" i="236"/>
  <c r="H211" i="236"/>
  <c r="F211" i="236"/>
  <c r="H210" i="236"/>
  <c r="F210" i="236"/>
  <c r="H209" i="236"/>
  <c r="F209" i="236"/>
  <c r="H208" i="236"/>
  <c r="F208" i="236"/>
  <c r="H207" i="236"/>
  <c r="F207" i="236"/>
  <c r="H206" i="236"/>
  <c r="F206" i="236"/>
  <c r="H205" i="236"/>
  <c r="F205" i="236"/>
  <c r="H204" i="236"/>
  <c r="F204" i="236"/>
  <c r="H203" i="236"/>
  <c r="F203" i="236"/>
  <c r="H202" i="236"/>
  <c r="F202" i="236"/>
  <c r="H201" i="236"/>
  <c r="F201" i="236"/>
  <c r="H200" i="236"/>
  <c r="F200" i="236"/>
  <c r="H199" i="236"/>
  <c r="F199" i="236"/>
  <c r="H198" i="236"/>
  <c r="F198" i="236"/>
  <c r="H197" i="236"/>
  <c r="F197" i="236"/>
  <c r="H196" i="236"/>
  <c r="F196" i="236"/>
  <c r="H195" i="236"/>
  <c r="F195" i="236"/>
  <c r="H194" i="236"/>
  <c r="F194" i="236"/>
  <c r="H193" i="236"/>
  <c r="F193" i="236"/>
  <c r="H192" i="236"/>
  <c r="F192" i="236"/>
  <c r="H191" i="236"/>
  <c r="F191" i="236"/>
  <c r="H190" i="236"/>
  <c r="F190" i="236"/>
  <c r="H189" i="236"/>
  <c r="F189" i="236"/>
  <c r="H188" i="236"/>
  <c r="F188" i="236"/>
  <c r="H187" i="236"/>
  <c r="F187" i="236"/>
  <c r="H186" i="236"/>
  <c r="F186" i="236"/>
  <c r="H185" i="236"/>
  <c r="F185" i="236"/>
  <c r="H184" i="236"/>
  <c r="F184" i="236"/>
  <c r="H183" i="236"/>
  <c r="F183" i="236"/>
  <c r="H182" i="236"/>
  <c r="F182" i="236"/>
  <c r="H181" i="236"/>
  <c r="F181" i="236"/>
  <c r="H180" i="236"/>
  <c r="F180" i="236"/>
  <c r="H179" i="236"/>
  <c r="F179" i="236"/>
  <c r="H178" i="236"/>
  <c r="F178" i="236"/>
  <c r="H177" i="236"/>
  <c r="F177" i="236"/>
  <c r="H176" i="236"/>
  <c r="F176" i="236"/>
  <c r="H175" i="236"/>
  <c r="F175" i="236"/>
  <c r="H174" i="236"/>
  <c r="F174" i="236"/>
  <c r="H173" i="236"/>
  <c r="F173" i="236"/>
  <c r="H172" i="236"/>
  <c r="F172" i="236"/>
  <c r="H171" i="236"/>
  <c r="F171" i="236"/>
  <c r="H170" i="236"/>
  <c r="F170" i="236"/>
  <c r="H169" i="236"/>
  <c r="F169" i="236"/>
  <c r="H168" i="236"/>
  <c r="F168" i="236"/>
  <c r="H167" i="236"/>
  <c r="F167" i="236"/>
  <c r="H166" i="236"/>
  <c r="F166" i="236"/>
  <c r="H165" i="236"/>
  <c r="F165" i="236"/>
  <c r="H164" i="236"/>
  <c r="F164" i="236"/>
  <c r="H163" i="236"/>
  <c r="F163" i="236"/>
  <c r="H162" i="236"/>
  <c r="F162" i="236"/>
  <c r="H161" i="236"/>
  <c r="F161" i="236"/>
  <c r="H160" i="236"/>
  <c r="F160" i="236"/>
  <c r="H159" i="236"/>
  <c r="F159" i="236"/>
  <c r="H158" i="236"/>
  <c r="F158" i="236"/>
  <c r="H157" i="236"/>
  <c r="F157" i="236"/>
  <c r="H156" i="236"/>
  <c r="F156" i="236"/>
  <c r="H155" i="236"/>
  <c r="F155" i="236"/>
  <c r="H154" i="236"/>
  <c r="F154" i="236"/>
  <c r="H153" i="236"/>
  <c r="F153" i="236"/>
  <c r="H152" i="236"/>
  <c r="F152" i="236"/>
  <c r="H151" i="236"/>
  <c r="F151" i="236"/>
  <c r="H150" i="236"/>
  <c r="F150" i="236"/>
  <c r="H149" i="236"/>
  <c r="F149" i="236"/>
  <c r="H148" i="236"/>
  <c r="F148" i="236"/>
  <c r="H147" i="236"/>
  <c r="F147" i="236"/>
  <c r="H146" i="236"/>
  <c r="F146" i="236"/>
  <c r="H145" i="236"/>
  <c r="F145" i="236"/>
  <c r="H144" i="236"/>
  <c r="F144" i="236"/>
  <c r="H143" i="236"/>
  <c r="F143" i="236"/>
  <c r="H142" i="236"/>
  <c r="F142" i="236"/>
  <c r="H141" i="236"/>
  <c r="F141" i="236"/>
  <c r="H140" i="236"/>
  <c r="F140" i="236"/>
  <c r="H139" i="236"/>
  <c r="F139" i="236"/>
  <c r="H138" i="236"/>
  <c r="F138" i="236"/>
  <c r="H137" i="236"/>
  <c r="F137" i="236"/>
  <c r="H136" i="236"/>
  <c r="F136" i="236"/>
  <c r="H135" i="236"/>
  <c r="F135" i="236"/>
  <c r="H134" i="236"/>
  <c r="F134" i="236"/>
  <c r="H133" i="236"/>
  <c r="F133" i="236"/>
  <c r="H132" i="236"/>
  <c r="F132" i="236"/>
  <c r="H131" i="236"/>
  <c r="F131" i="236"/>
  <c r="H130" i="236"/>
  <c r="F130" i="236"/>
  <c r="H129" i="236"/>
  <c r="F129" i="236"/>
  <c r="H128" i="236"/>
  <c r="F128" i="236"/>
  <c r="H127" i="236"/>
  <c r="F127" i="236"/>
  <c r="H126" i="236"/>
  <c r="F126" i="236"/>
  <c r="H125" i="236"/>
  <c r="F125" i="236"/>
  <c r="H124" i="236"/>
  <c r="F124" i="236"/>
  <c r="H123" i="236"/>
  <c r="F123" i="236"/>
  <c r="H122" i="236"/>
  <c r="F122" i="236"/>
  <c r="H121" i="236"/>
  <c r="F121" i="236"/>
  <c r="H120" i="236"/>
  <c r="F120" i="236"/>
  <c r="H119" i="236"/>
  <c r="F119" i="236"/>
  <c r="H118" i="236"/>
  <c r="F118" i="236"/>
  <c r="H117" i="236"/>
  <c r="F117" i="236"/>
  <c r="H116" i="236"/>
  <c r="F116" i="236"/>
  <c r="H115" i="236"/>
  <c r="F115" i="236"/>
  <c r="H114" i="236"/>
  <c r="F114" i="236"/>
  <c r="H113" i="236"/>
  <c r="F113" i="236"/>
  <c r="H112" i="236"/>
  <c r="F112" i="236"/>
  <c r="H111" i="236"/>
  <c r="F111" i="236"/>
  <c r="H110" i="236"/>
  <c r="F110" i="236"/>
  <c r="H109" i="236"/>
  <c r="F109" i="236"/>
  <c r="H108" i="236"/>
  <c r="F108" i="236"/>
  <c r="H107" i="236"/>
  <c r="F107" i="236"/>
  <c r="H106" i="236"/>
  <c r="F106" i="236"/>
  <c r="H105" i="236"/>
  <c r="F105" i="236"/>
  <c r="H104" i="236"/>
  <c r="F104" i="236"/>
  <c r="H103" i="236"/>
  <c r="F103" i="236"/>
  <c r="H102" i="236"/>
  <c r="F102" i="236"/>
  <c r="H101" i="236"/>
  <c r="F101" i="236"/>
  <c r="H100" i="236"/>
  <c r="F100" i="236"/>
  <c r="H99" i="236"/>
  <c r="F99" i="236"/>
  <c r="H98" i="236"/>
  <c r="F98" i="236"/>
  <c r="H97" i="236"/>
  <c r="F97" i="236"/>
  <c r="H96" i="236"/>
  <c r="F96" i="236"/>
  <c r="H95" i="236"/>
  <c r="F95" i="236"/>
  <c r="H94" i="236"/>
  <c r="F94" i="236"/>
  <c r="H93" i="236"/>
  <c r="F93" i="236"/>
  <c r="H92" i="236"/>
  <c r="F92" i="236"/>
  <c r="H91" i="236"/>
  <c r="F91" i="236"/>
  <c r="H90" i="236"/>
  <c r="F90" i="236"/>
  <c r="H89" i="236"/>
  <c r="F89" i="236"/>
  <c r="H88" i="236"/>
  <c r="F88" i="236"/>
  <c r="H87" i="236"/>
  <c r="F87" i="236"/>
  <c r="H86" i="236"/>
  <c r="F86" i="236"/>
  <c r="H85" i="236"/>
  <c r="F85" i="236"/>
  <c r="H84" i="236"/>
  <c r="F84" i="236"/>
  <c r="H83" i="236"/>
  <c r="F83" i="236"/>
  <c r="H82" i="236"/>
  <c r="F82" i="236"/>
  <c r="H81" i="236"/>
  <c r="F81" i="236"/>
  <c r="H80" i="236"/>
  <c r="F80" i="236"/>
  <c r="H79" i="236"/>
  <c r="F79" i="236"/>
  <c r="H78" i="236"/>
  <c r="F78" i="236"/>
  <c r="H77" i="236"/>
  <c r="F77" i="236"/>
  <c r="H76" i="236"/>
  <c r="F76" i="236"/>
  <c r="H75" i="236"/>
  <c r="F75" i="236"/>
  <c r="H74" i="236"/>
  <c r="F74" i="236"/>
  <c r="H73" i="236"/>
  <c r="F73" i="236"/>
  <c r="H72" i="236"/>
  <c r="F72" i="236"/>
  <c r="H71" i="236"/>
  <c r="F71" i="236"/>
  <c r="H70" i="236"/>
  <c r="F70" i="236"/>
  <c r="H69" i="236"/>
  <c r="F69" i="236"/>
  <c r="H68" i="236"/>
  <c r="F68" i="236"/>
  <c r="H67" i="236"/>
  <c r="F67" i="236"/>
  <c r="H66" i="236"/>
  <c r="F66" i="236"/>
  <c r="H65" i="236"/>
  <c r="F65" i="236"/>
  <c r="H64" i="236"/>
  <c r="F64" i="236"/>
  <c r="H63" i="236"/>
  <c r="F63" i="236"/>
  <c r="H62" i="236"/>
  <c r="F62" i="236"/>
  <c r="H61" i="236"/>
  <c r="F61" i="236"/>
  <c r="H60" i="236"/>
  <c r="F60" i="236"/>
  <c r="H59" i="236"/>
  <c r="F59" i="236"/>
  <c r="H58" i="236"/>
  <c r="F58" i="236"/>
  <c r="H57" i="236"/>
  <c r="F57" i="236"/>
  <c r="H56" i="236"/>
  <c r="F56" i="236"/>
  <c r="H55" i="236"/>
  <c r="F55" i="236"/>
  <c r="H54" i="236"/>
  <c r="F54" i="236"/>
  <c r="H53" i="236"/>
  <c r="F53" i="236"/>
  <c r="H52" i="236"/>
  <c r="F52" i="236"/>
  <c r="H51" i="236"/>
  <c r="F51" i="236"/>
  <c r="H50" i="236"/>
  <c r="F50" i="236"/>
  <c r="H49" i="236"/>
  <c r="F49" i="236"/>
  <c r="H48" i="236"/>
  <c r="F48" i="236"/>
  <c r="H47" i="236"/>
  <c r="F47" i="236"/>
  <c r="H46" i="236"/>
  <c r="F46" i="236"/>
  <c r="H45" i="236"/>
  <c r="F45" i="236"/>
  <c r="H44" i="236"/>
  <c r="F44" i="236"/>
  <c r="H43" i="236"/>
  <c r="F43" i="236"/>
  <c r="H42" i="236"/>
  <c r="F42" i="236"/>
  <c r="H41" i="236"/>
  <c r="F41" i="236"/>
  <c r="H40" i="236"/>
  <c r="F40" i="236"/>
  <c r="H39" i="236"/>
  <c r="F39" i="236"/>
  <c r="H38" i="236"/>
  <c r="F38" i="236"/>
  <c r="H37" i="236"/>
  <c r="F37" i="236"/>
  <c r="H36" i="236"/>
  <c r="F36" i="236"/>
  <c r="H35" i="236"/>
  <c r="F35" i="236"/>
  <c r="H34" i="236"/>
  <c r="F34" i="236"/>
  <c r="H33" i="236"/>
  <c r="F33" i="236"/>
  <c r="H32" i="236"/>
  <c r="F32" i="236"/>
  <c r="H31" i="236"/>
  <c r="F31" i="236"/>
  <c r="H30" i="236"/>
  <c r="F30" i="236"/>
  <c r="H29" i="236"/>
  <c r="F29" i="236"/>
  <c r="H28" i="236"/>
  <c r="F28" i="236"/>
  <c r="H27" i="236"/>
  <c r="F27" i="236"/>
  <c r="H26" i="236"/>
  <c r="F26" i="236"/>
  <c r="H25" i="236"/>
  <c r="F25" i="236"/>
  <c r="H24" i="236"/>
  <c r="F24" i="236"/>
  <c r="H23" i="236"/>
  <c r="F23" i="236"/>
  <c r="H22" i="236"/>
  <c r="F22" i="236"/>
  <c r="H21" i="236"/>
  <c r="F21" i="236"/>
  <c r="H20" i="236"/>
  <c r="F20" i="236"/>
  <c r="H19" i="236"/>
  <c r="F19" i="236"/>
  <c r="H18" i="236"/>
  <c r="F18" i="236"/>
  <c r="H17" i="236"/>
  <c r="F17" i="236"/>
  <c r="H16" i="236"/>
  <c r="F16" i="236"/>
  <c r="H15" i="236"/>
  <c r="F15" i="236"/>
  <c r="H14" i="236"/>
  <c r="F14" i="236"/>
  <c r="H13" i="236"/>
  <c r="F13" i="236"/>
  <c r="H12" i="236"/>
  <c r="F12" i="236"/>
  <c r="H11" i="236"/>
  <c r="F11" i="236"/>
  <c r="H10" i="236"/>
  <c r="F10" i="236"/>
  <c r="H9" i="236"/>
  <c r="F9" i="236"/>
  <c r="H8" i="236"/>
  <c r="F8" i="236"/>
  <c r="H7" i="236"/>
  <c r="F7" i="236"/>
  <c r="H6" i="236"/>
  <c r="F6" i="236"/>
  <c r="H5" i="236"/>
  <c r="F5" i="236"/>
  <c r="H4" i="236"/>
  <c r="F4" i="236"/>
  <c r="H3" i="236"/>
  <c r="F3" i="236"/>
  <c r="L196" i="196"/>
  <c r="L187" i="196"/>
  <c r="L179" i="196"/>
  <c r="L177" i="196"/>
  <c r="L160" i="196"/>
  <c r="L151" i="196"/>
  <c r="L143" i="196"/>
  <c r="L141" i="196"/>
  <c r="L138" i="196"/>
  <c r="L133" i="196"/>
  <c r="L132" i="196"/>
  <c r="L126" i="196"/>
  <c r="L125" i="196"/>
  <c r="L124" i="196"/>
  <c r="L119" i="196"/>
  <c r="L116" i="196"/>
  <c r="L115" i="196"/>
  <c r="L114" i="196"/>
  <c r="L112" i="196"/>
  <c r="L111" i="196"/>
  <c r="L108" i="196"/>
  <c r="L107" i="196"/>
  <c r="L106" i="196"/>
  <c r="L105" i="196"/>
  <c r="L104" i="196"/>
  <c r="L109" i="196"/>
  <c r="L110" i="196"/>
  <c r="L113" i="196"/>
  <c r="L117" i="196"/>
  <c r="L118" i="196"/>
  <c r="L120" i="196"/>
  <c r="L121" i="196"/>
  <c r="L122" i="196"/>
  <c r="L123" i="196"/>
  <c r="L127" i="196"/>
  <c r="L128" i="196"/>
  <c r="L129" i="196"/>
  <c r="L130" i="196"/>
  <c r="L131" i="196"/>
  <c r="L134" i="196"/>
  <c r="L135" i="196"/>
  <c r="L136" i="196"/>
  <c r="L137" i="196"/>
  <c r="L139" i="196"/>
  <c r="L140" i="196"/>
  <c r="L142" i="196"/>
  <c r="L144" i="196"/>
  <c r="L145" i="196"/>
  <c r="L146" i="196"/>
  <c r="L147" i="196"/>
  <c r="L148" i="196"/>
  <c r="L149" i="196"/>
  <c r="L150" i="196"/>
  <c r="L152" i="196"/>
  <c r="L153" i="196"/>
  <c r="L154" i="196"/>
  <c r="L155" i="196"/>
  <c r="L156" i="196"/>
  <c r="L157" i="196"/>
  <c r="L158" i="196"/>
  <c r="L159" i="196"/>
  <c r="L161" i="196"/>
  <c r="L162" i="196"/>
  <c r="L163" i="196"/>
  <c r="L164" i="196"/>
  <c r="L165" i="196"/>
  <c r="L166" i="196"/>
  <c r="L167" i="196"/>
  <c r="L168" i="196"/>
  <c r="L169" i="196"/>
  <c r="L170" i="196"/>
  <c r="L171" i="196"/>
  <c r="L172" i="196"/>
  <c r="L173" i="196"/>
  <c r="L174" i="196"/>
  <c r="L175" i="196"/>
  <c r="L176" i="196"/>
  <c r="L178" i="196"/>
  <c r="L180" i="196"/>
  <c r="L181" i="196"/>
  <c r="L182" i="196"/>
  <c r="L183" i="196"/>
  <c r="L184" i="196"/>
  <c r="L185" i="196"/>
  <c r="L186" i="196"/>
  <c r="L188" i="196"/>
  <c r="L189" i="196"/>
  <c r="L190" i="196"/>
  <c r="L191" i="196"/>
  <c r="L192" i="196"/>
  <c r="L193" i="196"/>
  <c r="L194" i="196"/>
  <c r="L195" i="196"/>
  <c r="L197" i="196"/>
  <c r="L198" i="196"/>
  <c r="L199" i="196"/>
  <c r="L200" i="196"/>
  <c r="L201" i="196"/>
  <c r="L202" i="196"/>
  <c r="L203" i="196"/>
  <c r="L103" i="196"/>
  <c r="G349" i="224"/>
  <c r="G346" i="224"/>
  <c r="G343" i="224"/>
  <c r="G337" i="224"/>
  <c r="G335" i="224"/>
  <c r="G334" i="224"/>
  <c r="G332" i="224"/>
  <c r="G331" i="224"/>
  <c r="G329" i="224"/>
  <c r="G328" i="224"/>
  <c r="G327" i="224"/>
  <c r="G323" i="224"/>
  <c r="G319" i="224"/>
  <c r="G318" i="224"/>
  <c r="G313" i="224"/>
  <c r="G310" i="224"/>
  <c r="G307" i="224"/>
  <c r="G305" i="224"/>
  <c r="G303" i="224"/>
  <c r="G53" i="224"/>
  <c r="G54" i="224"/>
  <c r="G55" i="224"/>
  <c r="G56" i="224"/>
  <c r="G57" i="224"/>
  <c r="G58" i="224"/>
  <c r="G59" i="224"/>
  <c r="G60" i="224"/>
  <c r="G61" i="224"/>
  <c r="G62" i="224"/>
  <c r="G63" i="224"/>
  <c r="G64" i="224"/>
  <c r="G65" i="224"/>
  <c r="G66" i="224"/>
  <c r="G67" i="224"/>
  <c r="G68" i="224"/>
  <c r="G69" i="224"/>
  <c r="G70" i="224"/>
  <c r="G71" i="224"/>
  <c r="G72" i="224"/>
  <c r="G73" i="224"/>
  <c r="G74" i="224"/>
  <c r="G75" i="224"/>
  <c r="G76" i="224"/>
  <c r="G77" i="224"/>
  <c r="G78" i="224"/>
  <c r="G79" i="224"/>
  <c r="G80" i="224"/>
  <c r="G81" i="224"/>
  <c r="G82" i="224"/>
  <c r="G83" i="224"/>
  <c r="G84" i="224"/>
  <c r="G85" i="224"/>
  <c r="G86" i="224"/>
  <c r="G87" i="224"/>
  <c r="G88" i="224"/>
  <c r="G89" i="224"/>
  <c r="G90" i="224"/>
  <c r="G91" i="224"/>
  <c r="G92" i="224"/>
  <c r="G93" i="224"/>
  <c r="G94" i="224"/>
  <c r="G95" i="224"/>
  <c r="G96" i="224"/>
  <c r="G97" i="224"/>
  <c r="G98" i="224"/>
  <c r="G99" i="224"/>
  <c r="G100" i="224"/>
  <c r="G101" i="224"/>
  <c r="G102" i="224"/>
  <c r="G103" i="224"/>
  <c r="G104" i="224"/>
  <c r="G105" i="224"/>
  <c r="G106" i="224"/>
  <c r="G107" i="224"/>
  <c r="G108" i="224"/>
  <c r="G109" i="224"/>
  <c r="G110" i="224"/>
  <c r="G111" i="224"/>
  <c r="G112" i="224"/>
  <c r="G113" i="224"/>
  <c r="G114" i="224"/>
  <c r="G115" i="224"/>
  <c r="G116" i="224"/>
  <c r="G117" i="224"/>
  <c r="G118" i="224"/>
  <c r="G119" i="224"/>
  <c r="G120" i="224"/>
  <c r="G121" i="224"/>
  <c r="G122" i="224"/>
  <c r="G123" i="224"/>
  <c r="G124" i="224"/>
  <c r="G125" i="224"/>
  <c r="G126" i="224"/>
  <c r="G127" i="224"/>
  <c r="G128" i="224"/>
  <c r="G129" i="224"/>
  <c r="G130" i="224"/>
  <c r="G131" i="224"/>
  <c r="G132" i="224"/>
  <c r="G133" i="224"/>
  <c r="G134" i="224"/>
  <c r="G135" i="224"/>
  <c r="G136" i="224"/>
  <c r="G137" i="224"/>
  <c r="G138" i="224"/>
  <c r="G139" i="224"/>
  <c r="G140" i="224"/>
  <c r="G141" i="224"/>
  <c r="G142" i="224"/>
  <c r="G143" i="224"/>
  <c r="G144" i="224"/>
  <c r="G145" i="224"/>
  <c r="G146" i="224"/>
  <c r="G147" i="224"/>
  <c r="G148" i="224"/>
  <c r="G149" i="224"/>
  <c r="G150" i="224"/>
  <c r="G151" i="224"/>
  <c r="G152" i="224"/>
  <c r="G153" i="224"/>
  <c r="G154" i="224"/>
  <c r="G155" i="224"/>
  <c r="G156" i="224"/>
  <c r="G157" i="224"/>
  <c r="G158" i="224"/>
  <c r="G159" i="224"/>
  <c r="G160" i="224"/>
  <c r="G161" i="224"/>
  <c r="G162" i="224"/>
  <c r="G163" i="224"/>
  <c r="G164" i="224"/>
  <c r="G165" i="224"/>
  <c r="G166" i="224"/>
  <c r="G167" i="224"/>
  <c r="G168" i="224"/>
  <c r="G169" i="224"/>
  <c r="G170" i="224"/>
  <c r="G171" i="224"/>
  <c r="G172" i="224"/>
  <c r="G173" i="224"/>
  <c r="G174" i="224"/>
  <c r="G175" i="224"/>
  <c r="G176" i="224"/>
  <c r="G177" i="224"/>
  <c r="G178" i="224"/>
  <c r="G179" i="224"/>
  <c r="G180" i="224"/>
  <c r="G181" i="224"/>
  <c r="G182" i="224"/>
  <c r="G183" i="224"/>
  <c r="G184" i="224"/>
  <c r="G185" i="224"/>
  <c r="G186" i="224"/>
  <c r="G187" i="224"/>
  <c r="G188" i="224"/>
  <c r="G189" i="224"/>
  <c r="G190" i="224"/>
  <c r="G191" i="224"/>
  <c r="G192" i="224"/>
  <c r="G193" i="224"/>
  <c r="G194" i="224"/>
  <c r="G195" i="224"/>
  <c r="G196" i="224"/>
  <c r="G197" i="224"/>
  <c r="G198" i="224"/>
  <c r="G199" i="224"/>
  <c r="G200" i="224"/>
  <c r="G201" i="224"/>
  <c r="G202" i="224"/>
  <c r="G203" i="224"/>
  <c r="G204" i="224"/>
  <c r="G205" i="224"/>
  <c r="G206" i="224"/>
  <c r="G207" i="224"/>
  <c r="G208" i="224"/>
  <c r="G209" i="224"/>
  <c r="G210" i="224"/>
  <c r="G211" i="224"/>
  <c r="G212" i="224"/>
  <c r="G213" i="224"/>
  <c r="G214" i="224"/>
  <c r="G215" i="224"/>
  <c r="G216" i="224"/>
  <c r="G217" i="224"/>
  <c r="G218" i="224"/>
  <c r="G219" i="224"/>
  <c r="G220" i="224"/>
  <c r="G221" i="224"/>
  <c r="G222" i="224"/>
  <c r="G223" i="224"/>
  <c r="G224" i="224"/>
  <c r="G225" i="224"/>
  <c r="G226" i="224"/>
  <c r="G227" i="224"/>
  <c r="G228" i="224"/>
  <c r="G229" i="224"/>
  <c r="G230" i="224"/>
  <c r="G231" i="224"/>
  <c r="G232" i="224"/>
  <c r="G233" i="224"/>
  <c r="G234" i="224"/>
  <c r="G235" i="224"/>
  <c r="G236" i="224"/>
  <c r="G237" i="224"/>
  <c r="G238" i="224"/>
  <c r="G239" i="224"/>
  <c r="G240" i="224"/>
  <c r="G241" i="224"/>
  <c r="G242" i="224"/>
  <c r="G243" i="224"/>
  <c r="G244" i="224"/>
  <c r="G245" i="224"/>
  <c r="G246" i="224"/>
  <c r="G247" i="224"/>
  <c r="G248" i="224"/>
  <c r="G249" i="224"/>
  <c r="G250" i="224"/>
  <c r="G251" i="224"/>
  <c r="G252" i="224"/>
  <c r="G253" i="224"/>
  <c r="G254" i="224"/>
  <c r="G255" i="224"/>
  <c r="G256" i="224"/>
  <c r="G257" i="224"/>
  <c r="G258" i="224"/>
  <c r="G259" i="224"/>
  <c r="G260" i="224"/>
  <c r="G261" i="224"/>
  <c r="G262" i="224"/>
  <c r="G263" i="224"/>
  <c r="G264" i="224"/>
  <c r="G265" i="224"/>
  <c r="G266" i="224"/>
  <c r="G267" i="224"/>
  <c r="G268" i="224"/>
  <c r="G269" i="224"/>
  <c r="G270" i="224"/>
  <c r="G271" i="224"/>
  <c r="G272" i="224"/>
  <c r="G273" i="224"/>
  <c r="G274" i="224"/>
  <c r="G275" i="224"/>
  <c r="G276" i="224"/>
  <c r="G277" i="224"/>
  <c r="G278" i="224"/>
  <c r="G279" i="224"/>
  <c r="G280" i="224"/>
  <c r="G281" i="224"/>
  <c r="G282" i="224"/>
  <c r="G283" i="224"/>
  <c r="G284" i="224"/>
  <c r="G285" i="224"/>
  <c r="G286" i="224"/>
  <c r="G287" i="224"/>
  <c r="G288" i="224"/>
  <c r="G289" i="224"/>
  <c r="G290" i="224"/>
  <c r="G291" i="224"/>
  <c r="G292" i="224"/>
  <c r="G293" i="224"/>
  <c r="G294" i="224"/>
  <c r="G295" i="224"/>
  <c r="G296" i="224"/>
  <c r="G297" i="224"/>
  <c r="G298" i="224"/>
  <c r="G299" i="224"/>
  <c r="G300" i="224"/>
  <c r="G301" i="224"/>
  <c r="G302" i="224"/>
  <c r="G304" i="224"/>
  <c r="G306" i="224"/>
  <c r="G308" i="224"/>
  <c r="G309" i="224"/>
  <c r="G311" i="224"/>
  <c r="G312" i="224"/>
  <c r="G314" i="224"/>
  <c r="G315" i="224"/>
  <c r="G316" i="224"/>
  <c r="G317" i="224"/>
  <c r="G320" i="224"/>
  <c r="G321" i="224"/>
  <c r="G322" i="224"/>
  <c r="G324" i="224"/>
  <c r="G325" i="224"/>
  <c r="G326" i="224"/>
  <c r="G330" i="224"/>
  <c r="G333" i="224"/>
  <c r="G336" i="224"/>
  <c r="G338" i="224"/>
  <c r="G339" i="224"/>
  <c r="G340" i="224"/>
  <c r="G341" i="224"/>
  <c r="G342" i="224"/>
  <c r="G344" i="224"/>
  <c r="G345" i="224"/>
  <c r="G347" i="224"/>
  <c r="G348" i="224"/>
  <c r="G350" i="224"/>
  <c r="G351" i="224"/>
  <c r="G352" i="224"/>
  <c r="G3" i="224"/>
  <c r="G4" i="224"/>
  <c r="G5" i="224"/>
  <c r="G6" i="224"/>
  <c r="G7" i="224"/>
  <c r="G8" i="224"/>
  <c r="G9" i="224"/>
  <c r="G10" i="224"/>
  <c r="G11" i="224"/>
  <c r="G12" i="224"/>
  <c r="G13" i="224"/>
  <c r="G14" i="224"/>
  <c r="G15" i="224"/>
  <c r="G16" i="224"/>
  <c r="G17" i="224"/>
  <c r="G18" i="224"/>
  <c r="G19" i="224"/>
  <c r="G20" i="224"/>
  <c r="G21" i="224"/>
  <c r="G22" i="224"/>
  <c r="G23" i="224"/>
  <c r="G24" i="224"/>
  <c r="G25" i="224"/>
  <c r="G26" i="224"/>
  <c r="G27" i="224"/>
  <c r="G28" i="224"/>
  <c r="G29" i="224"/>
  <c r="G30" i="224"/>
  <c r="G31" i="224"/>
  <c r="G32" i="224"/>
  <c r="G33" i="224"/>
  <c r="G34" i="224"/>
  <c r="G35" i="224"/>
  <c r="G36" i="224"/>
  <c r="G37" i="224"/>
  <c r="G38" i="224"/>
  <c r="G39" i="224"/>
  <c r="G40" i="224"/>
  <c r="G41" i="224"/>
  <c r="G42" i="224"/>
  <c r="G43" i="224"/>
  <c r="G44" i="224"/>
  <c r="G45" i="224"/>
  <c r="G46" i="224"/>
  <c r="G47" i="224"/>
  <c r="G48" i="224"/>
  <c r="G49" i="224"/>
  <c r="G50" i="224"/>
  <c r="G51" i="224"/>
  <c r="G52" i="224"/>
  <c r="H352" i="226"/>
  <c r="G352" i="226"/>
  <c r="H351" i="226"/>
  <c r="G351" i="226"/>
  <c r="H350" i="226"/>
  <c r="G350" i="226"/>
  <c r="H349" i="226"/>
  <c r="G349" i="226"/>
  <c r="H348" i="226"/>
  <c r="G348" i="226"/>
  <c r="H347" i="226"/>
  <c r="G347" i="226"/>
  <c r="H346" i="226"/>
  <c r="G346" i="226"/>
  <c r="H345" i="226"/>
  <c r="G345" i="226"/>
  <c r="H344" i="226"/>
  <c r="G344" i="226"/>
  <c r="H343" i="226"/>
  <c r="G343" i="226"/>
  <c r="H342" i="226"/>
  <c r="G342" i="226"/>
  <c r="H341" i="226"/>
  <c r="G341" i="226"/>
  <c r="H340" i="226"/>
  <c r="G340" i="226"/>
  <c r="H339" i="226"/>
  <c r="G339" i="226"/>
  <c r="H338" i="226"/>
  <c r="G338" i="226"/>
  <c r="H337" i="226"/>
  <c r="G337" i="226"/>
  <c r="H336" i="226"/>
  <c r="G336" i="226"/>
  <c r="H335" i="226"/>
  <c r="G335" i="226"/>
  <c r="H334" i="226"/>
  <c r="G334" i="226"/>
  <c r="H333" i="226"/>
  <c r="G333" i="226"/>
  <c r="H332" i="226"/>
  <c r="G332" i="226"/>
  <c r="H331" i="226"/>
  <c r="G331" i="226"/>
  <c r="H330" i="226"/>
  <c r="G330" i="226"/>
  <c r="H329" i="226"/>
  <c r="G329" i="226"/>
  <c r="H328" i="226"/>
  <c r="G328" i="226"/>
  <c r="H327" i="226"/>
  <c r="G327" i="226"/>
  <c r="H326" i="226"/>
  <c r="G326" i="226"/>
  <c r="H325" i="226"/>
  <c r="G325" i="226"/>
  <c r="H324" i="226"/>
  <c r="G324" i="226"/>
  <c r="H323" i="226"/>
  <c r="G323" i="226"/>
  <c r="H322" i="226"/>
  <c r="G322" i="226"/>
  <c r="H321" i="226"/>
  <c r="G321" i="226"/>
  <c r="H320" i="226"/>
  <c r="G320" i="226"/>
  <c r="H319" i="226"/>
  <c r="G319" i="226"/>
  <c r="H318" i="226"/>
  <c r="G318" i="226"/>
  <c r="H317" i="226"/>
  <c r="G317" i="226"/>
  <c r="H316" i="226"/>
  <c r="G316" i="226"/>
  <c r="H315" i="226"/>
  <c r="G315" i="226"/>
  <c r="H314" i="226"/>
  <c r="G314" i="226"/>
  <c r="H313" i="226"/>
  <c r="G313" i="226"/>
  <c r="H312" i="226"/>
  <c r="G312" i="226"/>
  <c r="H311" i="226"/>
  <c r="G311" i="226"/>
  <c r="H310" i="226"/>
  <c r="G310" i="226"/>
  <c r="H309" i="226"/>
  <c r="G309" i="226"/>
  <c r="H308" i="226"/>
  <c r="G308" i="226"/>
  <c r="H307" i="226"/>
  <c r="G307" i="226"/>
  <c r="H306" i="226"/>
  <c r="G306" i="226"/>
  <c r="H305" i="226"/>
  <c r="G305" i="226"/>
  <c r="H304" i="226"/>
  <c r="G304" i="226"/>
  <c r="H303" i="226"/>
  <c r="G303" i="226"/>
  <c r="H302" i="226"/>
  <c r="G302" i="226"/>
  <c r="H301" i="226"/>
  <c r="G301" i="226"/>
  <c r="H300" i="226"/>
  <c r="G300" i="226"/>
  <c r="H299" i="226"/>
  <c r="G299" i="226"/>
  <c r="H298" i="226"/>
  <c r="G298" i="226"/>
  <c r="H297" i="226"/>
  <c r="G297" i="226"/>
  <c r="H296" i="226"/>
  <c r="G296" i="226"/>
  <c r="H295" i="226"/>
  <c r="G295" i="226"/>
  <c r="H294" i="226"/>
  <c r="G294" i="226"/>
  <c r="H293" i="226"/>
  <c r="G293" i="226"/>
  <c r="H292" i="226"/>
  <c r="G292" i="226"/>
  <c r="H291" i="226"/>
  <c r="G291" i="226"/>
  <c r="H290" i="226"/>
  <c r="G290" i="226"/>
  <c r="H289" i="226"/>
  <c r="G289" i="226"/>
  <c r="H288" i="226"/>
  <c r="G288" i="226"/>
  <c r="H287" i="226"/>
  <c r="G287" i="226"/>
  <c r="H286" i="226"/>
  <c r="G286" i="226"/>
  <c r="H285" i="226"/>
  <c r="G285" i="226"/>
  <c r="H284" i="226"/>
  <c r="G284" i="226"/>
  <c r="H283" i="226"/>
  <c r="G283" i="226"/>
  <c r="H282" i="226"/>
  <c r="G282" i="226"/>
  <c r="H281" i="226"/>
  <c r="G281" i="226"/>
  <c r="H280" i="226"/>
  <c r="G280" i="226"/>
  <c r="H279" i="226"/>
  <c r="G279" i="226"/>
  <c r="H278" i="226"/>
  <c r="G278" i="226"/>
  <c r="H277" i="226"/>
  <c r="G277" i="226"/>
  <c r="H276" i="226"/>
  <c r="G276" i="226"/>
  <c r="H275" i="226"/>
  <c r="G275" i="226"/>
  <c r="H274" i="226"/>
  <c r="G274" i="226"/>
  <c r="H273" i="226"/>
  <c r="G273" i="226"/>
  <c r="H272" i="226"/>
  <c r="G272" i="226"/>
  <c r="H271" i="226"/>
  <c r="G271" i="226"/>
  <c r="H270" i="226"/>
  <c r="G270" i="226"/>
  <c r="H269" i="226"/>
  <c r="G269" i="226"/>
  <c r="H268" i="226"/>
  <c r="G268" i="226"/>
  <c r="H267" i="226"/>
  <c r="G267" i="226"/>
  <c r="H266" i="226"/>
  <c r="G266" i="226"/>
  <c r="H265" i="226"/>
  <c r="G265" i="226"/>
  <c r="H264" i="226"/>
  <c r="G264" i="226"/>
  <c r="H263" i="226"/>
  <c r="G263" i="226"/>
  <c r="H262" i="226"/>
  <c r="G262" i="226"/>
  <c r="H261" i="226"/>
  <c r="G261" i="226"/>
  <c r="H260" i="226"/>
  <c r="G260" i="226"/>
  <c r="H259" i="226"/>
  <c r="G259" i="226"/>
  <c r="H258" i="226"/>
  <c r="G258" i="226"/>
  <c r="H257" i="226"/>
  <c r="G257" i="226"/>
  <c r="H256" i="226"/>
  <c r="G256" i="226"/>
  <c r="H255" i="226"/>
  <c r="G255" i="226"/>
  <c r="H254" i="226"/>
  <c r="G254" i="226"/>
  <c r="H253" i="226"/>
  <c r="G253" i="226"/>
  <c r="H252" i="226"/>
  <c r="G252" i="226"/>
  <c r="H251" i="226"/>
  <c r="G251" i="226"/>
  <c r="H250" i="226"/>
  <c r="G250" i="226"/>
  <c r="H249" i="226"/>
  <c r="G249" i="226"/>
  <c r="H248" i="226"/>
  <c r="G248" i="226"/>
  <c r="H247" i="226"/>
  <c r="G247" i="226"/>
  <c r="H246" i="226"/>
  <c r="G246" i="226"/>
  <c r="H245" i="226"/>
  <c r="G245" i="226"/>
  <c r="H244" i="226"/>
  <c r="G244" i="226"/>
  <c r="H243" i="226"/>
  <c r="G243" i="226"/>
  <c r="H242" i="226"/>
  <c r="G242" i="226"/>
  <c r="H241" i="226"/>
  <c r="G241" i="226"/>
  <c r="H240" i="226"/>
  <c r="G240" i="226"/>
  <c r="H239" i="226"/>
  <c r="G239" i="226"/>
  <c r="H238" i="226"/>
  <c r="G238" i="226"/>
  <c r="H237" i="226"/>
  <c r="G237" i="226"/>
  <c r="H236" i="226"/>
  <c r="G236" i="226"/>
  <c r="H235" i="226"/>
  <c r="G235" i="226"/>
  <c r="H234" i="226"/>
  <c r="G234" i="226"/>
  <c r="H233" i="226"/>
  <c r="G233" i="226"/>
  <c r="H232" i="226"/>
  <c r="G232" i="226"/>
  <c r="H231" i="226"/>
  <c r="G231" i="226"/>
  <c r="H230" i="226"/>
  <c r="G230" i="226"/>
  <c r="H229" i="226"/>
  <c r="G229" i="226"/>
  <c r="H228" i="226"/>
  <c r="G228" i="226"/>
  <c r="H227" i="226"/>
  <c r="G227" i="226"/>
  <c r="H226" i="226"/>
  <c r="G226" i="226"/>
  <c r="H225" i="226"/>
  <c r="G225" i="226"/>
  <c r="H224" i="226"/>
  <c r="G224" i="226"/>
  <c r="H223" i="226"/>
  <c r="G223" i="226"/>
  <c r="H222" i="226"/>
  <c r="G222" i="226"/>
  <c r="H221" i="226"/>
  <c r="G221" i="226"/>
  <c r="H220" i="226"/>
  <c r="G220" i="226"/>
  <c r="H219" i="226"/>
  <c r="G219" i="226"/>
  <c r="H218" i="226"/>
  <c r="G218" i="226"/>
  <c r="H217" i="226"/>
  <c r="G217" i="226"/>
  <c r="H216" i="226"/>
  <c r="G216" i="226"/>
  <c r="H215" i="226"/>
  <c r="G215" i="226"/>
  <c r="H214" i="226"/>
  <c r="G214" i="226"/>
  <c r="H213" i="226"/>
  <c r="G213" i="226"/>
  <c r="H212" i="226"/>
  <c r="G212" i="226"/>
  <c r="H211" i="226"/>
  <c r="G211" i="226"/>
  <c r="H210" i="226"/>
  <c r="G210" i="226"/>
  <c r="H209" i="226"/>
  <c r="G209" i="226"/>
  <c r="H208" i="226"/>
  <c r="G208" i="226"/>
  <c r="H207" i="226"/>
  <c r="G207" i="226"/>
  <c r="H206" i="226"/>
  <c r="G206" i="226"/>
  <c r="H205" i="226"/>
  <c r="G205" i="226"/>
  <c r="H204" i="226"/>
  <c r="G204" i="226"/>
  <c r="H203" i="226"/>
  <c r="G203" i="226"/>
  <c r="H202" i="226"/>
  <c r="G202" i="226"/>
  <c r="H201" i="226"/>
  <c r="G201" i="226"/>
  <c r="H200" i="226"/>
  <c r="G200" i="226"/>
  <c r="H199" i="226"/>
  <c r="G199" i="226"/>
  <c r="H198" i="226"/>
  <c r="G198" i="226"/>
  <c r="H197" i="226"/>
  <c r="G197" i="226"/>
  <c r="H196" i="226"/>
  <c r="G196" i="226"/>
  <c r="H195" i="226"/>
  <c r="G195" i="226"/>
  <c r="H194" i="226"/>
  <c r="G194" i="226"/>
  <c r="H193" i="226"/>
  <c r="G193" i="226"/>
  <c r="H192" i="226"/>
  <c r="G192" i="226"/>
  <c r="H191" i="226"/>
  <c r="G191" i="226"/>
  <c r="H190" i="226"/>
  <c r="G190" i="226"/>
  <c r="H189" i="226"/>
  <c r="G189" i="226"/>
  <c r="H188" i="226"/>
  <c r="G188" i="226"/>
  <c r="H187" i="226"/>
  <c r="G187" i="226"/>
  <c r="H186" i="226"/>
  <c r="G186" i="226"/>
  <c r="H185" i="226"/>
  <c r="G185" i="226"/>
  <c r="H184" i="226"/>
  <c r="G184" i="226"/>
  <c r="H183" i="226"/>
  <c r="G183" i="226"/>
  <c r="H182" i="226"/>
  <c r="G182" i="226"/>
  <c r="H181" i="226"/>
  <c r="G181" i="226"/>
  <c r="H180" i="226"/>
  <c r="G180" i="226"/>
  <c r="H179" i="226"/>
  <c r="G179" i="226"/>
  <c r="H178" i="226"/>
  <c r="G178" i="226"/>
  <c r="H177" i="226"/>
  <c r="G177" i="226"/>
  <c r="H176" i="226"/>
  <c r="G176" i="226"/>
  <c r="H175" i="226"/>
  <c r="G175" i="226"/>
  <c r="H174" i="226"/>
  <c r="G174" i="226"/>
  <c r="H173" i="226"/>
  <c r="G173" i="226"/>
  <c r="H172" i="226"/>
  <c r="G172" i="226"/>
  <c r="H171" i="226"/>
  <c r="G171" i="226"/>
  <c r="H170" i="226"/>
  <c r="G170" i="226"/>
  <c r="H169" i="226"/>
  <c r="G169" i="226"/>
  <c r="H168" i="226"/>
  <c r="G168" i="226"/>
  <c r="H167" i="226"/>
  <c r="G167" i="226"/>
  <c r="H166" i="226"/>
  <c r="G166" i="226"/>
  <c r="H165" i="226"/>
  <c r="G165" i="226"/>
  <c r="H164" i="226"/>
  <c r="G164" i="226"/>
  <c r="H163" i="226"/>
  <c r="G163" i="226"/>
  <c r="H162" i="226"/>
  <c r="G162" i="226"/>
  <c r="H161" i="226"/>
  <c r="G161" i="226"/>
  <c r="H160" i="226"/>
  <c r="G160" i="226"/>
  <c r="H159" i="226"/>
  <c r="G159" i="226"/>
  <c r="H158" i="226"/>
  <c r="G158" i="226"/>
  <c r="H157" i="226"/>
  <c r="G157" i="226"/>
  <c r="H156" i="226"/>
  <c r="G156" i="226"/>
  <c r="H155" i="226"/>
  <c r="G155" i="226"/>
  <c r="H154" i="226"/>
  <c r="G154" i="226"/>
  <c r="H153" i="226"/>
  <c r="G153" i="226"/>
  <c r="H152" i="226"/>
  <c r="G152" i="226"/>
  <c r="H151" i="226"/>
  <c r="G151" i="226"/>
  <c r="H150" i="226"/>
  <c r="G150" i="226"/>
  <c r="H149" i="226"/>
  <c r="G149" i="226"/>
  <c r="H148" i="226"/>
  <c r="G148" i="226"/>
  <c r="H147" i="226"/>
  <c r="G147" i="226"/>
  <c r="H146" i="226"/>
  <c r="G146" i="226"/>
  <c r="H145" i="226"/>
  <c r="G145" i="226"/>
  <c r="H144" i="226"/>
  <c r="G144" i="226"/>
  <c r="H143" i="226"/>
  <c r="G143" i="226"/>
  <c r="H142" i="226"/>
  <c r="G142" i="226"/>
  <c r="H141" i="226"/>
  <c r="G141" i="226"/>
  <c r="H140" i="226"/>
  <c r="G140" i="226"/>
  <c r="H139" i="226"/>
  <c r="G139" i="226"/>
  <c r="H138" i="226"/>
  <c r="G138" i="226"/>
  <c r="H137" i="226"/>
  <c r="G137" i="226"/>
  <c r="H136" i="226"/>
  <c r="G136" i="226"/>
  <c r="H135" i="226"/>
  <c r="G135" i="226"/>
  <c r="H134" i="226"/>
  <c r="G134" i="226"/>
  <c r="H133" i="226"/>
  <c r="G133" i="226"/>
  <c r="H132" i="226"/>
  <c r="G132" i="226"/>
  <c r="H131" i="226"/>
  <c r="G131" i="226"/>
  <c r="H130" i="226"/>
  <c r="G130" i="226"/>
  <c r="H129" i="226"/>
  <c r="G129" i="226"/>
  <c r="H128" i="226"/>
  <c r="G128" i="226"/>
  <c r="H127" i="226"/>
  <c r="G127" i="226"/>
  <c r="H126" i="226"/>
  <c r="G126" i="226"/>
  <c r="H125" i="226"/>
  <c r="G125" i="226"/>
  <c r="H124" i="226"/>
  <c r="G124" i="226"/>
  <c r="H123" i="226"/>
  <c r="G123" i="226"/>
  <c r="H122" i="226"/>
  <c r="G122" i="226"/>
  <c r="H121" i="226"/>
  <c r="G121" i="226"/>
  <c r="H120" i="226"/>
  <c r="G120" i="226"/>
  <c r="H119" i="226"/>
  <c r="G119" i="226"/>
  <c r="H118" i="226"/>
  <c r="G118" i="226"/>
  <c r="H117" i="226"/>
  <c r="G117" i="226"/>
  <c r="H116" i="226"/>
  <c r="G116" i="226"/>
  <c r="H115" i="226"/>
  <c r="G115" i="226"/>
  <c r="H114" i="226"/>
  <c r="G114" i="226"/>
  <c r="H113" i="226"/>
  <c r="G113" i="226"/>
  <c r="H112" i="226"/>
  <c r="G112" i="226"/>
  <c r="H111" i="226"/>
  <c r="G111" i="226"/>
  <c r="H110" i="226"/>
  <c r="G110" i="226"/>
  <c r="H109" i="226"/>
  <c r="G109" i="226"/>
  <c r="H108" i="226"/>
  <c r="G108" i="226"/>
  <c r="H107" i="226"/>
  <c r="G107" i="226"/>
  <c r="H106" i="226"/>
  <c r="G106" i="226"/>
  <c r="H105" i="226"/>
  <c r="G105" i="226"/>
  <c r="H104" i="226"/>
  <c r="G104" i="226"/>
  <c r="H103" i="226"/>
  <c r="G103" i="226"/>
  <c r="H102" i="226"/>
  <c r="G102" i="226"/>
  <c r="H101" i="226"/>
  <c r="G101" i="226"/>
  <c r="H100" i="226"/>
  <c r="G100" i="226"/>
  <c r="H99" i="226"/>
  <c r="G99" i="226"/>
  <c r="H98" i="226"/>
  <c r="G98" i="226"/>
  <c r="H97" i="226"/>
  <c r="G97" i="226"/>
  <c r="H96" i="226"/>
  <c r="G96" i="226"/>
  <c r="H95" i="226"/>
  <c r="G95" i="226"/>
  <c r="H94" i="226"/>
  <c r="G94" i="226"/>
  <c r="H93" i="226"/>
  <c r="G93" i="226"/>
  <c r="H92" i="226"/>
  <c r="G92" i="226"/>
  <c r="H91" i="226"/>
  <c r="G91" i="226"/>
  <c r="H90" i="226"/>
  <c r="G90" i="226"/>
  <c r="H89" i="226"/>
  <c r="G89" i="226"/>
  <c r="H88" i="226"/>
  <c r="G88" i="226"/>
  <c r="H87" i="226"/>
  <c r="G87" i="226"/>
  <c r="H86" i="226"/>
  <c r="G86" i="226"/>
  <c r="H85" i="226"/>
  <c r="G85" i="226"/>
  <c r="H84" i="226"/>
  <c r="G84" i="226"/>
  <c r="H83" i="226"/>
  <c r="G83" i="226"/>
  <c r="H82" i="226"/>
  <c r="G82" i="226"/>
  <c r="H81" i="226"/>
  <c r="G81" i="226"/>
  <c r="H80" i="226"/>
  <c r="G80" i="226"/>
  <c r="H79" i="226"/>
  <c r="G79" i="226"/>
  <c r="H78" i="226"/>
  <c r="G78" i="226"/>
  <c r="H77" i="226"/>
  <c r="G77" i="226"/>
  <c r="H76" i="226"/>
  <c r="G76" i="226"/>
  <c r="H75" i="226"/>
  <c r="G75" i="226"/>
  <c r="H74" i="226"/>
  <c r="G74" i="226"/>
  <c r="H73" i="226"/>
  <c r="G73" i="226"/>
  <c r="H72" i="226"/>
  <c r="G72" i="226"/>
  <c r="H71" i="226"/>
  <c r="G71" i="226"/>
  <c r="H70" i="226"/>
  <c r="G70" i="226"/>
  <c r="H69" i="226"/>
  <c r="G69" i="226"/>
  <c r="H68" i="226"/>
  <c r="G68" i="226"/>
  <c r="H67" i="226"/>
  <c r="G67" i="226"/>
  <c r="H66" i="226"/>
  <c r="G66" i="226"/>
  <c r="H65" i="226"/>
  <c r="G65" i="226"/>
  <c r="H64" i="226"/>
  <c r="G64" i="226"/>
  <c r="H63" i="226"/>
  <c r="G63" i="226"/>
  <c r="H62" i="226"/>
  <c r="G62" i="226"/>
  <c r="H61" i="226"/>
  <c r="G61" i="226"/>
  <c r="H60" i="226"/>
  <c r="G60" i="226"/>
  <c r="H59" i="226"/>
  <c r="G59" i="226"/>
  <c r="H58" i="226"/>
  <c r="G58" i="226"/>
  <c r="H57" i="226"/>
  <c r="G57" i="226"/>
  <c r="H56" i="226"/>
  <c r="G56" i="226"/>
  <c r="H55" i="226"/>
  <c r="G55" i="226"/>
  <c r="H54" i="226"/>
  <c r="G54" i="226"/>
  <c r="H53" i="226"/>
  <c r="G53" i="226"/>
  <c r="H52" i="226"/>
  <c r="G52" i="226"/>
  <c r="H51" i="226"/>
  <c r="G51" i="226"/>
  <c r="H50" i="226"/>
  <c r="G50" i="226"/>
  <c r="H49" i="226"/>
  <c r="G49" i="226"/>
  <c r="H48" i="226"/>
  <c r="G48" i="226"/>
  <c r="H47" i="226"/>
  <c r="G47" i="226"/>
  <c r="H46" i="226"/>
  <c r="G46" i="226"/>
  <c r="H45" i="226"/>
  <c r="G45" i="226"/>
  <c r="H44" i="226"/>
  <c r="G44" i="226"/>
  <c r="H43" i="226"/>
  <c r="G43" i="226"/>
  <c r="H42" i="226"/>
  <c r="G42" i="226"/>
  <c r="H41" i="226"/>
  <c r="G41" i="226"/>
  <c r="H40" i="226"/>
  <c r="G40" i="226"/>
  <c r="H39" i="226"/>
  <c r="G39" i="226"/>
  <c r="H38" i="226"/>
  <c r="G38" i="226"/>
  <c r="H37" i="226"/>
  <c r="G37" i="226"/>
  <c r="H36" i="226"/>
  <c r="G36" i="226"/>
  <c r="H35" i="226"/>
  <c r="G35" i="226"/>
  <c r="H34" i="226"/>
  <c r="G34" i="226"/>
  <c r="H33" i="226"/>
  <c r="G33" i="226"/>
  <c r="H32" i="226"/>
  <c r="G32" i="226"/>
  <c r="H31" i="226"/>
  <c r="G31" i="226"/>
  <c r="H30" i="226"/>
  <c r="G30" i="226"/>
  <c r="H29" i="226"/>
  <c r="G29" i="226"/>
  <c r="H28" i="226"/>
  <c r="G28" i="226"/>
  <c r="H27" i="226"/>
  <c r="G27" i="226"/>
  <c r="H26" i="226"/>
  <c r="G26" i="226"/>
  <c r="H25" i="226"/>
  <c r="G25" i="226"/>
  <c r="H24" i="226"/>
  <c r="G24" i="226"/>
  <c r="H23" i="226"/>
  <c r="G23" i="226"/>
  <c r="H22" i="226"/>
  <c r="G22" i="226"/>
  <c r="H21" i="226"/>
  <c r="G21" i="226"/>
  <c r="H20" i="226"/>
  <c r="G20" i="226"/>
  <c r="H19" i="226"/>
  <c r="G19" i="226"/>
  <c r="H18" i="226"/>
  <c r="G18" i="226"/>
  <c r="H17" i="226"/>
  <c r="G17" i="226"/>
  <c r="H16" i="226"/>
  <c r="G16" i="226"/>
  <c r="H15" i="226"/>
  <c r="G15" i="226"/>
  <c r="H14" i="226"/>
  <c r="G14" i="226"/>
  <c r="H13" i="226"/>
  <c r="G13" i="226"/>
  <c r="H12" i="226"/>
  <c r="G12" i="226"/>
  <c r="H11" i="226"/>
  <c r="G11" i="226"/>
  <c r="H10" i="226"/>
  <c r="G10" i="226"/>
  <c r="H9" i="226"/>
  <c r="G9" i="226"/>
  <c r="H8" i="226"/>
  <c r="G8" i="226"/>
  <c r="H7" i="226"/>
  <c r="G7" i="226"/>
  <c r="H6" i="226"/>
  <c r="G6" i="226"/>
  <c r="H5" i="226"/>
  <c r="G5" i="226"/>
  <c r="H4" i="226"/>
  <c r="G4" i="226"/>
  <c r="H3" i="226"/>
  <c r="G3" i="226"/>
  <c r="D31" i="195"/>
  <c r="D32" i="195"/>
  <c r="D33" i="195"/>
  <c r="D34" i="195"/>
  <c r="D35" i="195"/>
  <c r="D36" i="195"/>
  <c r="D37" i="195"/>
  <c r="D38" i="195"/>
  <c r="D39" i="195"/>
  <c r="D40" i="195"/>
  <c r="D41" i="195"/>
  <c r="D42" i="195"/>
  <c r="D43" i="195"/>
  <c r="D44" i="195"/>
  <c r="D45" i="195"/>
  <c r="D46" i="195"/>
  <c r="D47" i="195"/>
  <c r="D48" i="195"/>
  <c r="D49" i="195"/>
  <c r="D50" i="195"/>
  <c r="D51" i="195"/>
  <c r="D52" i="195"/>
  <c r="D53" i="195"/>
  <c r="D54" i="195"/>
  <c r="D55" i="195"/>
  <c r="D56" i="195"/>
  <c r="D57" i="195"/>
  <c r="D58" i="195"/>
  <c r="D59" i="195"/>
  <c r="D60" i="195"/>
  <c r="D61" i="195"/>
  <c r="D62" i="195"/>
  <c r="D63" i="195"/>
  <c r="D64" i="195"/>
  <c r="D65" i="195"/>
  <c r="D66" i="195"/>
  <c r="D67" i="195"/>
  <c r="D68" i="195"/>
  <c r="D69" i="195"/>
  <c r="D70" i="195"/>
  <c r="D71" i="195"/>
  <c r="D72" i="195"/>
  <c r="D73" i="195"/>
  <c r="D74" i="195"/>
  <c r="D75" i="195"/>
  <c r="D76" i="195"/>
  <c r="D77" i="195"/>
  <c r="D78" i="195"/>
  <c r="D79" i="195"/>
  <c r="D80" i="195"/>
  <c r="D81" i="195"/>
  <c r="D82" i="195"/>
  <c r="D83" i="195"/>
  <c r="D84" i="195"/>
  <c r="D85" i="195"/>
  <c r="D86" i="195"/>
  <c r="D87" i="195"/>
  <c r="D88" i="195"/>
  <c r="D89" i="195"/>
  <c r="D90" i="195"/>
  <c r="D91" i="195"/>
  <c r="D92" i="195"/>
  <c r="D93" i="195"/>
  <c r="D94" i="195"/>
  <c r="D95" i="195"/>
  <c r="T31" i="195"/>
  <c r="T32" i="195"/>
  <c r="T33" i="195"/>
  <c r="T34" i="195"/>
  <c r="T35" i="195"/>
  <c r="T36" i="195"/>
  <c r="T37" i="195"/>
  <c r="T38" i="195"/>
  <c r="T39" i="195"/>
  <c r="T40" i="195"/>
  <c r="T41" i="195"/>
  <c r="T42" i="195"/>
  <c r="T43" i="195"/>
  <c r="T44" i="195"/>
  <c r="T45" i="195"/>
  <c r="T46" i="195"/>
  <c r="T47" i="195"/>
  <c r="T48" i="195"/>
  <c r="T49" i="195"/>
  <c r="T50" i="195"/>
  <c r="T51" i="195"/>
  <c r="T52" i="195"/>
  <c r="T53" i="195"/>
  <c r="T54" i="195"/>
  <c r="T55" i="195"/>
  <c r="T56" i="195"/>
  <c r="T57" i="195"/>
  <c r="T58" i="195"/>
  <c r="T59" i="195"/>
  <c r="T60" i="195"/>
  <c r="T61" i="195"/>
  <c r="T62" i="195"/>
  <c r="T63" i="195"/>
  <c r="T64" i="195"/>
  <c r="T65" i="195"/>
  <c r="T66" i="195"/>
  <c r="T67" i="195"/>
  <c r="T68" i="195"/>
  <c r="T69" i="195"/>
  <c r="T70" i="195"/>
  <c r="T71" i="195"/>
  <c r="T72" i="195"/>
  <c r="T73" i="195"/>
  <c r="T74" i="195"/>
  <c r="T75" i="195"/>
  <c r="T76" i="195"/>
  <c r="T77" i="195"/>
  <c r="T78" i="195"/>
  <c r="T79" i="195"/>
  <c r="T80" i="195"/>
  <c r="T81" i="195"/>
  <c r="T82" i="195"/>
  <c r="T83" i="195"/>
  <c r="T84" i="195"/>
  <c r="T85" i="195"/>
  <c r="T86" i="195"/>
  <c r="T87" i="195"/>
  <c r="T88" i="195"/>
  <c r="T89" i="195"/>
  <c r="T90" i="195"/>
  <c r="T91" i="195"/>
  <c r="T92" i="195"/>
  <c r="T93" i="195"/>
  <c r="T94" i="195"/>
  <c r="D119" i="195"/>
  <c r="D118" i="195"/>
  <c r="D117" i="195"/>
  <c r="N4" i="196"/>
  <c r="N5" i="196"/>
  <c r="N6" i="196"/>
  <c r="N7" i="196"/>
  <c r="N8" i="196"/>
  <c r="N9" i="196"/>
  <c r="N10" i="196"/>
  <c r="N11" i="196"/>
  <c r="N12" i="196"/>
  <c r="N13" i="196"/>
  <c r="N14" i="196"/>
  <c r="N15" i="196"/>
  <c r="N16" i="196"/>
  <c r="N17" i="196"/>
  <c r="N18" i="196"/>
  <c r="N19" i="196"/>
  <c r="N20" i="196"/>
  <c r="N21" i="196"/>
  <c r="N22" i="196"/>
  <c r="N23" i="196"/>
  <c r="N24" i="196"/>
  <c r="N25" i="196"/>
  <c r="N26" i="196"/>
  <c r="N27" i="196"/>
  <c r="N28" i="196"/>
  <c r="N29" i="196"/>
  <c r="N30" i="196"/>
  <c r="N31" i="196"/>
  <c r="N32" i="196"/>
  <c r="N33" i="196"/>
  <c r="N34" i="196"/>
  <c r="N35" i="196"/>
  <c r="N36" i="196"/>
  <c r="N37" i="196"/>
  <c r="N38" i="196"/>
  <c r="N39" i="196"/>
  <c r="N40" i="196"/>
  <c r="N41" i="196"/>
  <c r="N42" i="196"/>
  <c r="N43" i="196"/>
  <c r="N44" i="196"/>
  <c r="N45" i="196"/>
  <c r="N46" i="196"/>
  <c r="N47" i="196"/>
  <c r="N48" i="196"/>
  <c r="N49" i="196"/>
  <c r="N50" i="196"/>
  <c r="N51" i="196"/>
  <c r="N52" i="196"/>
  <c r="N53" i="196"/>
  <c r="N54" i="196"/>
  <c r="N55" i="196"/>
  <c r="N56" i="196"/>
  <c r="N57" i="196"/>
  <c r="N58" i="196"/>
  <c r="N59" i="196"/>
  <c r="N60" i="196"/>
  <c r="N61" i="196"/>
  <c r="N62" i="196"/>
  <c r="N63" i="196"/>
  <c r="N64" i="196"/>
  <c r="N65" i="196"/>
  <c r="N66" i="196"/>
  <c r="N67" i="196"/>
  <c r="N68" i="196"/>
  <c r="N69" i="196"/>
  <c r="N70" i="196"/>
  <c r="N71" i="196"/>
  <c r="N72" i="196"/>
  <c r="N73" i="196"/>
  <c r="N74" i="196"/>
  <c r="N75" i="196"/>
  <c r="N76" i="196"/>
  <c r="N77" i="196"/>
  <c r="N78" i="196"/>
  <c r="N79" i="196"/>
  <c r="N80" i="196"/>
  <c r="N81" i="196"/>
  <c r="N82" i="196"/>
  <c r="N83" i="196"/>
  <c r="N84" i="196"/>
  <c r="N85" i="196"/>
  <c r="N86" i="196"/>
  <c r="N87" i="196"/>
  <c r="N88" i="196"/>
  <c r="N89" i="196"/>
  <c r="N90" i="196"/>
  <c r="N91" i="196"/>
  <c r="N92" i="196"/>
  <c r="N93" i="196"/>
  <c r="N94" i="196"/>
  <c r="N95" i="196"/>
  <c r="N96" i="196"/>
  <c r="N97" i="196"/>
  <c r="N98" i="196"/>
  <c r="N99" i="196"/>
  <c r="N100" i="196"/>
  <c r="N101" i="196"/>
  <c r="N102" i="196"/>
  <c r="N103" i="196"/>
  <c r="N3" i="196"/>
  <c r="J104" i="201" l="1"/>
  <c r="J105" i="201"/>
  <c r="J106" i="201"/>
  <c r="J107" i="201"/>
  <c r="J108" i="201"/>
  <c r="J109" i="201"/>
  <c r="J110" i="201"/>
  <c r="J111" i="201"/>
  <c r="J112" i="201"/>
  <c r="J113" i="201"/>
  <c r="J114" i="201"/>
  <c r="J115" i="201"/>
  <c r="J116" i="201"/>
  <c r="J117" i="201"/>
  <c r="J118" i="201"/>
  <c r="J119" i="201"/>
  <c r="J120" i="201"/>
  <c r="J121" i="201"/>
  <c r="J122" i="201"/>
  <c r="J123" i="201"/>
  <c r="J124" i="201"/>
  <c r="J125" i="201"/>
  <c r="J126" i="201"/>
  <c r="J127" i="201"/>
  <c r="J128" i="201"/>
  <c r="J129" i="201"/>
  <c r="J130" i="201"/>
  <c r="J131" i="201"/>
  <c r="J132" i="201"/>
  <c r="J133" i="201"/>
  <c r="J134" i="201"/>
  <c r="J135" i="201"/>
  <c r="J136" i="201"/>
  <c r="J137" i="201"/>
  <c r="J138" i="201"/>
  <c r="J139" i="201"/>
  <c r="J140" i="201"/>
  <c r="J141" i="201"/>
  <c r="J142" i="201"/>
  <c r="J143" i="201"/>
  <c r="J144" i="201"/>
  <c r="J145" i="201"/>
  <c r="J146" i="201"/>
  <c r="J147" i="201"/>
  <c r="J148" i="201"/>
  <c r="J149" i="201"/>
  <c r="J150" i="201"/>
  <c r="J151" i="201"/>
  <c r="J152" i="201"/>
  <c r="J153" i="201"/>
  <c r="J154" i="201"/>
  <c r="J155" i="201"/>
  <c r="J156" i="201"/>
  <c r="J157" i="201"/>
  <c r="J158" i="201"/>
  <c r="J159" i="201"/>
  <c r="J160" i="201"/>
  <c r="J161" i="201"/>
  <c r="J162" i="201"/>
  <c r="J163" i="201"/>
  <c r="J164" i="201"/>
  <c r="J165" i="201"/>
  <c r="J166" i="201"/>
  <c r="J167" i="201"/>
  <c r="J168" i="201"/>
  <c r="J169" i="201"/>
  <c r="J170" i="201"/>
  <c r="J171" i="201"/>
  <c r="J172" i="201"/>
  <c r="J173" i="201"/>
  <c r="J174" i="201"/>
  <c r="J175" i="201"/>
  <c r="J176" i="201"/>
  <c r="J177" i="201"/>
  <c r="J178" i="201"/>
  <c r="J179" i="201"/>
  <c r="J180" i="201"/>
  <c r="J181" i="201"/>
  <c r="J182" i="201"/>
  <c r="J183" i="201"/>
  <c r="J184" i="201"/>
  <c r="J185" i="201"/>
  <c r="J186" i="201"/>
  <c r="J187" i="201"/>
  <c r="J188" i="201"/>
  <c r="J189" i="201"/>
  <c r="J190" i="201"/>
  <c r="J191" i="201"/>
  <c r="J192" i="201"/>
  <c r="J193" i="201"/>
  <c r="J194" i="201"/>
  <c r="J195" i="201"/>
  <c r="J196" i="201"/>
  <c r="J197" i="201"/>
  <c r="J198" i="201"/>
  <c r="J199" i="201"/>
  <c r="J200" i="201"/>
  <c r="J201" i="201"/>
  <c r="J202" i="201"/>
  <c r="J203" i="201"/>
  <c r="J204" i="201"/>
  <c r="J205" i="201"/>
  <c r="J206" i="201"/>
  <c r="J207" i="201"/>
  <c r="J208" i="201"/>
  <c r="J209" i="201"/>
  <c r="J210" i="201"/>
  <c r="J211" i="201"/>
  <c r="J212" i="201"/>
  <c r="J213" i="201"/>
  <c r="J214" i="201"/>
  <c r="J215" i="201"/>
  <c r="J216" i="201"/>
  <c r="J217" i="201"/>
  <c r="J218" i="201"/>
  <c r="J219" i="201"/>
  <c r="J220" i="201"/>
  <c r="J221" i="201"/>
  <c r="J222" i="201"/>
  <c r="J223" i="201"/>
  <c r="J224" i="201"/>
  <c r="J225" i="201"/>
  <c r="J226" i="201"/>
  <c r="J227" i="201"/>
  <c r="J228" i="201"/>
  <c r="J229" i="201"/>
  <c r="J230" i="201"/>
  <c r="J231" i="201"/>
  <c r="J232" i="201"/>
  <c r="J233" i="201"/>
  <c r="J234" i="201"/>
  <c r="J235" i="201"/>
  <c r="J236" i="201"/>
  <c r="J237" i="201"/>
  <c r="J238" i="201"/>
  <c r="J239" i="201"/>
  <c r="J240" i="201"/>
  <c r="J241" i="201"/>
  <c r="J242" i="201"/>
  <c r="J243" i="201"/>
  <c r="J244" i="201"/>
  <c r="J245" i="201"/>
  <c r="J246" i="201"/>
  <c r="J247" i="201"/>
  <c r="J248" i="201"/>
  <c r="J249" i="201"/>
  <c r="J250" i="201"/>
  <c r="J251" i="201"/>
  <c r="J252" i="201"/>
  <c r="J253" i="201"/>
  <c r="J254" i="201"/>
  <c r="J255" i="201"/>
  <c r="J256" i="201"/>
  <c r="J257" i="201"/>
  <c r="J258" i="201"/>
  <c r="J259" i="201"/>
  <c r="J260" i="201"/>
  <c r="J261" i="201"/>
  <c r="J262" i="201"/>
  <c r="J263" i="201"/>
  <c r="J264" i="201"/>
  <c r="J265" i="201"/>
  <c r="J266" i="201"/>
  <c r="J267" i="201"/>
  <c r="J268" i="201"/>
  <c r="J269" i="201"/>
  <c r="J270" i="201"/>
  <c r="J271" i="201"/>
  <c r="J272" i="201"/>
  <c r="J273" i="201"/>
  <c r="J274" i="201"/>
  <c r="J275" i="201"/>
  <c r="J276" i="201"/>
  <c r="J277" i="201"/>
  <c r="J278" i="201"/>
  <c r="J279" i="201"/>
  <c r="J280" i="201"/>
  <c r="J281" i="201"/>
  <c r="J282" i="201"/>
  <c r="J283" i="201"/>
  <c r="J284" i="201"/>
  <c r="J285" i="201"/>
  <c r="J286" i="201"/>
  <c r="J287" i="201"/>
  <c r="J288" i="201"/>
  <c r="J289" i="201"/>
  <c r="J290" i="201"/>
  <c r="J291" i="201"/>
  <c r="J292" i="201"/>
  <c r="J293" i="201"/>
  <c r="J294" i="201"/>
  <c r="J295" i="201"/>
  <c r="J296" i="201"/>
  <c r="J297" i="201"/>
  <c r="J298" i="201"/>
  <c r="J299" i="201"/>
  <c r="J300" i="201"/>
  <c r="J301" i="201"/>
  <c r="J302" i="201"/>
  <c r="J303" i="201"/>
  <c r="J304" i="201"/>
  <c r="J305" i="201"/>
  <c r="J306" i="201"/>
  <c r="J307" i="201"/>
  <c r="J308" i="201"/>
  <c r="J309" i="201"/>
  <c r="J310" i="201"/>
  <c r="J311" i="201"/>
  <c r="J312" i="201"/>
  <c r="J313" i="201"/>
  <c r="J314" i="201"/>
  <c r="J315" i="201"/>
  <c r="J316" i="201"/>
  <c r="J317" i="201"/>
  <c r="J318" i="201"/>
  <c r="J319" i="201"/>
  <c r="J320" i="201"/>
  <c r="J321" i="201"/>
  <c r="J322" i="201"/>
  <c r="J323" i="201"/>
  <c r="J324" i="201"/>
  <c r="J325" i="201"/>
  <c r="J326" i="201"/>
  <c r="J327" i="201"/>
  <c r="J328" i="201"/>
  <c r="J329" i="201"/>
  <c r="J330" i="201"/>
  <c r="J331" i="201"/>
  <c r="J332" i="201"/>
  <c r="J333" i="201"/>
  <c r="J334" i="201"/>
  <c r="J335" i="201"/>
  <c r="J336" i="201"/>
  <c r="J337" i="201"/>
  <c r="J338" i="201"/>
  <c r="J339" i="201"/>
  <c r="J340" i="201"/>
  <c r="J341" i="201"/>
  <c r="J342" i="201"/>
  <c r="J343" i="201"/>
  <c r="J344" i="201"/>
  <c r="J345" i="201"/>
  <c r="J346" i="201"/>
  <c r="J347" i="201"/>
  <c r="J348" i="201"/>
  <c r="J349" i="201"/>
  <c r="J350" i="201"/>
  <c r="J351" i="201"/>
  <c r="J352" i="201"/>
  <c r="J353" i="201"/>
  <c r="J354" i="201"/>
  <c r="J355" i="201"/>
  <c r="J356" i="201"/>
  <c r="J357" i="201"/>
  <c r="J358" i="201"/>
  <c r="J359" i="201"/>
  <c r="J360" i="201"/>
  <c r="J361" i="201"/>
  <c r="J362" i="201"/>
  <c r="J363" i="201"/>
  <c r="J364" i="201"/>
  <c r="J365" i="201"/>
  <c r="J366" i="201"/>
  <c r="J367" i="201"/>
  <c r="J368" i="201"/>
  <c r="J369" i="201"/>
  <c r="J370" i="201"/>
  <c r="J371" i="201"/>
  <c r="J372" i="201"/>
  <c r="J373" i="201"/>
  <c r="J374" i="201"/>
  <c r="J375" i="201"/>
  <c r="J376" i="201"/>
  <c r="J377" i="201"/>
  <c r="J378" i="201"/>
  <c r="J379" i="201"/>
  <c r="J380" i="201"/>
  <c r="J381" i="201"/>
  <c r="J382" i="201"/>
  <c r="J383" i="201"/>
  <c r="J384" i="201"/>
  <c r="J385" i="201"/>
  <c r="J386" i="201"/>
  <c r="J387" i="201"/>
  <c r="J388" i="201"/>
  <c r="J389" i="201"/>
  <c r="J390" i="201"/>
  <c r="J391" i="201"/>
  <c r="J392" i="201"/>
  <c r="J393" i="201"/>
  <c r="J394" i="201"/>
  <c r="J395" i="201"/>
  <c r="J396" i="201"/>
  <c r="J397" i="201"/>
  <c r="J398" i="201"/>
  <c r="J399" i="201"/>
  <c r="J400" i="201"/>
  <c r="J401" i="201"/>
  <c r="J402" i="201"/>
  <c r="J403" i="201"/>
  <c r="J4" i="201"/>
  <c r="J5" i="201"/>
  <c r="J6" i="201"/>
  <c r="J7" i="201"/>
  <c r="J8" i="201"/>
  <c r="J9" i="201"/>
  <c r="J10" i="201"/>
  <c r="J11" i="201"/>
  <c r="J12" i="201"/>
  <c r="J13" i="201"/>
  <c r="J14" i="201"/>
  <c r="J15" i="201"/>
  <c r="J16" i="201"/>
  <c r="J17" i="201"/>
  <c r="J18" i="201"/>
  <c r="J19" i="201"/>
  <c r="J20" i="201"/>
  <c r="J21" i="201"/>
  <c r="J22" i="201"/>
  <c r="J23" i="201"/>
  <c r="J24" i="201"/>
  <c r="J25" i="201"/>
  <c r="J26" i="201"/>
  <c r="J27" i="201"/>
  <c r="J28" i="201"/>
  <c r="J29" i="201"/>
  <c r="J30" i="201"/>
  <c r="J31" i="201"/>
  <c r="J32" i="201"/>
  <c r="J33" i="201"/>
  <c r="J34" i="201"/>
  <c r="J35" i="201"/>
  <c r="J36" i="201"/>
  <c r="J37" i="201"/>
  <c r="J38" i="201"/>
  <c r="J39" i="201"/>
  <c r="J40" i="201"/>
  <c r="J41" i="201"/>
  <c r="J42" i="201"/>
  <c r="J43" i="201"/>
  <c r="J44" i="201"/>
  <c r="J45" i="201"/>
  <c r="J46" i="201"/>
  <c r="J47" i="201"/>
  <c r="J48" i="201"/>
  <c r="J49" i="201"/>
  <c r="J50" i="201"/>
  <c r="J51" i="201"/>
  <c r="J52" i="201"/>
  <c r="J53" i="201"/>
  <c r="J54" i="201"/>
  <c r="J55" i="201"/>
  <c r="J56" i="201"/>
  <c r="J57" i="201"/>
  <c r="J58" i="201"/>
  <c r="J59" i="201"/>
  <c r="J60" i="201"/>
  <c r="J61" i="201"/>
  <c r="J62" i="201"/>
  <c r="J63" i="201"/>
  <c r="J64" i="201"/>
  <c r="J65" i="201"/>
  <c r="J66" i="201"/>
  <c r="J67" i="201"/>
  <c r="J68" i="201"/>
  <c r="J69" i="201"/>
  <c r="J70" i="201"/>
  <c r="J71" i="201"/>
  <c r="J72" i="201"/>
  <c r="J73" i="201"/>
  <c r="J74" i="201"/>
  <c r="J75" i="201"/>
  <c r="J76" i="201"/>
  <c r="J77" i="201"/>
  <c r="J78" i="201"/>
  <c r="J79" i="201"/>
  <c r="J80" i="201"/>
  <c r="J81" i="201"/>
  <c r="J82" i="201"/>
  <c r="J83" i="201"/>
  <c r="J84" i="201"/>
  <c r="J85" i="201"/>
  <c r="J86" i="201"/>
  <c r="J87" i="201"/>
  <c r="J88" i="201"/>
  <c r="J89" i="201"/>
  <c r="J90" i="201"/>
  <c r="J91" i="201"/>
  <c r="J92" i="201"/>
  <c r="J93" i="201"/>
  <c r="J94" i="201"/>
  <c r="J95" i="201"/>
  <c r="J96" i="201"/>
  <c r="J97" i="201"/>
  <c r="J98" i="201"/>
  <c r="J99" i="201"/>
  <c r="J100" i="201"/>
  <c r="J101" i="201"/>
  <c r="J102" i="201"/>
  <c r="J103" i="201"/>
  <c r="J3" i="201"/>
  <c r="D99" i="195" l="1"/>
  <c r="T99" i="195"/>
  <c r="Q29" i="195"/>
  <c r="T97" i="195" l="1"/>
  <c r="T98" i="195"/>
  <c r="Q10" i="195"/>
  <c r="D10" i="195" s="1"/>
  <c r="Q8" i="195"/>
  <c r="D8" i="195" s="1"/>
  <c r="Q6" i="195"/>
  <c r="D6" i="195" s="1"/>
  <c r="D3" i="195"/>
  <c r="D4" i="195"/>
  <c r="D5" i="195"/>
  <c r="D7" i="195"/>
  <c r="D9" i="195"/>
  <c r="Q17" i="195"/>
  <c r="Q15" i="195"/>
  <c r="Q13" i="195"/>
  <c r="Q11" i="195"/>
  <c r="Q96" i="195"/>
  <c r="T96" i="195" s="1"/>
  <c r="Q21" i="195"/>
  <c r="T21" i="195" s="1"/>
  <c r="T20" i="195"/>
  <c r="T22" i="195"/>
  <c r="T23" i="195"/>
  <c r="T24" i="195"/>
  <c r="T25" i="195"/>
  <c r="T26" i="195"/>
  <c r="T27" i="195"/>
  <c r="T28" i="195"/>
  <c r="T29" i="195"/>
  <c r="T30" i="195"/>
  <c r="T95" i="195"/>
  <c r="T100" i="195"/>
  <c r="T101" i="195"/>
  <c r="T102" i="195"/>
  <c r="T103" i="195"/>
  <c r="T104" i="195"/>
  <c r="T105" i="195"/>
  <c r="T106" i="195"/>
  <c r="D20" i="195"/>
  <c r="D101" i="195"/>
  <c r="D102" i="195"/>
  <c r="D103" i="195"/>
  <c r="T3" i="195"/>
  <c r="T4" i="195"/>
  <c r="R12" i="195" l="1"/>
  <c r="R19" i="195"/>
  <c r="T5" i="195"/>
  <c r="T6" i="195"/>
  <c r="T7" i="195"/>
  <c r="T8" i="195"/>
  <c r="T9" i="195"/>
  <c r="T10" i="195"/>
  <c r="T11" i="195"/>
  <c r="T12" i="195"/>
  <c r="T13" i="195"/>
  <c r="T14" i="195"/>
  <c r="T15" i="195"/>
  <c r="T16" i="195"/>
  <c r="T17" i="195"/>
  <c r="T18" i="195"/>
  <c r="T19" i="195"/>
  <c r="T107" i="195"/>
  <c r="T108" i="195"/>
  <c r="T109" i="195"/>
  <c r="T110" i="195"/>
  <c r="T111" i="195"/>
  <c r="T112" i="195"/>
  <c r="T113" i="195"/>
  <c r="T114" i="195"/>
  <c r="T115" i="195"/>
  <c r="T116" i="195"/>
  <c r="D11" i="195"/>
  <c r="D12" i="195"/>
  <c r="D13" i="195"/>
  <c r="D14" i="195"/>
  <c r="D15" i="195"/>
  <c r="D16" i="195"/>
  <c r="D17" i="195"/>
  <c r="D18" i="195"/>
  <c r="D21" i="195"/>
  <c r="D22" i="195"/>
  <c r="D23" i="195"/>
  <c r="D24" i="195"/>
  <c r="D25" i="195"/>
  <c r="D26" i="195"/>
  <c r="D27" i="195"/>
  <c r="D28" i="195"/>
  <c r="D29" i="195"/>
  <c r="D30" i="195"/>
  <c r="D96" i="195"/>
  <c r="D97" i="195"/>
  <c r="D98" i="195"/>
  <c r="D100" i="195"/>
  <c r="D104" i="195"/>
  <c r="D105" i="195"/>
  <c r="D106" i="195"/>
  <c r="D107" i="195"/>
  <c r="D108" i="195"/>
  <c r="D109" i="195"/>
  <c r="D110" i="195"/>
  <c r="D111" i="195"/>
  <c r="D112" i="195"/>
  <c r="D113" i="195"/>
  <c r="D114" i="195"/>
  <c r="D115" i="195"/>
  <c r="D116" i="195"/>
</calcChain>
</file>

<file path=xl/sharedStrings.xml><?xml version="1.0" encoding="utf-8"?>
<sst xmlns="http://schemas.openxmlformats.org/spreadsheetml/2006/main" count="14977" uniqueCount="12066">
  <si>
    <t>!!SBtab</t>
  </si>
  <si>
    <t>Document='MGluR' TableName='Reaction' TableType='Reaction' TableTitle='MGluR Reaction Fluxes' SBtabVersion='1.0'</t>
  </si>
  <si>
    <t>!ID</t>
  </si>
  <si>
    <t>!Name</t>
  </si>
  <si>
    <t>!Value</t>
  </si>
  <si>
    <t>!KineticLaw</t>
  </si>
  <si>
    <t>!IsReversible</t>
  </si>
  <si>
    <t>!Location</t>
  </si>
  <si>
    <t>!ReactionFormula</t>
  </si>
  <si>
    <t>!Unit</t>
  </si>
  <si>
    <t>!Formula</t>
  </si>
  <si>
    <t>!LaTeX</t>
  </si>
  <si>
    <t>LaTeX Construct</t>
  </si>
  <si>
    <t>TRUE</t>
  </si>
  <si>
    <t>Glu</t>
  </si>
  <si>
    <t>R1</t>
  </si>
  <si>
    <t>ReactionFlux1</t>
  </si>
  <si>
    <t>R2</t>
  </si>
  <si>
    <t>ReactionFlux2</t>
  </si>
  <si>
    <t>Glu_mGluR + Gqabc &lt;=&gt; Glu_mGluR_Gqabc</t>
  </si>
  <si>
    <t>R3</t>
  </si>
  <si>
    <t>ReactionFlux3</t>
  </si>
  <si>
    <t>FALSE</t>
  </si>
  <si>
    <t>R4</t>
  </si>
  <si>
    <t>ReactionFlux4</t>
  </si>
  <si>
    <t>R5</t>
  </si>
  <si>
    <t>ReactionFlux5</t>
  </si>
  <si>
    <t>R6</t>
  </si>
  <si>
    <t>ReactionFlux6</t>
  </si>
  <si>
    <t>R8</t>
  </si>
  <si>
    <t>ReactionFlux8</t>
  </si>
  <si>
    <t>R9</t>
  </si>
  <si>
    <t>ReactionFlux9</t>
  </si>
  <si>
    <t>R14</t>
  </si>
  <si>
    <t>DHPG</t>
  </si>
  <si>
    <t>ReactionFlux14</t>
  </si>
  <si>
    <t>R15</t>
  </si>
  <si>
    <t>OxoM</t>
  </si>
  <si>
    <t>ReactionFlux15</t>
  </si>
  <si>
    <t>R17</t>
  </si>
  <si>
    <t>ReactionFlux17</t>
  </si>
  <si>
    <t>R25</t>
  </si>
  <si>
    <t>ReactionFlux25</t>
  </si>
  <si>
    <t>Document='MGluR' TableName='Compound' TableType='Compound' TableTitle='MGLuR Compounds'</t>
  </si>
  <si>
    <t>!InitialValue</t>
  </si>
  <si>
    <t>!IsConstant</t>
  </si>
  <si>
    <t>!Type</t>
  </si>
  <si>
    <t>!ReferenceDOI</t>
  </si>
  <si>
    <t>S0</t>
  </si>
  <si>
    <t>kinetic</t>
  </si>
  <si>
    <t>S1</t>
  </si>
  <si>
    <t>R40</t>
  </si>
  <si>
    <t>ReactionFlux40</t>
  </si>
  <si>
    <t>R41</t>
  </si>
  <si>
    <t>ReactionFlux41</t>
  </si>
  <si>
    <t>S2</t>
  </si>
  <si>
    <t>S3</t>
  </si>
  <si>
    <t>PIP2</t>
  </si>
  <si>
    <t>S4</t>
  </si>
  <si>
    <t>S5</t>
  </si>
  <si>
    <t>mGluR</t>
  </si>
  <si>
    <t>M1R + Gqabc &lt;=&gt; M1R_Gqabc</t>
  </si>
  <si>
    <t>S6</t>
  </si>
  <si>
    <t>Glu_mGluR</t>
  </si>
  <si>
    <t>S7</t>
  </si>
  <si>
    <t>S8</t>
  </si>
  <si>
    <t>Gqabc</t>
  </si>
  <si>
    <t>S9</t>
  </si>
  <si>
    <t>Glu_mGluR_Gqabc</t>
  </si>
  <si>
    <t>S10</t>
  </si>
  <si>
    <t>GqaGTP</t>
  </si>
  <si>
    <t>S11</t>
  </si>
  <si>
    <t>PLC</t>
  </si>
  <si>
    <t>S12</t>
  </si>
  <si>
    <t>S13</t>
  </si>
  <si>
    <t>S14</t>
  </si>
  <si>
    <t>S15</t>
  </si>
  <si>
    <t>S16</t>
  </si>
  <si>
    <t>S17</t>
  </si>
  <si>
    <t>S18</t>
  </si>
  <si>
    <t>S19</t>
  </si>
  <si>
    <t>S20</t>
  </si>
  <si>
    <t>GqaGDP</t>
  </si>
  <si>
    <t>M1R_Gqabc &lt;=&gt; M1R_Gqbc + GqaGTP</t>
  </si>
  <si>
    <t>kf_2*Glu*mGluR_Gqbc - kr_2*Glu_mGluR_Gqbc</t>
  </si>
  <si>
    <t>Glu + mGluR_Gqbc &lt;=&gt; Glu_mGluR_Gqbc</t>
  </si>
  <si>
    <t>OxoM + M1R_Gqbc &lt;=&gt; OxoM_M1R_Gqbc</t>
  </si>
  <si>
    <t>DHPG_mGluR + Gqabc &lt;=&gt; DHPG_mGluR_Gqabc</t>
  </si>
  <si>
    <t>Gqbc</t>
  </si>
  <si>
    <t>mGluR_Gqabc</t>
  </si>
  <si>
    <t>M1R</t>
  </si>
  <si>
    <t>M1R_Gqabc</t>
  </si>
  <si>
    <t>OxoM_M1R_Gqabc</t>
  </si>
  <si>
    <t>OxoM_M1R</t>
  </si>
  <si>
    <t>Glu_mGluR_Gqbc</t>
  </si>
  <si>
    <t>OxoM_M1R_Gqbc</t>
  </si>
  <si>
    <t>PH</t>
  </si>
  <si>
    <t>mGluR_Gqbc</t>
  </si>
  <si>
    <t>M1R_Gqbc</t>
  </si>
  <si>
    <t>Document='MGluR' SBtabVersion='1.0' TableName='Constant' TableType='Quantity' TableTitle='Some Constants used within math expressions'</t>
  </si>
  <si>
    <t>C0</t>
  </si>
  <si>
    <t>eps</t>
  </si>
  <si>
    <t>\epsilon</t>
  </si>
  <si>
    <t>!Median</t>
  </si>
  <si>
    <t>!Max</t>
  </si>
  <si>
    <t>!Min</t>
  </si>
  <si>
    <t>!Std</t>
  </si>
  <si>
    <t>!ProbDist</t>
  </si>
  <si>
    <t>!Description</t>
  </si>
  <si>
    <t>!Comment</t>
  </si>
  <si>
    <t>!Scale</t>
  </si>
  <si>
    <t>!Value:linspace</t>
  </si>
  <si>
    <t>independent parameter</t>
  </si>
  <si>
    <t>natural logarithm</t>
  </si>
  <si>
    <t>K1</t>
  </si>
  <si>
    <t>1/second</t>
  </si>
  <si>
    <t>K2</t>
  </si>
  <si>
    <t>kf_1</t>
  </si>
  <si>
    <t>K3</t>
  </si>
  <si>
    <t>K4</t>
  </si>
  <si>
    <t>kf_2</t>
  </si>
  <si>
    <t>K5</t>
  </si>
  <si>
    <t>K6</t>
  </si>
  <si>
    <t>K7</t>
  </si>
  <si>
    <t>K8</t>
  </si>
  <si>
    <t>SBtabVersion='1.0' TableName='Output' TableTitle='Model output functions' TableType='Quantity' Document='MGluR'</t>
  </si>
  <si>
    <t>K9</t>
  </si>
  <si>
    <t>K10</t>
  </si>
  <si>
    <t>K11</t>
  </si>
  <si>
    <t>K12</t>
  </si>
  <si>
    <t>kf_6</t>
  </si>
  <si>
    <t>K13</t>
  </si>
  <si>
    <t>!ErrorName</t>
  </si>
  <si>
    <t>!ErrorType</t>
  </si>
  <si>
    <t>Y0</t>
  </si>
  <si>
    <t>K14</t>
  </si>
  <si>
    <t>kf_7</t>
  </si>
  <si>
    <t>K15</t>
  </si>
  <si>
    <t>abs+rel random noise (std)</t>
  </si>
  <si>
    <t>K16</t>
  </si>
  <si>
    <t>kf_9</t>
  </si>
  <si>
    <t>K17</t>
  </si>
  <si>
    <t>Y1</t>
  </si>
  <si>
    <t>K18</t>
  </si>
  <si>
    <t>kf_10</t>
  </si>
  <si>
    <t>Y2</t>
  </si>
  <si>
    <t>K19</t>
  </si>
  <si>
    <t>kf_11</t>
  </si>
  <si>
    <t>Y3</t>
  </si>
  <si>
    <t>K20</t>
  </si>
  <si>
    <t>Y4</t>
  </si>
  <si>
    <t>Y5</t>
  </si>
  <si>
    <t>K21</t>
  </si>
  <si>
    <t>Y6</t>
  </si>
  <si>
    <t>K22</t>
  </si>
  <si>
    <t>kf_13</t>
  </si>
  <si>
    <t>K23</t>
  </si>
  <si>
    <t>Y7</t>
  </si>
  <si>
    <t>Y8</t>
  </si>
  <si>
    <t>K24</t>
  </si>
  <si>
    <t>Y9</t>
  </si>
  <si>
    <t>K25</t>
  </si>
  <si>
    <t>Y10</t>
  </si>
  <si>
    <t>Y11</t>
  </si>
  <si>
    <t>Y12</t>
  </si>
  <si>
    <t>K26</t>
  </si>
  <si>
    <t>Y13</t>
  </si>
  <si>
    <t>K27</t>
  </si>
  <si>
    <t>K28</t>
  </si>
  <si>
    <t>K29</t>
  </si>
  <si>
    <t>K30</t>
  </si>
  <si>
    <t>K31</t>
  </si>
  <si>
    <t>K32</t>
  </si>
  <si>
    <t>K33</t>
  </si>
  <si>
    <t>K34</t>
  </si>
  <si>
    <t>K35</t>
  </si>
  <si>
    <t>K36</t>
  </si>
  <si>
    <t>K37</t>
  </si>
  <si>
    <t>K38</t>
  </si>
  <si>
    <t>kf_22</t>
  </si>
  <si>
    <t>kf_23</t>
  </si>
  <si>
    <t>kf_24</t>
  </si>
  <si>
    <t>kf_25</t>
  </si>
  <si>
    <t>kf_26</t>
  </si>
  <si>
    <t>kf_28</t>
  </si>
  <si>
    <t>kf_33</t>
  </si>
  <si>
    <t>kf_34</t>
  </si>
  <si>
    <t>kf_36</t>
  </si>
  <si>
    <t>kf_37</t>
  </si>
  <si>
    <t>kf_38</t>
  </si>
  <si>
    <t>kf_39</t>
  </si>
  <si>
    <t>kf_40</t>
  </si>
  <si>
    <t>E0</t>
  </si>
  <si>
    <t>E1</t>
  </si>
  <si>
    <t>E2</t>
  </si>
  <si>
    <t>E4</t>
  </si>
  <si>
    <t>E6</t>
  </si>
  <si>
    <t>SBtabVersion='1.0' TableName='Experiments' TableTitle='Model Inputs and Measurement Mapping' TableType='QuantityMatrix' Document='MGluR'</t>
  </si>
  <si>
    <t>!RelativeTo</t>
  </si>
  <si>
    <t>!T0</t>
  </si>
  <si>
    <t>!Likelihood</t>
  </si>
  <si>
    <t>NE0</t>
  </si>
  <si>
    <t>Time Series</t>
  </si>
  <si>
    <t>10.1073/pnas.0901290106</t>
  </si>
  <si>
    <t>10.1085/jgp.200810075</t>
  </si>
  <si>
    <t>Hille2009figure4cdtable1</t>
  </si>
  <si>
    <t>SBtabVersion='1.0' TableType='Definition' TableName='Allowed_types' Document='MGluR'</t>
  </si>
  <si>
    <t>!ComponentName</t>
  </si>
  <si>
    <t>!ComponentType</t>
  </si>
  <si>
    <t>!IsPartOf</t>
  </si>
  <si>
    <t>!Format</t>
  </si>
  <si>
    <t>Comment</t>
  </si>
  <si>
    <t>Column</t>
  </si>
  <si>
    <t>Reaction</t>
  </si>
  <si>
    <t>string</t>
  </si>
  <si>
    <t>ReferenceName</t>
  </si>
  <si>
    <t>Reference title, authors, etc. (as free text)</t>
  </si>
  <si>
    <t>ReferencePubMed</t>
  </si>
  <si>
    <t>Reference PubMed ID</t>
  </si>
  <si>
    <t>ReferenceDOI</t>
  </si>
  <si>
    <t>Reference DOI</t>
  </si>
  <si>
    <t>Description</t>
  </si>
  <si>
    <t>Description of the row element</t>
  </si>
  <si>
    <t>Modifier</t>
  </si>
  <si>
    <t>Modifier of this reaction</t>
  </si>
  <si>
    <t>Name</t>
  </si>
  <si>
    <t>Entity name</t>
  </si>
  <si>
    <t>MiriamAnnotations</t>
  </si>
  <si>
    <t>Entity ID</t>
  </si>
  <si>
    <t>Type</t>
  </si>
  <si>
    <t>Biochemical type of entity</t>
  </si>
  <si>
    <t>Symbol</t>
  </si>
  <si>
    <t>Short symbol (e.g. gene symbol)</t>
  </si>
  <si>
    <t>Position:x</t>
  </si>
  <si>
    <t>float</t>
  </si>
  <si>
    <t>x coordinate for graphical display</t>
  </si>
  <si>
    <t>Position:y</t>
  </si>
  <si>
    <t>y coordinate for graphical display</t>
  </si>
  <si>
    <t>ID</t>
  </si>
  <si>
    <t>Reaction shortname</t>
  </si>
  <si>
    <t>SBML:reaction:id</t>
  </si>
  <si>
    <t>SBML ID of reaction</t>
  </si>
  <si>
    <t>ReactionFormula</t>
  </si>
  <si>
    <t>Reaction formula</t>
  </si>
  <si>
    <t>Location</t>
  </si>
  <si>
    <t>Compartment for localised reaction</t>
  </si>
  <si>
    <t>Enzyme</t>
  </si>
  <si>
    <t>Enzyme catalysing the reaction</t>
  </si>
  <si>
    <t>Model</t>
  </si>
  <si>
    <t>Model(s) in which the reaction is involved</t>
  </si>
  <si>
    <t>Pathway</t>
  </si>
  <si>
    <t>Pathway(s) in which the reaction is involved</t>
  </si>
  <si>
    <t>SubreactionOf</t>
  </si>
  <si>
    <t>Mark as subreaction of a (lumped) reaction</t>
  </si>
  <si>
    <t>IsComplete</t>
  </si>
  <si>
    <t>Boolean</t>
  </si>
  <si>
    <t>Reaction formula includes all cofactors etc.</t>
  </si>
  <si>
    <t>IsReversible</t>
  </si>
  <si>
    <t>Reaction should be treated as irreversible</t>
  </si>
  <si>
    <t>IsInEquilibrium</t>
  </si>
  <si>
    <t>Reaction approximately in equilibrium</t>
  </si>
  <si>
    <t>IsExchangeReaction</t>
  </si>
  <si>
    <t>Some reactants are left out</t>
  </si>
  <si>
    <t>Flux</t>
  </si>
  <si>
    <t>Metabolic flux through the reaction</t>
  </si>
  <si>
    <t>IsNonEnzymatic</t>
  </si>
  <si>
    <t>Non-catalysed reaction</t>
  </si>
  <si>
    <t>KineticLaw</t>
  </si>
  <si>
    <t>Kinetic law of the reaction</t>
  </si>
  <si>
    <t>Gene</t>
  </si>
  <si>
    <t>Name of the gene for the catalysing enzyme</t>
  </si>
  <si>
    <t>Operon</t>
  </si>
  <si>
    <t>Operon for the gene of the catalysing enzyme</t>
  </si>
  <si>
    <t>Enzyme:SBML:species:id</t>
  </si>
  <si>
    <t>SBML ID of enzyme</t>
  </si>
  <si>
    <t>Enzyme:SBML:parameter:id</t>
  </si>
  <si>
    <t>BuildReaction</t>
  </si>
  <si>
    <t>Include reaction in SBML model</t>
  </si>
  <si>
    <t>BuildEnzyme</t>
  </si>
  <si>
    <t>Include enzyme in SBML model</t>
  </si>
  <si>
    <t>BuildEnzymeProduction</t>
  </si>
  <si>
    <t>Describe enzyme production in SBML model</t>
  </si>
  <si>
    <t>SBOTerm</t>
  </si>
  <si>
    <t>SBO term of the entity</t>
  </si>
  <si>
    <t>Identifiers</t>
  </si>
  <si>
    <t>Annotation of the entity</t>
  </si>
  <si>
    <t>Compound</t>
  </si>
  <si>
    <t>Compound shortname</t>
  </si>
  <si>
    <t>SBML:species:id</t>
  </si>
  <si>
    <t>SBML species ID of the entity</t>
  </si>
  <si>
    <t>SBML:speciestype:id</t>
  </si>
  <si>
    <t>SBML speciestype ID of the entity</t>
  </si>
  <si>
    <t>InitialValue</t>
  </si>
  <si>
    <t>Initial amount or concentration</t>
  </si>
  <si>
    <t>Unit</t>
  </si>
  <si>
    <t>Unit for initial value</t>
  </si>
  <si>
    <t>Compartment for localised entities</t>
  </si>
  <si>
    <t>State</t>
  </si>
  <si>
    <t>State of the entity</t>
  </si>
  <si>
    <t>CompoundSumFormula</t>
  </si>
  <si>
    <t>Chemical sum formula</t>
  </si>
  <si>
    <t>StructureFormula</t>
  </si>
  <si>
    <t>Chemical structure formula</t>
  </si>
  <si>
    <t>Charge</t>
  </si>
  <si>
    <t>integer</t>
  </si>
  <si>
    <t>Electrical charge number</t>
  </si>
  <si>
    <t>Mass</t>
  </si>
  <si>
    <t>Molecular mass</t>
  </si>
  <si>
    <t>IsConstant</t>
  </si>
  <si>
    <t>Substance with fixed concentrations</t>
  </si>
  <si>
    <t>EnzymeRole</t>
  </si>
  <si>
    <t>Enzymatic activity</t>
  </si>
  <si>
    <t>RegulatorRole</t>
  </si>
  <si>
    <t>Regulatory activity</t>
  </si>
  <si>
    <t>Enzyme shortname</t>
  </si>
  <si>
    <t>CatalysedReaction</t>
  </si>
  <si>
    <t>Catalysed reaction</t>
  </si>
  <si>
    <t>Pathway name (free text)</t>
  </si>
  <si>
    <t>Gene coding for enzyme (shortname)</t>
  </si>
  <si>
    <t>Protein</t>
  </si>
  <si>
    <t>Protein shortname</t>
  </si>
  <si>
    <t>Gene shortname</t>
  </si>
  <si>
    <t>Protein mass</t>
  </si>
  <si>
    <t>Size</t>
  </si>
  <si>
    <t>Protein size</t>
  </si>
  <si>
    <t>Compartment</t>
  </si>
  <si>
    <t>Compartment shortname</t>
  </si>
  <si>
    <t>SBML:compartment:id</t>
  </si>
  <si>
    <t>SBML compartment ID</t>
  </si>
  <si>
    <t>OuterCompartment</t>
  </si>
  <si>
    <t>Surrounding compartment (short)</t>
  </si>
  <si>
    <t>OuterCompartment:SBML:compartment:id</t>
  </si>
  <si>
    <t>Surrounding compartment (name)</t>
  </si>
  <si>
    <t>Compartment size</t>
  </si>
  <si>
    <t>Physical unit</t>
  </si>
  <si>
    <t>Quantity</t>
  </si>
  <si>
    <t>Quantity shortname</t>
  </si>
  <si>
    <t>QuantityName</t>
  </si>
  <si>
    <t>Quantity (name)</t>
  </si>
  <si>
    <t>QuantityType</t>
  </si>
  <si>
    <t>Quantity type (e.g. from SBO)</t>
  </si>
  <si>
    <t>Value</t>
  </si>
  <si>
    <t>Simple value</t>
  </si>
  <si>
    <t>Mean</t>
  </si>
  <si>
    <t>Algebraic mean</t>
  </si>
  <si>
    <t>Std</t>
  </si>
  <si>
    <t>Standard deviation (positive)</t>
  </si>
  <si>
    <t>Min</t>
  </si>
  <si>
    <t>Lower bound</t>
  </si>
  <si>
    <t>Max</t>
  </si>
  <si>
    <t>Upper bound</t>
  </si>
  <si>
    <t>Median</t>
  </si>
  <si>
    <t>ErrorName</t>
  </si>
  <si>
    <t>There is a QuantityMatrix M associated with this Quantity; the ErrorName points out which column of M contains the measurement noise quantification (the statistical nature of the error is not specified)</t>
  </si>
  <si>
    <t>ErrorType</t>
  </si>
  <si>
    <t>An indicator that further explains the nature of the measurement error (systematic, random, std, 95% interval)</t>
  </si>
  <si>
    <t>GeometricMean</t>
  </si>
  <si>
    <t>Geometric mean</t>
  </si>
  <si>
    <t>Sign</t>
  </si>
  <si>
    <t>{+,-,0}</t>
  </si>
  <si>
    <t>ProbDist</t>
  </si>
  <si>
    <t>Probability distribution</t>
  </si>
  <si>
    <t>SBML:parameter:id</t>
  </si>
  <si>
    <t>Parameter ID in SBML file</t>
  </si>
  <si>
    <t>Scale</t>
  </si>
  <si>
    <t>Scale (e.g. logarithm)</t>
  </si>
  <si>
    <t>Time</t>
  </si>
  <si>
    <t>Time value</t>
  </si>
  <si>
    <t>TimePoint</t>
  </si>
  <si>
    <t>Time point name or identifier</t>
  </si>
  <si>
    <t>Condition</t>
  </si>
  <si>
    <t>experimental condition name (free text)</t>
  </si>
  <si>
    <t>pH</t>
  </si>
  <si>
    <t>pH value in measurement</t>
  </si>
  <si>
    <t>Temperature</t>
  </si>
  <si>
    <t>Temperature in measurement</t>
  </si>
  <si>
    <t>Compartment (shortname)</t>
  </si>
  <si>
    <t>Location:SBML:compartment:id</t>
  </si>
  <si>
    <t>SBML ID of compartment</t>
  </si>
  <si>
    <t>Related compound (shortname)</t>
  </si>
  <si>
    <t>Compound:SBML:species:id</t>
  </si>
  <si>
    <t>SBML ID of compound</t>
  </si>
  <si>
    <t>Related reaction (shortname)</t>
  </si>
  <si>
    <t>Reaction:SBML:reaction:id</t>
  </si>
  <si>
    <t>Enyzme</t>
  </si>
  <si>
    <t>Related enzyme (shortname)</t>
  </si>
  <si>
    <t>Enyzme:SBML:species:id</t>
  </si>
  <si>
    <t>Enyzme:SBML:parameter:id</t>
  </si>
  <si>
    <t>Related gene</t>
  </si>
  <si>
    <t>Organism</t>
  </si>
  <si>
    <t>Provenance</t>
  </si>
  <si>
    <t>Provenance of the entity</t>
  </si>
  <si>
    <t>Regulator</t>
  </si>
  <si>
    <t>Regulator shortname</t>
  </si>
  <si>
    <t>State of the regulator</t>
  </si>
  <si>
    <t>TargetGene</t>
  </si>
  <si>
    <t>Target gene</t>
  </si>
  <si>
    <t>TargetOperon</t>
  </si>
  <si>
    <t>Target operon</t>
  </si>
  <si>
    <t>TargetPromoter</t>
  </si>
  <si>
    <t>Target promoter</t>
  </si>
  <si>
    <t>LocusName</t>
  </si>
  <si>
    <t>Gene locus name</t>
  </si>
  <si>
    <t>GeneProduct</t>
  </si>
  <si>
    <t>Gene product shortname</t>
  </si>
  <si>
    <t>GeneProduct:SBML:species:id</t>
  </si>
  <si>
    <t>SBML ID of protein</t>
  </si>
  <si>
    <t>Operon in which gene is located</t>
  </si>
  <si>
    <t>Relation</t>
  </si>
  <si>
    <t>Type of quantitative relation</t>
  </si>
  <si>
    <t>From</t>
  </si>
  <si>
    <t>Element at beginning of arrow</t>
  </si>
  <si>
    <t>To</t>
  </si>
  <si>
    <t>Element at arrowhead</t>
  </si>
  <si>
    <t>IsSymmetric</t>
  </si>
  <si>
    <t>Flag indicating non-symmetric relations</t>
  </si>
  <si>
    <t>Value:QuantityType</t>
  </si>
  <si>
    <t>Numerical value assigned to the relation</t>
  </si>
  <si>
    <t>ComponentName</t>
  </si>
  <si>
    <t>Definition</t>
  </si>
  <si>
    <t>Name of component (table, column, attribute to be defined)</t>
  </si>
  <si>
    <t>ComponentType</t>
  </si>
  <si>
    <t>Type of component</t>
  </si>
  <si>
    <t>IsPartOf</t>
  </si>
  <si>
    <t>Name of parent component</t>
  </si>
  <si>
    <t>Format</t>
  </si>
  <si>
    <t>Free text description of component</t>
  </si>
  <si>
    <t>QuantityMatrix</t>
  </si>
  <si>
    <t>&gt;Table:Column</t>
  </si>
  <si>
    <t>Pointer to column in another table</t>
  </si>
  <si>
    <t>&gt;Document:Table:Column</t>
  </si>
  <si>
    <t>Pointer to column in another document</t>
  </si>
  <si>
    <t>Protein:SBML:species:id</t>
  </si>
  <si>
    <t>ReactionID</t>
  </si>
  <si>
    <t>StoichiometricMatrix</t>
  </si>
  <si>
    <t>Stoichiometry</t>
  </si>
  <si>
    <t>Stoichiometric coefficient of the reactant</t>
  </si>
  <si>
    <t>Substrate</t>
  </si>
  <si>
    <t>Substrate of the reaction</t>
  </si>
  <si>
    <t>Product</t>
  </si>
  <si>
    <t>Product of the reaction</t>
  </si>
  <si>
    <t>!TimePoint</t>
  </si>
  <si>
    <t>!Time</t>
  </si>
  <si>
    <t>&gt;Y0</t>
  </si>
  <si>
    <t>SD_Y0</t>
  </si>
  <si>
    <t>SD_Y1</t>
  </si>
  <si>
    <t>SD_Y3</t>
  </si>
  <si>
    <t>SD_Y5</t>
  </si>
  <si>
    <t>SBtabVersion='1.0' TableType='QuantityMatrix' TableName='E0' 'TableTitle='' Document='MGLuRd'</t>
  </si>
  <si>
    <t>!Sim_Time</t>
  </si>
  <si>
    <t>E0T0</t>
  </si>
  <si>
    <t>E0T1</t>
  </si>
  <si>
    <t>E0T2</t>
  </si>
  <si>
    <t>E0T3</t>
  </si>
  <si>
    <t>E0T4</t>
  </si>
  <si>
    <t>E0T5</t>
  </si>
  <si>
    <t>E0T6</t>
  </si>
  <si>
    <t>E0T7</t>
  </si>
  <si>
    <t>E0T8</t>
  </si>
  <si>
    <t>E0T9</t>
  </si>
  <si>
    <t>E0T10</t>
  </si>
  <si>
    <t>E0T11</t>
  </si>
  <si>
    <t>E0T12</t>
  </si>
  <si>
    <t>E0T13</t>
  </si>
  <si>
    <t>E0T14</t>
  </si>
  <si>
    <t>E0T15</t>
  </si>
  <si>
    <t>E0T16</t>
  </si>
  <si>
    <t>E0T17</t>
  </si>
  <si>
    <t>E0T18</t>
  </si>
  <si>
    <t>E0T19</t>
  </si>
  <si>
    <t>E0T30</t>
  </si>
  <si>
    <t>E0T31</t>
  </si>
  <si>
    <t>E0T32</t>
  </si>
  <si>
    <t>E0T33</t>
  </si>
  <si>
    <t>E0T34</t>
  </si>
  <si>
    <t>E0T35</t>
  </si>
  <si>
    <t>E0T36</t>
  </si>
  <si>
    <t>E0T37</t>
  </si>
  <si>
    <t>E0T38</t>
  </si>
  <si>
    <t>E0T39</t>
  </si>
  <si>
    <t>E0T40</t>
  </si>
  <si>
    <t>E0T41</t>
  </si>
  <si>
    <t>E0T42</t>
  </si>
  <si>
    <t>E0T43</t>
  </si>
  <si>
    <t>E0T44</t>
  </si>
  <si>
    <t>E0T45</t>
  </si>
  <si>
    <t>E0T46</t>
  </si>
  <si>
    <t>E1T0</t>
  </si>
  <si>
    <t>E0T47</t>
  </si>
  <si>
    <t>E1T1</t>
  </si>
  <si>
    <t>E1T2</t>
  </si>
  <si>
    <t>E0T48</t>
  </si>
  <si>
    <t>E1T3</t>
  </si>
  <si>
    <t>E0T49</t>
  </si>
  <si>
    <t>E1T4</t>
  </si>
  <si>
    <t>E0T50</t>
  </si>
  <si>
    <t>E1T5</t>
  </si>
  <si>
    <t>E0T51</t>
  </si>
  <si>
    <t>E1T6</t>
  </si>
  <si>
    <t>E1T7</t>
  </si>
  <si>
    <t>E0T52</t>
  </si>
  <si>
    <t>E1T8</t>
  </si>
  <si>
    <t>E0T53</t>
  </si>
  <si>
    <t>E1T9</t>
  </si>
  <si>
    <t>E0T54</t>
  </si>
  <si>
    <t>E1T10</t>
  </si>
  <si>
    <t>E1T11</t>
  </si>
  <si>
    <t>E0T55</t>
  </si>
  <si>
    <t>E1T12</t>
  </si>
  <si>
    <t>E0T56</t>
  </si>
  <si>
    <t>E1T13</t>
  </si>
  <si>
    <t>E1T14</t>
  </si>
  <si>
    <t>E1T15</t>
  </si>
  <si>
    <t>E0T57</t>
  </si>
  <si>
    <t>E1T16</t>
  </si>
  <si>
    <t>E0T58</t>
  </si>
  <si>
    <t>E1T17</t>
  </si>
  <si>
    <t>E0T59</t>
  </si>
  <si>
    <t>E1T18</t>
  </si>
  <si>
    <t>E0T60</t>
  </si>
  <si>
    <t>E0T61</t>
  </si>
  <si>
    <t>E0T62</t>
  </si>
  <si>
    <t>E1T19</t>
  </si>
  <si>
    <t>E0T63</t>
  </si>
  <si>
    <t>E1T20</t>
  </si>
  <si>
    <t>E0T64</t>
  </si>
  <si>
    <t>E0T65</t>
  </si>
  <si>
    <t>E1T21</t>
  </si>
  <si>
    <t>E0T66</t>
  </si>
  <si>
    <t>E1T22</t>
  </si>
  <si>
    <t>E0T67</t>
  </si>
  <si>
    <t>E1T23</t>
  </si>
  <si>
    <t>E0T68</t>
  </si>
  <si>
    <t>E1T24</t>
  </si>
  <si>
    <t>E0T69</t>
  </si>
  <si>
    <t>E1T25</t>
  </si>
  <si>
    <t>E0T70</t>
  </si>
  <si>
    <t>E1T26</t>
  </si>
  <si>
    <t>E0T71</t>
  </si>
  <si>
    <t>E1T27</t>
  </si>
  <si>
    <t>E0T72</t>
  </si>
  <si>
    <t>E0T73</t>
  </si>
  <si>
    <t>E1T28</t>
  </si>
  <si>
    <t>E1T29</t>
  </si>
  <si>
    <t>E0T74</t>
  </si>
  <si>
    <t>E1T30</t>
  </si>
  <si>
    <t>E1T31</t>
  </si>
  <si>
    <t>E0T75</t>
  </si>
  <si>
    <t>E1T32</t>
  </si>
  <si>
    <t>E0T76</t>
  </si>
  <si>
    <t>E1T33</t>
  </si>
  <si>
    <t>E0T77</t>
  </si>
  <si>
    <t>E1T34</t>
  </si>
  <si>
    <t>E1T35</t>
  </si>
  <si>
    <t>E0T78</t>
  </si>
  <si>
    <t>E1T36</t>
  </si>
  <si>
    <t>E1T37</t>
  </si>
  <si>
    <t>E0T79</t>
  </si>
  <si>
    <t>E1T38</t>
  </si>
  <si>
    <t>E0T80</t>
  </si>
  <si>
    <t>E1T39</t>
  </si>
  <si>
    <t>E1T40</t>
  </si>
  <si>
    <t>E0T81</t>
  </si>
  <si>
    <t>E1T41</t>
  </si>
  <si>
    <t>E1T42</t>
  </si>
  <si>
    <t>E0T82</t>
  </si>
  <si>
    <t>E1T43</t>
  </si>
  <si>
    <t>E0T83</t>
  </si>
  <si>
    <t>E1T44</t>
  </si>
  <si>
    <t>E1T45</t>
  </si>
  <si>
    <t>E0T84</t>
  </si>
  <si>
    <t>E1T46</t>
  </si>
  <si>
    <t>E0T85</t>
  </si>
  <si>
    <t>E1T47</t>
  </si>
  <si>
    <t>E1T48</t>
  </si>
  <si>
    <t>E0T86</t>
  </si>
  <si>
    <t>E1T49</t>
  </si>
  <si>
    <t>E0T87</t>
  </si>
  <si>
    <t>E1T50</t>
  </si>
  <si>
    <t>E0T88</t>
  </si>
  <si>
    <t>E1T51</t>
  </si>
  <si>
    <t>E1T52</t>
  </si>
  <si>
    <t>E0T89</t>
  </si>
  <si>
    <t>E1T53</t>
  </si>
  <si>
    <t>E0T90</t>
  </si>
  <si>
    <t>E1T54</t>
  </si>
  <si>
    <t>E0T91</t>
  </si>
  <si>
    <t>E1T55</t>
  </si>
  <si>
    <t>E1T56</t>
  </si>
  <si>
    <t>E0T92</t>
  </si>
  <si>
    <t>E1T57</t>
  </si>
  <si>
    <t>E0T93</t>
  </si>
  <si>
    <t>E1T58</t>
  </si>
  <si>
    <t>E1T59</t>
  </si>
  <si>
    <t>E0T94</t>
  </si>
  <si>
    <t>E1T60</t>
  </si>
  <si>
    <t>E1T61</t>
  </si>
  <si>
    <t>E0T95</t>
  </si>
  <si>
    <t>E1T62</t>
  </si>
  <si>
    <t>E0T96</t>
  </si>
  <si>
    <t>E1T63</t>
  </si>
  <si>
    <t>E0T97</t>
  </si>
  <si>
    <t>E1T64</t>
  </si>
  <si>
    <t>E0T98</t>
  </si>
  <si>
    <t>E1T65</t>
  </si>
  <si>
    <t>E1T66</t>
  </si>
  <si>
    <t>E0T99</t>
  </si>
  <si>
    <t>E1T67</t>
  </si>
  <si>
    <t>E0T100</t>
  </si>
  <si>
    <t>E1T68</t>
  </si>
  <si>
    <t>E0T101</t>
  </si>
  <si>
    <t>E1T69</t>
  </si>
  <si>
    <t>E0T102</t>
  </si>
  <si>
    <t>E1T70</t>
  </si>
  <si>
    <t>E1T71</t>
  </si>
  <si>
    <t>E0T103</t>
  </si>
  <si>
    <t>E1T72</t>
  </si>
  <si>
    <t>E0T104</t>
  </si>
  <si>
    <t>E1T73</t>
  </si>
  <si>
    <t>E0T105</t>
  </si>
  <si>
    <t>E1T74</t>
  </si>
  <si>
    <t>E1T75</t>
  </si>
  <si>
    <t>E1T76</t>
  </si>
  <si>
    <t>E0T106</t>
  </si>
  <si>
    <t>E0T107</t>
  </si>
  <si>
    <t>E1T77</t>
  </si>
  <si>
    <t>E0T108</t>
  </si>
  <si>
    <t>E1T78</t>
  </si>
  <si>
    <t>E0T109</t>
  </si>
  <si>
    <t>E1T79</t>
  </si>
  <si>
    <t>E1T80</t>
  </si>
  <si>
    <t>E1T81</t>
  </si>
  <si>
    <t>E1T82</t>
  </si>
  <si>
    <t>E1T83</t>
  </si>
  <si>
    <t>E1T84</t>
  </si>
  <si>
    <t>E1T85</t>
  </si>
  <si>
    <t>E1T86</t>
  </si>
  <si>
    <t>E1T87</t>
  </si>
  <si>
    <t>E1T88</t>
  </si>
  <si>
    <t>E1T89</t>
  </si>
  <si>
    <t>E1T90</t>
  </si>
  <si>
    <t>E1T91</t>
  </si>
  <si>
    <t>E1T92</t>
  </si>
  <si>
    <t>E1T93</t>
  </si>
  <si>
    <t>E1T94</t>
  </si>
  <si>
    <t>E1T95</t>
  </si>
  <si>
    <t>E1T96</t>
  </si>
  <si>
    <t>E1T97</t>
  </si>
  <si>
    <t>E1T98</t>
  </si>
  <si>
    <t>E1T99</t>
  </si>
  <si>
    <t>SBtabVersion='1.0'  TableType='QuantityMatrix'  TableName='E2'  TableTitle=''  Document='MGluR'</t>
  </si>
  <si>
    <t>E2T0</t>
  </si>
  <si>
    <t>E2T1</t>
  </si>
  <si>
    <t>E2T2</t>
  </si>
  <si>
    <t>E2T3</t>
  </si>
  <si>
    <t>E2T4</t>
  </si>
  <si>
    <t>E2T5</t>
  </si>
  <si>
    <t>E2T6</t>
  </si>
  <si>
    <t>E2T7</t>
  </si>
  <si>
    <t>E2T8</t>
  </si>
  <si>
    <t>E2T9</t>
  </si>
  <si>
    <t>E2T10</t>
  </si>
  <si>
    <t>E2T11</t>
  </si>
  <si>
    <t>E2T12</t>
  </si>
  <si>
    <t>E2T13</t>
  </si>
  <si>
    <t>E2T14</t>
  </si>
  <si>
    <t>E2T15</t>
  </si>
  <si>
    <t>E2T16</t>
  </si>
  <si>
    <t>E2T17</t>
  </si>
  <si>
    <t>E2T18</t>
  </si>
  <si>
    <t>E2T19</t>
  </si>
  <si>
    <t>E2T20</t>
  </si>
  <si>
    <t>E2T21</t>
  </si>
  <si>
    <t>E2T22</t>
  </si>
  <si>
    <t>E2T23</t>
  </si>
  <si>
    <t>E2T24</t>
  </si>
  <si>
    <t>E2T25</t>
  </si>
  <si>
    <t>E2T26</t>
  </si>
  <si>
    <t>E2T27</t>
  </si>
  <si>
    <t>E2T28</t>
  </si>
  <si>
    <t>E2T29</t>
  </si>
  <si>
    <t>E2T30</t>
  </si>
  <si>
    <t>E2T31</t>
  </si>
  <si>
    <t>E2T32</t>
  </si>
  <si>
    <t>E2T33</t>
  </si>
  <si>
    <t>E2T34</t>
  </si>
  <si>
    <t>E2T35</t>
  </si>
  <si>
    <t>E2T36</t>
  </si>
  <si>
    <t>E2T37</t>
  </si>
  <si>
    <t>E2T38</t>
  </si>
  <si>
    <t>E2T39</t>
  </si>
  <si>
    <t>E2T40</t>
  </si>
  <si>
    <t>E2T41</t>
  </si>
  <si>
    <t>E2T42</t>
  </si>
  <si>
    <t>E2T43</t>
  </si>
  <si>
    <t>E2T44</t>
  </si>
  <si>
    <t>E2T45</t>
  </si>
  <si>
    <t>E2T46</t>
  </si>
  <si>
    <t>E2T47</t>
  </si>
  <si>
    <t>E2T48</t>
  </si>
  <si>
    <t>E2T49</t>
  </si>
  <si>
    <t>E2T50</t>
  </si>
  <si>
    <t>E2T51</t>
  </si>
  <si>
    <t>E2T52</t>
  </si>
  <si>
    <t>E2T53</t>
  </si>
  <si>
    <t>E2T54</t>
  </si>
  <si>
    <t>E2T55</t>
  </si>
  <si>
    <t>E2T56</t>
  </si>
  <si>
    <t>E2T57</t>
  </si>
  <si>
    <t>E2T58</t>
  </si>
  <si>
    <t>E2T59</t>
  </si>
  <si>
    <t>E2T60</t>
  </si>
  <si>
    <t>E2T61</t>
  </si>
  <si>
    <t>E2T62</t>
  </si>
  <si>
    <t>E2T63</t>
  </si>
  <si>
    <t>E2T64</t>
  </si>
  <si>
    <t>E2T65</t>
  </si>
  <si>
    <t>E2T66</t>
  </si>
  <si>
    <t>E2T67</t>
  </si>
  <si>
    <t>E2T68</t>
  </si>
  <si>
    <t>E2T69</t>
  </si>
  <si>
    <t>E2T70</t>
  </si>
  <si>
    <t>E2T71</t>
  </si>
  <si>
    <t>E2T72</t>
  </si>
  <si>
    <t>E2T73</t>
  </si>
  <si>
    <t>E2T74</t>
  </si>
  <si>
    <t>E2T75</t>
  </si>
  <si>
    <t>E2T76</t>
  </si>
  <si>
    <t>E2T77</t>
  </si>
  <si>
    <t>E2T78</t>
  </si>
  <si>
    <t>E2T79</t>
  </si>
  <si>
    <t>E2T80</t>
  </si>
  <si>
    <t>E2T81</t>
  </si>
  <si>
    <t>E2T82</t>
  </si>
  <si>
    <t>E2T83</t>
  </si>
  <si>
    <t>E2T84</t>
  </si>
  <si>
    <t>E2T85</t>
  </si>
  <si>
    <t>E2T86</t>
  </si>
  <si>
    <t>E2T87</t>
  </si>
  <si>
    <t>E2T88</t>
  </si>
  <si>
    <t>E2T89</t>
  </si>
  <si>
    <t>E2T90</t>
  </si>
  <si>
    <t>E2T91</t>
  </si>
  <si>
    <t>E2T92</t>
  </si>
  <si>
    <t>E2T93</t>
  </si>
  <si>
    <t>E2T94</t>
  </si>
  <si>
    <t>E2T95</t>
  </si>
  <si>
    <t>E2T96</t>
  </si>
  <si>
    <t>E2T97</t>
  </si>
  <si>
    <t>E2T98</t>
  </si>
  <si>
    <t>E2T99</t>
  </si>
  <si>
    <t>SBtabVersion='1.0'  TableType='QuantityMatrix'  TableName='E4'  TableTitle=''  Document='MGluR'</t>
  </si>
  <si>
    <t>SBtabVersion='1.0'  TableType='QuantityMatrix'  TableName='E5'  TableTitle=''  Document='MGluR'</t>
  </si>
  <si>
    <t>E5T0</t>
  </si>
  <si>
    <t>E5T1</t>
  </si>
  <si>
    <t>E5T2</t>
  </si>
  <si>
    <t>E5T3</t>
  </si>
  <si>
    <t>E5T4</t>
  </si>
  <si>
    <t>E5T5</t>
  </si>
  <si>
    <t>E5T6</t>
  </si>
  <si>
    <t>E5T7</t>
  </si>
  <si>
    <t>E5T8</t>
  </si>
  <si>
    <t>E5T9</t>
  </si>
  <si>
    <t>E5T10</t>
  </si>
  <si>
    <t>E5T11</t>
  </si>
  <si>
    <t>E5T12</t>
  </si>
  <si>
    <t>E5T13</t>
  </si>
  <si>
    <t>E5T14</t>
  </si>
  <si>
    <t>E5T15</t>
  </si>
  <si>
    <t>E5T16</t>
  </si>
  <si>
    <t>E5T17</t>
  </si>
  <si>
    <t>E5T18</t>
  </si>
  <si>
    <t>E5T19</t>
  </si>
  <si>
    <t>E5T20</t>
  </si>
  <si>
    <t>E5T21</t>
  </si>
  <si>
    <t>E5T22</t>
  </si>
  <si>
    <t>E5T23</t>
  </si>
  <si>
    <t>E5T24</t>
  </si>
  <si>
    <t>E5T25</t>
  </si>
  <si>
    <t>E5T26</t>
  </si>
  <si>
    <t>E5T27</t>
  </si>
  <si>
    <t>E5T28</t>
  </si>
  <si>
    <t>E5T29</t>
  </si>
  <si>
    <t>E5T30</t>
  </si>
  <si>
    <t>E5T31</t>
  </si>
  <si>
    <t>E5T32</t>
  </si>
  <si>
    <t>E5T33</t>
  </si>
  <si>
    <t>E5T34</t>
  </si>
  <si>
    <t>E5T35</t>
  </si>
  <si>
    <t>E5T36</t>
  </si>
  <si>
    <t>E5T37</t>
  </si>
  <si>
    <t>E5T38</t>
  </si>
  <si>
    <t>E5T39</t>
  </si>
  <si>
    <t>E5T40</t>
  </si>
  <si>
    <t>E5T41</t>
  </si>
  <si>
    <t>E5T42</t>
  </si>
  <si>
    <t>E5T43</t>
  </si>
  <si>
    <t>E5T44</t>
  </si>
  <si>
    <t>E5T45</t>
  </si>
  <si>
    <t>E5T46</t>
  </si>
  <si>
    <t>E5T47</t>
  </si>
  <si>
    <t>E5T48</t>
  </si>
  <si>
    <t>E5T49</t>
  </si>
  <si>
    <t>E5T50</t>
  </si>
  <si>
    <t>E5T51</t>
  </si>
  <si>
    <t>E5T52</t>
  </si>
  <si>
    <t>E5T53</t>
  </si>
  <si>
    <t>E5T54</t>
  </si>
  <si>
    <t>E5T55</t>
  </si>
  <si>
    <t>E5T56</t>
  </si>
  <si>
    <t>E5T57</t>
  </si>
  <si>
    <t>E5T58</t>
  </si>
  <si>
    <t>E5T59</t>
  </si>
  <si>
    <t>E5T60</t>
  </si>
  <si>
    <t>E5T61</t>
  </si>
  <si>
    <t>E5T62</t>
  </si>
  <si>
    <t>E5T63</t>
  </si>
  <si>
    <t>E5T64</t>
  </si>
  <si>
    <t>E5T65</t>
  </si>
  <si>
    <t>E5T66</t>
  </si>
  <si>
    <t>E5T67</t>
  </si>
  <si>
    <t>E5T68</t>
  </si>
  <si>
    <t>E5T69</t>
  </si>
  <si>
    <t>E5T70</t>
  </si>
  <si>
    <t>E5T71</t>
  </si>
  <si>
    <t>E5T72</t>
  </si>
  <si>
    <t>E5T73</t>
  </si>
  <si>
    <t>E5T74</t>
  </si>
  <si>
    <t>E5T75</t>
  </si>
  <si>
    <t>E5T76</t>
  </si>
  <si>
    <t>E5T77</t>
  </si>
  <si>
    <t>E5T78</t>
  </si>
  <si>
    <t>E5T79</t>
  </si>
  <si>
    <t>E5T80</t>
  </si>
  <si>
    <t>E5T81</t>
  </si>
  <si>
    <t>E5T82</t>
  </si>
  <si>
    <t>E5T83</t>
  </si>
  <si>
    <t>E5T84</t>
  </si>
  <si>
    <t>E5T85</t>
  </si>
  <si>
    <t>E5T86</t>
  </si>
  <si>
    <t>E5T87</t>
  </si>
  <si>
    <t>E5T88</t>
  </si>
  <si>
    <t>E5T89</t>
  </si>
  <si>
    <t>E5T90</t>
  </si>
  <si>
    <t>E5T91</t>
  </si>
  <si>
    <t>E5T92</t>
  </si>
  <si>
    <t>E5T93</t>
  </si>
  <si>
    <t>E5T94</t>
  </si>
  <si>
    <t>E5T95</t>
  </si>
  <si>
    <t>E5T96</t>
  </si>
  <si>
    <t>E5T97</t>
  </si>
  <si>
    <t>E5T98</t>
  </si>
  <si>
    <t>E5T99</t>
  </si>
  <si>
    <t>SBtabVersion='1.0'  TableType='QuantityMatrix'  TableName='E6'  TableTitle=''  Document='MGluR'</t>
  </si>
  <si>
    <t>doi:10.1371/journal.pcbi.1002953</t>
  </si>
  <si>
    <t>doi:10.1371/journal.pcbi.1002954</t>
  </si>
  <si>
    <t>doi:10.1371/journal.pcbi.1002955</t>
  </si>
  <si>
    <t>nanomolarity</t>
  </si>
  <si>
    <t>Mukhopadhyay S, Ross EM PNAS 1999: 1000x SLOWER without gap; Berman, Wilkie, Gilman Cell 1996</t>
  </si>
  <si>
    <t>Neubig, Connolly, Remmers, 1994</t>
  </si>
  <si>
    <t>&gt;S0</t>
  </si>
  <si>
    <t>!Max_linspace</t>
  </si>
  <si>
    <t>!Min_linspace</t>
  </si>
  <si>
    <t>kf_42</t>
  </si>
  <si>
    <t>kf_43</t>
  </si>
  <si>
    <t>kf_44</t>
  </si>
  <si>
    <t>!Normalize</t>
  </si>
  <si>
    <t>K39</t>
  </si>
  <si>
    <t>K40</t>
  </si>
  <si>
    <t>K41</t>
  </si>
  <si>
    <t>K42</t>
  </si>
  <si>
    <t>K43</t>
  </si>
  <si>
    <t>K44</t>
  </si>
  <si>
    <t>K45</t>
  </si>
  <si>
    <t>K46</t>
  </si>
  <si>
    <t>K47</t>
  </si>
  <si>
    <t>K48</t>
  </si>
  <si>
    <t>K49</t>
  </si>
  <si>
    <t>kf_3</t>
  </si>
  <si>
    <t>kf_4</t>
  </si>
  <si>
    <t>kf_5</t>
  </si>
  <si>
    <t>kf_8</t>
  </si>
  <si>
    <t>kf_12</t>
  </si>
  <si>
    <t>kf_14</t>
  </si>
  <si>
    <t>kf_15</t>
  </si>
  <si>
    <t>kf_16</t>
  </si>
  <si>
    <t>kf_17</t>
  </si>
  <si>
    <t>kf_18</t>
  </si>
  <si>
    <t>kf_19</t>
  </si>
  <si>
    <t>kf_20</t>
  </si>
  <si>
    <t>kf_21</t>
  </si>
  <si>
    <t>kf_27</t>
  </si>
  <si>
    <t>kf_29</t>
  </si>
  <si>
    <t>kf_30</t>
  </si>
  <si>
    <t>kf_31</t>
  </si>
  <si>
    <t>kf_32</t>
  </si>
  <si>
    <t>kf_35</t>
  </si>
  <si>
    <t>kf_41</t>
  </si>
  <si>
    <t>kf_45</t>
  </si>
  <si>
    <t>kf_46</t>
  </si>
  <si>
    <t>kf_47</t>
  </si>
  <si>
    <t>DHPG_mGluR</t>
  </si>
  <si>
    <t>DHPG_mGluR_Gqabc</t>
  </si>
  <si>
    <t>DHPG_mGluR_Gqbc</t>
  </si>
  <si>
    <t>S21</t>
  </si>
  <si>
    <t>S22</t>
  </si>
  <si>
    <t>S23</t>
  </si>
  <si>
    <t>&gt;S1</t>
  </si>
  <si>
    <t>S24</t>
  </si>
  <si>
    <t>K50</t>
  </si>
  <si>
    <t>K51</t>
  </si>
  <si>
    <t>K52</t>
  </si>
  <si>
    <t>K53</t>
  </si>
  <si>
    <t>K54</t>
  </si>
  <si>
    <t>K55</t>
  </si>
  <si>
    <t>K56</t>
  </si>
  <si>
    <t>K57</t>
  </si>
  <si>
    <t>K58</t>
  </si>
  <si>
    <t>K59</t>
  </si>
  <si>
    <t>K60</t>
  </si>
  <si>
    <t>S25</t>
  </si>
  <si>
    <t>S29</t>
  </si>
  <si>
    <t>S30</t>
  </si>
  <si>
    <t>S31</t>
  </si>
  <si>
    <t>S26</t>
  </si>
  <si>
    <t>S27</t>
  </si>
  <si>
    <t>S28</t>
  </si>
  <si>
    <t>PI</t>
  </si>
  <si>
    <t>PIP</t>
  </si>
  <si>
    <t>PIP2_PH</t>
  </si>
  <si>
    <t>IP3_PH</t>
  </si>
  <si>
    <t>KCNQ</t>
  </si>
  <si>
    <t>PIP2_KCNQ</t>
  </si>
  <si>
    <t>DAG</t>
  </si>
  <si>
    <t>S32</t>
  </si>
  <si>
    <t>S33</t>
  </si>
  <si>
    <t>S34</t>
  </si>
  <si>
    <t>S35</t>
  </si>
  <si>
    <t>S36</t>
  </si>
  <si>
    <t>S37</t>
  </si>
  <si>
    <t>K61</t>
  </si>
  <si>
    <t>K62</t>
  </si>
  <si>
    <t>K63</t>
  </si>
  <si>
    <t>K64</t>
  </si>
  <si>
    <t>K65</t>
  </si>
  <si>
    <t>K66</t>
  </si>
  <si>
    <t>K67</t>
  </si>
  <si>
    <t>K68</t>
  </si>
  <si>
    <t>K69</t>
  </si>
  <si>
    <t>K70</t>
  </si>
  <si>
    <t>K71</t>
  </si>
  <si>
    <t>K72</t>
  </si>
  <si>
    <t>K73</t>
  </si>
  <si>
    <t>K74</t>
  </si>
  <si>
    <t>K75</t>
  </si>
  <si>
    <t>K76</t>
  </si>
  <si>
    <t>K77</t>
  </si>
  <si>
    <t>IP3</t>
  </si>
  <si>
    <t>S38</t>
  </si>
  <si>
    <t>S39</t>
  </si>
  <si>
    <t>S40</t>
  </si>
  <si>
    <t>S41</t>
  </si>
  <si>
    <t>!Normstart</t>
  </si>
  <si>
    <t>!Normpeak</t>
  </si>
  <si>
    <t>R7</t>
  </si>
  <si>
    <t>ReactionFlux7</t>
  </si>
  <si>
    <t>R10</t>
  </si>
  <si>
    <t>ReactionFlux10</t>
  </si>
  <si>
    <t>R11</t>
  </si>
  <si>
    <t>ReactionFlux11</t>
  </si>
  <si>
    <t>R12</t>
  </si>
  <si>
    <t>ReactionFlux12</t>
  </si>
  <si>
    <t>R13</t>
  </si>
  <si>
    <t>ReactionFlux13</t>
  </si>
  <si>
    <t>R16</t>
  </si>
  <si>
    <t>ReactionFlux16</t>
  </si>
  <si>
    <t>R18</t>
  </si>
  <si>
    <t>ReactionFlux18</t>
  </si>
  <si>
    <t>R19</t>
  </si>
  <si>
    <t>ReactionFlux19</t>
  </si>
  <si>
    <t>R20</t>
  </si>
  <si>
    <t>ReactionFlux20</t>
  </si>
  <si>
    <t>R21</t>
  </si>
  <si>
    <t>ReactionFlux21</t>
  </si>
  <si>
    <t>R22</t>
  </si>
  <si>
    <t>ReactionFlux22</t>
  </si>
  <si>
    <t>R23</t>
  </si>
  <si>
    <t>ReactionFlux23</t>
  </si>
  <si>
    <t>R24</t>
  </si>
  <si>
    <t>ReactionFlux24</t>
  </si>
  <si>
    <t>R26</t>
  </si>
  <si>
    <t>ReactionFlux26</t>
  </si>
  <si>
    <t>R27</t>
  </si>
  <si>
    <t>ReactionFlux27</t>
  </si>
  <si>
    <t>R28</t>
  </si>
  <si>
    <t>ReactionFlux28</t>
  </si>
  <si>
    <t>R29</t>
  </si>
  <si>
    <t>ReactionFlux29</t>
  </si>
  <si>
    <t>R30</t>
  </si>
  <si>
    <t>ReactionFlux30</t>
  </si>
  <si>
    <t>R31</t>
  </si>
  <si>
    <t>ReactionFlux31</t>
  </si>
  <si>
    <t>R32</t>
  </si>
  <si>
    <t>ReactionFlux32</t>
  </si>
  <si>
    <t>R33</t>
  </si>
  <si>
    <t>ReactionFlux33</t>
  </si>
  <si>
    <t>R34</t>
  </si>
  <si>
    <t>ReactionFlux34</t>
  </si>
  <si>
    <t>R35</t>
  </si>
  <si>
    <t>ReactionFlux35</t>
  </si>
  <si>
    <t>R36</t>
  </si>
  <si>
    <t>ReactionFlux36</t>
  </si>
  <si>
    <t>R37</t>
  </si>
  <si>
    <t>ReactionFlux37</t>
  </si>
  <si>
    <t>R38</t>
  </si>
  <si>
    <t>ReactionFlux38</t>
  </si>
  <si>
    <t>R39</t>
  </si>
  <si>
    <t>ReactionFlux39</t>
  </si>
  <si>
    <t>R42</t>
  </si>
  <si>
    <t>ReactionFlux42</t>
  </si>
  <si>
    <t>R43</t>
  </si>
  <si>
    <t>ReactionFlux43</t>
  </si>
  <si>
    <t>R44</t>
  </si>
  <si>
    <t>ReactionFlux44</t>
  </si>
  <si>
    <t>R45</t>
  </si>
  <si>
    <t>ReactionFlux45</t>
  </si>
  <si>
    <t>R46</t>
  </si>
  <si>
    <t>ReactionFlux46</t>
  </si>
  <si>
    <t>R47</t>
  </si>
  <si>
    <t>ReactionFlux47</t>
  </si>
  <si>
    <t>R48</t>
  </si>
  <si>
    <t>ReactionFlux48</t>
  </si>
  <si>
    <t>DHPG + mGluR_Gqbc &lt;=&gt; DHPG_mGluR_Gqbc</t>
  </si>
  <si>
    <t>GqaGTP &lt;=&gt; GqaGDP</t>
  </si>
  <si>
    <t>PI &lt;=&gt; PIP</t>
  </si>
  <si>
    <t>PIP &lt;=&gt; PIP2</t>
  </si>
  <si>
    <t>PIP2 &lt;=&gt; IP3 + DAG</t>
  </si>
  <si>
    <t>PIP2 + KCNQ &lt;=&gt; PIP2_KCNQ</t>
  </si>
  <si>
    <t>PIP2 + PH &lt;=&gt; PIP2_PH</t>
  </si>
  <si>
    <t>IP3 + PH &lt;=&gt; IP3_PH</t>
  </si>
  <si>
    <t>&gt;Y7</t>
  </si>
  <si>
    <t>SD_Y7</t>
  </si>
  <si>
    <t>Neuron</t>
  </si>
  <si>
    <t>!Input_Time_S0</t>
  </si>
  <si>
    <t>kr_1</t>
  </si>
  <si>
    <t>kr_2</t>
  </si>
  <si>
    <t>kr_3</t>
  </si>
  <si>
    <t>kr_5</t>
  </si>
  <si>
    <t>kr_6</t>
  </si>
  <si>
    <t>kr_8</t>
  </si>
  <si>
    <t>kr_14</t>
  </si>
  <si>
    <t>kr_20</t>
  </si>
  <si>
    <t>kr_21</t>
  </si>
  <si>
    <t>kr_23</t>
  </si>
  <si>
    <t>kr_24</t>
  </si>
  <si>
    <t>kr_34</t>
  </si>
  <si>
    <t>kr_36</t>
  </si>
  <si>
    <t>kr_37</t>
  </si>
  <si>
    <t>!Interpolation</t>
  </si>
  <si>
    <t>Glu_expression</t>
  </si>
  <si>
    <t>DHPG_expression</t>
  </si>
  <si>
    <t>OxoM_expression</t>
  </si>
  <si>
    <t>SBtabVersion='1.0' TableType='QuantityMatrix' TableName='E0I' 'TableTitle='' Document='MGLuRd'</t>
  </si>
  <si>
    <t>SBtabVersion='1.0' TableType='QuantityMatrix' TableName='E1I' 'TableTitle='' Document='MGLuRd'</t>
  </si>
  <si>
    <t>SBtabVersion='1.0' TableType='QuantityMatrix' TableName='E2I' 'TableTitle='' Document='MGLuRd'</t>
  </si>
  <si>
    <t>SBtabVersion='1.0' TableType='QuantityMatrix' TableName='E3I' 'TableTitle='' Document='MGLuRd'</t>
  </si>
  <si>
    <t>SBtabVersion='1.0' TableType='QuantityMatrix' TableName='E4I' 'TableTitle='' Document='MGLuRd'</t>
  </si>
  <si>
    <t>SBtabVersion='1.0' TableType='QuantityMatrix' TableName='E5I' 'TableTitle='' Document='MGLuRd'</t>
  </si>
  <si>
    <t>SBtabVersion='1.0' TableType='QuantityMatrix' TableName='E6I' 'TableTitle='' Document='MGLuRd'</t>
  </si>
  <si>
    <t>!Assignment</t>
  </si>
  <si>
    <t>SBtabVersion='1.0' Document='Example' TableName='Compartment' TableTitle='Compartment' TableType = 'Quantity'</t>
  </si>
  <si>
    <t>!Size</t>
  </si>
  <si>
    <t>V1</t>
  </si>
  <si>
    <t>liter</t>
  </si>
  <si>
    <t>mGluR + Gqabc &lt;=&gt; mGluR_Gqabc</t>
  </si>
  <si>
    <t>Glu + mGluR &lt;=&gt; Glu_mGluR</t>
  </si>
  <si>
    <t>Glu + mGluR_Gqabc &lt;=&gt; Glu_mGluR_Gqabc</t>
  </si>
  <si>
    <t xml:space="preserve">Glu_mGluR + Gqbc &lt;=&gt; Glu_mGluR_Gqbc </t>
  </si>
  <si>
    <t>mGluR_Gqabc &lt;=&gt; mGluR_Gqbc + GqaGTP</t>
  </si>
  <si>
    <t>Glu_mGluR_Gqabc &lt;=&gt; Glu_mGluR_Gqbc + GqaGTP</t>
  </si>
  <si>
    <t>mGluR_Gqabc_PLC &lt;=&gt; mGluR_Gqbc + GqaGTP_PLC</t>
  </si>
  <si>
    <t>Glu_mGluR_Gqabc_PLC &lt;=&gt; Glu_mGluR_Gqbc + GqaGTP_PLC</t>
  </si>
  <si>
    <t>mGluR + Gqbc &lt;=&gt; mGluR_Gqbc</t>
  </si>
  <si>
    <t>Gqabc &lt;=&gt; Gqbc + GqaGTP</t>
  </si>
  <si>
    <t>Gqbc + GqaGDP &lt;=&gt; Gqabc</t>
  </si>
  <si>
    <t>Glu_mGluR_Gqbc + GqaGDP &lt;=&gt; Glu_mGluR_Gqabc</t>
  </si>
  <si>
    <t>mGluR_Gqbc + GqaGDP &lt;=&gt; mGluR_Gqabc</t>
  </si>
  <si>
    <t xml:space="preserve">Glu_mGluR_Gqabc + PLC &lt;=&gt; Glu_mGluR_Gqabc_PLC </t>
  </si>
  <si>
    <t xml:space="preserve">mGluR_Gqabc + PLC &lt;=&gt; mGluR_Gqabc_PLC </t>
  </si>
  <si>
    <t>GqaGTP_PLC &lt;=&gt; GqaGDP_PLC</t>
  </si>
  <si>
    <t xml:space="preserve"> mGluR_Gqbc + GqaGDP_PLC &lt;=&gt; mGluR_Gqabc_PLC</t>
  </si>
  <si>
    <t>Glu_mGluR_Gqbc + GqaGDP_PLC &lt;=&gt; Glu_mGluR_Gqabc_PLC</t>
  </si>
  <si>
    <t>Glu + mGluR_Gqabc_PLC &lt;=&gt; Glu_mGluR_Gqabc_PLC</t>
  </si>
  <si>
    <t xml:space="preserve">kf_5*mGluR*Gqbc - kr_5*mGluR_Gqbc </t>
  </si>
  <si>
    <t xml:space="preserve">kf_6*Glu_mGluR*Gqbc - kr_6*Glu_mGluR_Gqbc </t>
  </si>
  <si>
    <t>kf_8*Glu_mGluR*Gqabc - kr_8*Glu_mGluR_Gqabc</t>
  </si>
  <si>
    <t>kf_7*mGluR*Gqabc - kr_7*mGluR_Gqabc</t>
  </si>
  <si>
    <t>kf_11*mGluR_Gqabc</t>
  </si>
  <si>
    <t>kf_12*Glu_mGluR_Gqabc</t>
  </si>
  <si>
    <t xml:space="preserve">kf_13*mGluR_Gqabc*PLC - kr_13*mGluR_Gqabc_PLC </t>
  </si>
  <si>
    <t xml:space="preserve">kf_14*Glu_mGluR_Gqabc*PLC - kr_14*Glu_mGluR_Gqabc_PLC </t>
  </si>
  <si>
    <t xml:space="preserve"> kf_15*mGluR_Gqbc*GqaGDP_PLC</t>
  </si>
  <si>
    <t xml:space="preserve"> kf_16*Glu_mGluR_Gqbc*GqaGDP_PLC</t>
  </si>
  <si>
    <t>kf_17*mGluR_Gqabc_PLC</t>
  </si>
  <si>
    <t>kf_18*Glu_mGluR_Gqabc_PLC</t>
  </si>
  <si>
    <t>PIP2 + GqaGTP_PLC &lt;=&gt; IP3 + DAG + GqaGTP_PLC</t>
  </si>
  <si>
    <t>kr_4</t>
  </si>
  <si>
    <t>kr_7</t>
  </si>
  <si>
    <t>kr_13</t>
  </si>
  <si>
    <t>kr_33</t>
  </si>
  <si>
    <t>kr_35</t>
  </si>
  <si>
    <t>kf_9*mGluR_Gqbc*GqaGDP</t>
  </si>
  <si>
    <t>kf_10*Glu_mGluR_Gqbc*GqaGDP</t>
  </si>
  <si>
    <t>kr_1XGlu_mGluR</t>
  </si>
  <si>
    <t>kf_2XGluXmGluR_Gqbc</t>
  </si>
  <si>
    <t>kr_2XGlu_mGluR_Gqbc</t>
  </si>
  <si>
    <t>kr_3XGlu_mGluR_Gqabc</t>
  </si>
  <si>
    <t>kr_4XGlu_mGluR_Gqabc_PLC</t>
  </si>
  <si>
    <t>kf_5XmGluRXGqbc</t>
  </si>
  <si>
    <t xml:space="preserve">kr_5XmGluR_Gqbc </t>
  </si>
  <si>
    <t>kf_6XGlu_mGluRXGqbc</t>
  </si>
  <si>
    <t xml:space="preserve">kr_6XGlu_mGluR_Gqbc </t>
  </si>
  <si>
    <t>kf_7XmGluRXGqabc</t>
  </si>
  <si>
    <t>kr_7XmGluR_Gqabc</t>
  </si>
  <si>
    <t>kf_8XGlu_mGluRXGqabc</t>
  </si>
  <si>
    <t>kr_8XGlu_mGluR_Gqabc</t>
  </si>
  <si>
    <t>kf_9XmGluR_GqbcXGqaGDP</t>
  </si>
  <si>
    <t>kf_10XGlu_mGluR_GqbcXGqaGDP</t>
  </si>
  <si>
    <t>kf_11XmGluR_Gqabc</t>
  </si>
  <si>
    <t>kf_12XGlu_mGluR_Gqabc</t>
  </si>
  <si>
    <t>kf_13XmGluR_GqabcXPLC</t>
  </si>
  <si>
    <t xml:space="preserve">kr_13XmGluR_Gqabc_PLC </t>
  </si>
  <si>
    <t>kf_14XGlu_mGluR_GqabcXPLC</t>
  </si>
  <si>
    <t>kr_14XGlu_mGluR_Gqabc_PLC</t>
  </si>
  <si>
    <t>kf_17XmGluR_Gqabc_PLC</t>
  </si>
  <si>
    <t>kf_18XGlu_mGluR_Gqabc_PLC</t>
  </si>
  <si>
    <t>kf_1*Glu*mGluR - kr_1*Glu_mGluR</t>
  </si>
  <si>
    <t>kf_3*Glu*mGluR_Gqabc - kr_3*Glu_mGluR_Gqabc</t>
  </si>
  <si>
    <t>kf_4*Glu*mGluR_Gqabc_PLC - kr_4*Glu_mGluR_Gqabc_PLC</t>
  </si>
  <si>
    <t>kf_1XGluXmGluR</t>
  </si>
  <si>
    <t>kf_3XGluXmGluR_Gqabc</t>
  </si>
  <si>
    <t>!Value:log10</t>
  </si>
  <si>
    <t>kf_15XmGluR_GqbcXGqaGDP_PLC</t>
  </si>
  <si>
    <t>kf_16XGlu_mGluR_GqbcXGqaGDP_PLC</t>
  </si>
  <si>
    <t>E0T20</t>
  </si>
  <si>
    <t>E0T21</t>
  </si>
  <si>
    <t>E0T22</t>
  </si>
  <si>
    <t>E0T23</t>
  </si>
  <si>
    <t>E0T24</t>
  </si>
  <si>
    <t>E0T25</t>
  </si>
  <si>
    <t>E0T26</t>
  </si>
  <si>
    <t>E0T27</t>
  </si>
  <si>
    <t>E0T28</t>
  </si>
  <si>
    <t>E0T29</t>
  </si>
  <si>
    <t>E1T100</t>
  </si>
  <si>
    <t>E2T100</t>
  </si>
  <si>
    <t>E5T100</t>
  </si>
  <si>
    <t>E0T110</t>
  </si>
  <si>
    <t>E0T111</t>
  </si>
  <si>
    <t>E0T112</t>
  </si>
  <si>
    <t>E0T113</t>
  </si>
  <si>
    <t>E0T114</t>
  </si>
  <si>
    <t>E0T115</t>
  </si>
  <si>
    <t>E0T116</t>
  </si>
  <si>
    <t>E0T117</t>
  </si>
  <si>
    <t>E0T118</t>
  </si>
  <si>
    <t>E0T119</t>
  </si>
  <si>
    <t>E0T120</t>
  </si>
  <si>
    <t>E0T121</t>
  </si>
  <si>
    <t>E0T122</t>
  </si>
  <si>
    <t>E0T123</t>
  </si>
  <si>
    <t>E0T124</t>
  </si>
  <si>
    <t>E0T125</t>
  </si>
  <si>
    <t>E0T126</t>
  </si>
  <si>
    <t>E0T127</t>
  </si>
  <si>
    <t>E0T128</t>
  </si>
  <si>
    <t>E0T129</t>
  </si>
  <si>
    <t>E0T130</t>
  </si>
  <si>
    <t>E0T131</t>
  </si>
  <si>
    <t>E0T132</t>
  </si>
  <si>
    <t>E0T133</t>
  </si>
  <si>
    <t>E0T134</t>
  </si>
  <si>
    <t>E0T135</t>
  </si>
  <si>
    <t>E0T136</t>
  </si>
  <si>
    <t>E0T137</t>
  </si>
  <si>
    <t>E0T138</t>
  </si>
  <si>
    <t>E0T139</t>
  </si>
  <si>
    <t>E0T140</t>
  </si>
  <si>
    <t>E0T141</t>
  </si>
  <si>
    <t>E0T142</t>
  </si>
  <si>
    <t>E0T143</t>
  </si>
  <si>
    <t>E0T144</t>
  </si>
  <si>
    <t>E0T145</t>
  </si>
  <si>
    <t>E0T146</t>
  </si>
  <si>
    <t>E0T147</t>
  </si>
  <si>
    <t>E0T148</t>
  </si>
  <si>
    <t>E0T149</t>
  </si>
  <si>
    <t>E0T150</t>
  </si>
  <si>
    <t>E0T151</t>
  </si>
  <si>
    <t>E0T152</t>
  </si>
  <si>
    <t>E0T153</t>
  </si>
  <si>
    <t>E0T154</t>
  </si>
  <si>
    <t>E0T155</t>
  </si>
  <si>
    <t>E0T156</t>
  </si>
  <si>
    <t>E0T157</t>
  </si>
  <si>
    <t>E0T158</t>
  </si>
  <si>
    <t>E0T159</t>
  </si>
  <si>
    <t>E0T160</t>
  </si>
  <si>
    <t>E0T161</t>
  </si>
  <si>
    <t>E0T162</t>
  </si>
  <si>
    <t>E0T163</t>
  </si>
  <si>
    <t>E0T164</t>
  </si>
  <si>
    <t>E0T165</t>
  </si>
  <si>
    <t>E0T166</t>
  </si>
  <si>
    <t>E0T167</t>
  </si>
  <si>
    <t>E0T168</t>
  </si>
  <si>
    <t>E0T169</t>
  </si>
  <si>
    <t>E0T170</t>
  </si>
  <si>
    <t>E0T171</t>
  </si>
  <si>
    <t>E0T172</t>
  </si>
  <si>
    <t>E0T173</t>
  </si>
  <si>
    <t>E0T174</t>
  </si>
  <si>
    <t>E0T175</t>
  </si>
  <si>
    <t>E0T176</t>
  </si>
  <si>
    <t>E0T177</t>
  </si>
  <si>
    <t>E0T178</t>
  </si>
  <si>
    <t>E0T179</t>
  </si>
  <si>
    <t>E0T180</t>
  </si>
  <si>
    <t>E0T181</t>
  </si>
  <si>
    <t>E0T182</t>
  </si>
  <si>
    <t>E0T183</t>
  </si>
  <si>
    <t>E0T184</t>
  </si>
  <si>
    <t>E0T185</t>
  </si>
  <si>
    <t>E0T186</t>
  </si>
  <si>
    <t>E0T187</t>
  </si>
  <si>
    <t>E0T188</t>
  </si>
  <si>
    <t>E0T189</t>
  </si>
  <si>
    <t>E0T190</t>
  </si>
  <si>
    <t>E0T191</t>
  </si>
  <si>
    <t>E0T192</t>
  </si>
  <si>
    <t>E0T193</t>
  </si>
  <si>
    <t>E0T194</t>
  </si>
  <si>
    <t>E0T195</t>
  </si>
  <si>
    <t>E0T196</t>
  </si>
  <si>
    <t>E0T197</t>
  </si>
  <si>
    <t>E0T198</t>
  </si>
  <si>
    <t>E0T199</t>
  </si>
  <si>
    <t>E0T200</t>
  </si>
  <si>
    <t>E0T201</t>
  </si>
  <si>
    <t>E0T202</t>
  </si>
  <si>
    <t>E0T203</t>
  </si>
  <si>
    <t>E0T204</t>
  </si>
  <si>
    <t>E0T205</t>
  </si>
  <si>
    <t>E0T206</t>
  </si>
  <si>
    <t>E0T207</t>
  </si>
  <si>
    <t>E0T208</t>
  </si>
  <si>
    <t>E0T209</t>
  </si>
  <si>
    <t>E0T210</t>
  </si>
  <si>
    <t>E0T211</t>
  </si>
  <si>
    <t>E0T212</t>
  </si>
  <si>
    <t>E0T213</t>
  </si>
  <si>
    <t>E0T214</t>
  </si>
  <si>
    <t>E0T257</t>
  </si>
  <si>
    <t>E0T258</t>
  </si>
  <si>
    <t>E0T259</t>
  </si>
  <si>
    <t>E0T260</t>
  </si>
  <si>
    <t>E0T261</t>
  </si>
  <si>
    <t>E0T262</t>
  </si>
  <si>
    <t>E0T263</t>
  </si>
  <si>
    <t>E0T264</t>
  </si>
  <si>
    <t>E0T265</t>
  </si>
  <si>
    <t>E0T266</t>
  </si>
  <si>
    <t>E0T267</t>
  </si>
  <si>
    <t>E0T268</t>
  </si>
  <si>
    <t>E0T269</t>
  </si>
  <si>
    <t>E0T270</t>
  </si>
  <si>
    <t>E0T271</t>
  </si>
  <si>
    <t>E0T272</t>
  </si>
  <si>
    <t>E0T273</t>
  </si>
  <si>
    <t>E0T274</t>
  </si>
  <si>
    <t>E0T275</t>
  </si>
  <si>
    <t>E0T276</t>
  </si>
  <si>
    <t>E0T277</t>
  </si>
  <si>
    <t>E0T278</t>
  </si>
  <si>
    <t>E0T279</t>
  </si>
  <si>
    <t>E0T280</t>
  </si>
  <si>
    <t>E0T281</t>
  </si>
  <si>
    <t>E0T282</t>
  </si>
  <si>
    <t>E0T283</t>
  </si>
  <si>
    <t>E0T284</t>
  </si>
  <si>
    <t>E0T285</t>
  </si>
  <si>
    <t>E0T286</t>
  </si>
  <si>
    <t>E0T287</t>
  </si>
  <si>
    <t>E0T288</t>
  </si>
  <si>
    <t>E0T289</t>
  </si>
  <si>
    <t>E0T290</t>
  </si>
  <si>
    <t>E0T291</t>
  </si>
  <si>
    <t>E0T292</t>
  </si>
  <si>
    <t>E0T293</t>
  </si>
  <si>
    <t>E0T294</t>
  </si>
  <si>
    <t>E0T295</t>
  </si>
  <si>
    <t>E0T296</t>
  </si>
  <si>
    <t>E0T297</t>
  </si>
  <si>
    <t>E0T298</t>
  </si>
  <si>
    <t>E0T299</t>
  </si>
  <si>
    <t>E0T300</t>
  </si>
  <si>
    <t>E0T301</t>
  </si>
  <si>
    <t>E0T302</t>
  </si>
  <si>
    <t>E0T303</t>
  </si>
  <si>
    <t>E0T304</t>
  </si>
  <si>
    <t>E0T305</t>
  </si>
  <si>
    <t>E0T306</t>
  </si>
  <si>
    <t>E0T307</t>
  </si>
  <si>
    <t>E0T308</t>
  </si>
  <si>
    <t>E0T309</t>
  </si>
  <si>
    <t>E0T310</t>
  </si>
  <si>
    <t>E0T311</t>
  </si>
  <si>
    <t>E0T312</t>
  </si>
  <si>
    <t>E0T313</t>
  </si>
  <si>
    <t>E0T314</t>
  </si>
  <si>
    <t>E0T315</t>
  </si>
  <si>
    <t>E0T316</t>
  </si>
  <si>
    <t>E0T317</t>
  </si>
  <si>
    <t>E0T318</t>
  </si>
  <si>
    <t>E0T319</t>
  </si>
  <si>
    <t>E0T320</t>
  </si>
  <si>
    <t>E0T321</t>
  </si>
  <si>
    <t>E0T322</t>
  </si>
  <si>
    <t>E0T323</t>
  </si>
  <si>
    <t>E0T324</t>
  </si>
  <si>
    <t>E0T325</t>
  </si>
  <si>
    <t>E0T326</t>
  </si>
  <si>
    <t>E0T327</t>
  </si>
  <si>
    <t>E0T328</t>
  </si>
  <si>
    <t>E0T329</t>
  </si>
  <si>
    <t>E0T330</t>
  </si>
  <si>
    <t>E0T331</t>
  </si>
  <si>
    <t>E0T332</t>
  </si>
  <si>
    <t>E0T333</t>
  </si>
  <si>
    <t>E0T334</t>
  </si>
  <si>
    <t>E0T335</t>
  </si>
  <si>
    <t>E0T336</t>
  </si>
  <si>
    <t>E0T337</t>
  </si>
  <si>
    <t>E0T338</t>
  </si>
  <si>
    <t>E0T339</t>
  </si>
  <si>
    <t>E0T340</t>
  </si>
  <si>
    <t>E0T341</t>
  </si>
  <si>
    <t>E0T342</t>
  </si>
  <si>
    <t>E0T343</t>
  </si>
  <si>
    <t>E0T344</t>
  </si>
  <si>
    <t>E0T345</t>
  </si>
  <si>
    <t>E0T346</t>
  </si>
  <si>
    <t>E0T347</t>
  </si>
  <si>
    <t>E0T348</t>
  </si>
  <si>
    <t>E0T349</t>
  </si>
  <si>
    <t>E0T350</t>
  </si>
  <si>
    <t>E0T351</t>
  </si>
  <si>
    <t>E0T352</t>
  </si>
  <si>
    <t>E0T353</t>
  </si>
  <si>
    <t>E0T354</t>
  </si>
  <si>
    <t>E0T355</t>
  </si>
  <si>
    <t>E0T356</t>
  </si>
  <si>
    <t>E0T357</t>
  </si>
  <si>
    <t>E0T358</t>
  </si>
  <si>
    <t>E0T359</t>
  </si>
  <si>
    <t>E0T360</t>
  </si>
  <si>
    <t>E0T361</t>
  </si>
  <si>
    <t>E0T362</t>
  </si>
  <si>
    <t>E0T363</t>
  </si>
  <si>
    <t>E0T364</t>
  </si>
  <si>
    <t>E0T365</t>
  </si>
  <si>
    <t>E0T366</t>
  </si>
  <si>
    <t>E0T367</t>
  </si>
  <si>
    <t>E0T368</t>
  </si>
  <si>
    <t>E0T369</t>
  </si>
  <si>
    <t>E0T370</t>
  </si>
  <si>
    <t>E0T371</t>
  </si>
  <si>
    <t>E0T372</t>
  </si>
  <si>
    <t>E0T373</t>
  </si>
  <si>
    <t>E0T374</t>
  </si>
  <si>
    <t>E0T375</t>
  </si>
  <si>
    <t>E0T376</t>
  </si>
  <si>
    <t>E0T377</t>
  </si>
  <si>
    <t>E0T378</t>
  </si>
  <si>
    <t>E0T379</t>
  </si>
  <si>
    <t>E0T380</t>
  </si>
  <si>
    <t>E0T381</t>
  </si>
  <si>
    <t>E0T382</t>
  </si>
  <si>
    <t>E0T383</t>
  </si>
  <si>
    <t>E0T384</t>
  </si>
  <si>
    <t>E0T385</t>
  </si>
  <si>
    <t>E0T386</t>
  </si>
  <si>
    <t>E0T387</t>
  </si>
  <si>
    <t>E0T388</t>
  </si>
  <si>
    <t>E0T389</t>
  </si>
  <si>
    <t>E0T390</t>
  </si>
  <si>
    <t>E0T391</t>
  </si>
  <si>
    <t>E0T392</t>
  </si>
  <si>
    <t>E0T393</t>
  </si>
  <si>
    <t>E0T394</t>
  </si>
  <si>
    <t>E0T395</t>
  </si>
  <si>
    <t>E0T396</t>
  </si>
  <si>
    <t>E0T397</t>
  </si>
  <si>
    <t>E0T398</t>
  </si>
  <si>
    <t>E0T399</t>
  </si>
  <si>
    <t>E0T400</t>
  </si>
  <si>
    <t>E0T401</t>
  </si>
  <si>
    <t>E0T402</t>
  </si>
  <si>
    <t>E0T403</t>
  </si>
  <si>
    <t>E0T404</t>
  </si>
  <si>
    <t>E0T405</t>
  </si>
  <si>
    <t>E0T406</t>
  </si>
  <si>
    <t>E0T407</t>
  </si>
  <si>
    <t>E0T408</t>
  </si>
  <si>
    <t>E0T409</t>
  </si>
  <si>
    <t>E0T410</t>
  </si>
  <si>
    <t>E0T411</t>
  </si>
  <si>
    <t>E0T412</t>
  </si>
  <si>
    <t>E0T413</t>
  </si>
  <si>
    <t>E0T414</t>
  </si>
  <si>
    <t>E0T415</t>
  </si>
  <si>
    <t>E0T416</t>
  </si>
  <si>
    <t>E0T417</t>
  </si>
  <si>
    <t>E0T418</t>
  </si>
  <si>
    <t>E0T419</t>
  </si>
  <si>
    <t>E0T420</t>
  </si>
  <si>
    <t>E0T421</t>
  </si>
  <si>
    <t>E0T422</t>
  </si>
  <si>
    <t>E0T423</t>
  </si>
  <si>
    <t>E0T424</t>
  </si>
  <si>
    <t>E0T425</t>
  </si>
  <si>
    <t>E0T426</t>
  </si>
  <si>
    <t>E0T427</t>
  </si>
  <si>
    <t>E0T428</t>
  </si>
  <si>
    <t>E0T429</t>
  </si>
  <si>
    <t>E0T430</t>
  </si>
  <si>
    <t>E0T431</t>
  </si>
  <si>
    <t>E0T432</t>
  </si>
  <si>
    <t>E0T433</t>
  </si>
  <si>
    <t>E0T434</t>
  </si>
  <si>
    <t>E0T435</t>
  </si>
  <si>
    <t>E0T436</t>
  </si>
  <si>
    <t>E0T437</t>
  </si>
  <si>
    <t>E0T438</t>
  </si>
  <si>
    <t>E0T439</t>
  </si>
  <si>
    <t>E0T440</t>
  </si>
  <si>
    <t>E0T441</t>
  </si>
  <si>
    <t>E0T442</t>
  </si>
  <si>
    <t>E0T443</t>
  </si>
  <si>
    <t>E0T444</t>
  </si>
  <si>
    <t>E0T445</t>
  </si>
  <si>
    <t>E0T446</t>
  </si>
  <si>
    <t>E0T447</t>
  </si>
  <si>
    <t>E0T448</t>
  </si>
  <si>
    <t>E0T449</t>
  </si>
  <si>
    <t>E0T450</t>
  </si>
  <si>
    <t>E0T451</t>
  </si>
  <si>
    <t>E0T452</t>
  </si>
  <si>
    <t>E0T453</t>
  </si>
  <si>
    <t>E0T454</t>
  </si>
  <si>
    <t>E0T455</t>
  </si>
  <si>
    <t>E0T456</t>
  </si>
  <si>
    <t>E0T457</t>
  </si>
  <si>
    <t>E0T458</t>
  </si>
  <si>
    <t>E0T459</t>
  </si>
  <si>
    <t>E0T460</t>
  </si>
  <si>
    <t>E0T461</t>
  </si>
  <si>
    <t>E0T462</t>
  </si>
  <si>
    <t>E0T463</t>
  </si>
  <si>
    <t>E0T464</t>
  </si>
  <si>
    <t>E0T465</t>
  </si>
  <si>
    <t>E0T466</t>
  </si>
  <si>
    <t>E0T467</t>
  </si>
  <si>
    <t>E0T468</t>
  </si>
  <si>
    <t>E0T469</t>
  </si>
  <si>
    <t>E0T470</t>
  </si>
  <si>
    <t>E0T471</t>
  </si>
  <si>
    <t>E0T472</t>
  </si>
  <si>
    <t>E0T473</t>
  </si>
  <si>
    <t>E0T474</t>
  </si>
  <si>
    <t>E0T475</t>
  </si>
  <si>
    <t>E0T476</t>
  </si>
  <si>
    <t>E0T477</t>
  </si>
  <si>
    <t>E0T478</t>
  </si>
  <si>
    <t>E0T479</t>
  </si>
  <si>
    <t>E0T480</t>
  </si>
  <si>
    <t>E0T481</t>
  </si>
  <si>
    <t>E0T482</t>
  </si>
  <si>
    <t>E0T483</t>
  </si>
  <si>
    <t>E0T484</t>
  </si>
  <si>
    <t>E0T485</t>
  </si>
  <si>
    <t>E0T486</t>
  </si>
  <si>
    <t>E0T487</t>
  </si>
  <si>
    <t>E0T488</t>
  </si>
  <si>
    <t>E0T489</t>
  </si>
  <si>
    <t>E0T490</t>
  </si>
  <si>
    <t>E0T491</t>
  </si>
  <si>
    <t>E0T492</t>
  </si>
  <si>
    <t>E0T493</t>
  </si>
  <si>
    <t>E0T494</t>
  </si>
  <si>
    <t>E0T495</t>
  </si>
  <si>
    <t>E0T496</t>
  </si>
  <si>
    <t>E0T497</t>
  </si>
  <si>
    <t>E0T498</t>
  </si>
  <si>
    <t>E0T499</t>
  </si>
  <si>
    <t>E0T500</t>
  </si>
  <si>
    <t>E0T501</t>
  </si>
  <si>
    <t>E0T502</t>
  </si>
  <si>
    <t>E0T503</t>
  </si>
  <si>
    <t>E0T504</t>
  </si>
  <si>
    <t>E0T505</t>
  </si>
  <si>
    <t>E0T506</t>
  </si>
  <si>
    <t>E0T507</t>
  </si>
  <si>
    <t>E0T508</t>
  </si>
  <si>
    <t>E0T509</t>
  </si>
  <si>
    <t>E0T510</t>
  </si>
  <si>
    <t>E0T511</t>
  </si>
  <si>
    <t>E0T512</t>
  </si>
  <si>
    <t>E0T513</t>
  </si>
  <si>
    <t>E0T514</t>
  </si>
  <si>
    <t>E0T515</t>
  </si>
  <si>
    <t>E0T516</t>
  </si>
  <si>
    <t>E0T517</t>
  </si>
  <si>
    <t>E0T518</t>
  </si>
  <si>
    <t>E0T519</t>
  </si>
  <si>
    <t>E0T520</t>
  </si>
  <si>
    <t>E0T521</t>
  </si>
  <si>
    <t>E0T522</t>
  </si>
  <si>
    <t>E0T523</t>
  </si>
  <si>
    <t>E0T524</t>
  </si>
  <si>
    <t>E0T525</t>
  </si>
  <si>
    <t>E0T526</t>
  </si>
  <si>
    <t>E0T527</t>
  </si>
  <si>
    <t>E0T528</t>
  </si>
  <si>
    <t>E0T529</t>
  </si>
  <si>
    <t>E0T530</t>
  </si>
  <si>
    <t>E0T531</t>
  </si>
  <si>
    <t>E0T532</t>
  </si>
  <si>
    <t>E0T533</t>
  </si>
  <si>
    <t>E0T534</t>
  </si>
  <si>
    <t>E0T535</t>
  </si>
  <si>
    <t>E0T536</t>
  </si>
  <si>
    <t>E0T537</t>
  </si>
  <si>
    <t>E0T538</t>
  </si>
  <si>
    <t>E0T539</t>
  </si>
  <si>
    <t>E0T540</t>
  </si>
  <si>
    <t>E0T541</t>
  </si>
  <si>
    <t>E0T542</t>
  </si>
  <si>
    <t>E0T543</t>
  </si>
  <si>
    <t>E0T544</t>
  </si>
  <si>
    <t>E0T545</t>
  </si>
  <si>
    <t>E0T546</t>
  </si>
  <si>
    <t>E0T547</t>
  </si>
  <si>
    <t>E0T548</t>
  </si>
  <si>
    <t>E0T549</t>
  </si>
  <si>
    <t>E0T550</t>
  </si>
  <si>
    <t>E0T551</t>
  </si>
  <si>
    <t>E0T552</t>
  </si>
  <si>
    <t>E0T553</t>
  </si>
  <si>
    <t>E0T554</t>
  </si>
  <si>
    <t>E0T555</t>
  </si>
  <si>
    <t>E0T556</t>
  </si>
  <si>
    <t>E0T557</t>
  </si>
  <si>
    <t>E0T558</t>
  </si>
  <si>
    <t>E0T559</t>
  </si>
  <si>
    <t>E0T560</t>
  </si>
  <si>
    <t>E0T561</t>
  </si>
  <si>
    <t>E0T562</t>
  </si>
  <si>
    <t>E0T563</t>
  </si>
  <si>
    <t>E0T564</t>
  </si>
  <si>
    <t>E0T565</t>
  </si>
  <si>
    <t>E0T566</t>
  </si>
  <si>
    <t>E0T567</t>
  </si>
  <si>
    <t>E0T568</t>
  </si>
  <si>
    <t>E0T569</t>
  </si>
  <si>
    <t>E0T570</t>
  </si>
  <si>
    <t>E0T571</t>
  </si>
  <si>
    <t>E0T572</t>
  </si>
  <si>
    <t>E0T573</t>
  </si>
  <si>
    <t>E0T574</t>
  </si>
  <si>
    <t>E0T575</t>
  </si>
  <si>
    <t>E0T576</t>
  </si>
  <si>
    <t>E0T577</t>
  </si>
  <si>
    <t>E0T578</t>
  </si>
  <si>
    <t>E0T579</t>
  </si>
  <si>
    <t>E0T580</t>
  </si>
  <si>
    <t>E0T581</t>
  </si>
  <si>
    <t>E0T582</t>
  </si>
  <si>
    <t>E0T583</t>
  </si>
  <si>
    <t>E0T584</t>
  </si>
  <si>
    <t>E0T585</t>
  </si>
  <si>
    <t>E0T586</t>
  </si>
  <si>
    <t>E0T587</t>
  </si>
  <si>
    <t>E0T588</t>
  </si>
  <si>
    <t>E0T589</t>
  </si>
  <si>
    <t>E0T590</t>
  </si>
  <si>
    <t>E0T591</t>
  </si>
  <si>
    <t>E0T592</t>
  </si>
  <si>
    <t>E0T593</t>
  </si>
  <si>
    <t>E0T594</t>
  </si>
  <si>
    <t>E0T595</t>
  </si>
  <si>
    <t>E0T596</t>
  </si>
  <si>
    <t>E0T597</t>
  </si>
  <si>
    <t>E0T598</t>
  </si>
  <si>
    <t>E0T599</t>
  </si>
  <si>
    <t>E0T600</t>
  </si>
  <si>
    <t>E0T601</t>
  </si>
  <si>
    <t>E0T602</t>
  </si>
  <si>
    <t>E0T603</t>
  </si>
  <si>
    <t>E0T604</t>
  </si>
  <si>
    <t>E0T605</t>
  </si>
  <si>
    <t>E0T606</t>
  </si>
  <si>
    <t>E0T607</t>
  </si>
  <si>
    <t>E0T608</t>
  </si>
  <si>
    <t>E0T609</t>
  </si>
  <si>
    <t>E0T610</t>
  </si>
  <si>
    <t>E0T611</t>
  </si>
  <si>
    <t>E0T612</t>
  </si>
  <si>
    <t>E0T613</t>
  </si>
  <si>
    <t>E0T614</t>
  </si>
  <si>
    <t>E0T615</t>
  </si>
  <si>
    <t>E0T616</t>
  </si>
  <si>
    <t>E0T617</t>
  </si>
  <si>
    <t>E0T618</t>
  </si>
  <si>
    <t>E0T619</t>
  </si>
  <si>
    <t>E0T620</t>
  </si>
  <si>
    <t>E0T621</t>
  </si>
  <si>
    <t>E0T622</t>
  </si>
  <si>
    <t>E0T623</t>
  </si>
  <si>
    <t>E0T624</t>
  </si>
  <si>
    <t>E0T625</t>
  </si>
  <si>
    <t>E0T626</t>
  </si>
  <si>
    <t>E0T627</t>
  </si>
  <si>
    <t>E0T628</t>
  </si>
  <si>
    <t>E0T629</t>
  </si>
  <si>
    <t>E0T630</t>
  </si>
  <si>
    <t>E0T631</t>
  </si>
  <si>
    <t>E0T632</t>
  </si>
  <si>
    <t>E0T633</t>
  </si>
  <si>
    <t>E0T634</t>
  </si>
  <si>
    <t>E0T635</t>
  </si>
  <si>
    <t>E0T636</t>
  </si>
  <si>
    <t>E0T637</t>
  </si>
  <si>
    <t>E0T638</t>
  </si>
  <si>
    <t>E0T639</t>
  </si>
  <si>
    <t>E0T640</t>
  </si>
  <si>
    <t>E0T641</t>
  </si>
  <si>
    <t>E0T642</t>
  </si>
  <si>
    <t>E0T643</t>
  </si>
  <si>
    <t>E0T644</t>
  </si>
  <si>
    <t>E0T645</t>
  </si>
  <si>
    <t>E0T646</t>
  </si>
  <si>
    <t>E0T647</t>
  </si>
  <si>
    <t>E0T648</t>
  </si>
  <si>
    <t>E0T649</t>
  </si>
  <si>
    <t>E0T650</t>
  </si>
  <si>
    <t>E0T651</t>
  </si>
  <si>
    <t>E0T652</t>
  </si>
  <si>
    <t>E0T653</t>
  </si>
  <si>
    <t>E0T654</t>
  </si>
  <si>
    <t>E0T655</t>
  </si>
  <si>
    <t>E0T656</t>
  </si>
  <si>
    <t>Glu_mGluR + Glu_mGluR_Gqbc + Glu_mGluR_Gqabc  + Glu_mGluR_Gqabc_PLC</t>
  </si>
  <si>
    <t>Knopfel2009figure4cde</t>
  </si>
  <si>
    <t>!constrains</t>
  </si>
  <si>
    <t>GqaGDP + PLC &lt;=&gt; GqaGDP_PLC</t>
  </si>
  <si>
    <t>GqaGTP + PLC &lt;=&gt; GqaGTP_PLC</t>
  </si>
  <si>
    <t>Hille2009figure2and3cdtable1</t>
  </si>
  <si>
    <t>!constrains_comment</t>
  </si>
  <si>
    <t>GqaGTP_PLC</t>
  </si>
  <si>
    <t>GqaGDP_PLC</t>
  </si>
  <si>
    <t>mGluR_Gqabc_PLC</t>
  </si>
  <si>
    <t>Glu_mGluR_Gqabc_PLC</t>
  </si>
  <si>
    <t>2,7^-4</t>
  </si>
  <si>
    <t>kf_5*kr_6/kf_6*kr_1/kf1*kf2/kr2</t>
  </si>
  <si>
    <t>kr_22</t>
  </si>
  <si>
    <t>&gt;Y11</t>
  </si>
  <si>
    <t>SD_Y11</t>
  </si>
  <si>
    <t>SD_Y9</t>
  </si>
  <si>
    <t>&gt;Y10</t>
  </si>
  <si>
    <t>SD_Y10</t>
  </si>
  <si>
    <t>&gt;Y13</t>
  </si>
  <si>
    <t>SD_Y13</t>
  </si>
  <si>
    <t>IP3 + IP3_PH</t>
  </si>
  <si>
    <t>PIP2 + PIP2_PH + PIP2_KCNQ</t>
  </si>
  <si>
    <t>&gt;Y8</t>
  </si>
  <si>
    <t>SD_Y8</t>
  </si>
  <si>
    <t>E7T101</t>
  </si>
  <si>
    <t>E7T102</t>
  </si>
  <si>
    <t>E7T103</t>
  </si>
  <si>
    <t>E7T104</t>
  </si>
  <si>
    <t>E7T105</t>
  </si>
  <si>
    <t>E7T106</t>
  </si>
  <si>
    <t>E7T107</t>
  </si>
  <si>
    <t>E7T108</t>
  </si>
  <si>
    <t>E7T109</t>
  </si>
  <si>
    <t>E7T110</t>
  </si>
  <si>
    <t>E7T111</t>
  </si>
  <si>
    <t>E7T112</t>
  </si>
  <si>
    <t>E7T113</t>
  </si>
  <si>
    <t>E7T114</t>
  </si>
  <si>
    <t>E7T115</t>
  </si>
  <si>
    <t>E7T116</t>
  </si>
  <si>
    <t>E7T117</t>
  </si>
  <si>
    <t>E7T118</t>
  </si>
  <si>
    <t>E7T119</t>
  </si>
  <si>
    <t>E7T120</t>
  </si>
  <si>
    <t>E7T121</t>
  </si>
  <si>
    <t>E7T122</t>
  </si>
  <si>
    <t>E7T123</t>
  </si>
  <si>
    <t>E7T124</t>
  </si>
  <si>
    <t>E7T125</t>
  </si>
  <si>
    <t>E7T126</t>
  </si>
  <si>
    <t>E7T127</t>
  </si>
  <si>
    <t>E7T128</t>
  </si>
  <si>
    <t>E7T129</t>
  </si>
  <si>
    <t>E7T130</t>
  </si>
  <si>
    <t>E7T131</t>
  </si>
  <si>
    <t>E7T132</t>
  </si>
  <si>
    <t>E7T133</t>
  </si>
  <si>
    <t>E7T134</t>
  </si>
  <si>
    <t>E7T135</t>
  </si>
  <si>
    <t>E7T136</t>
  </si>
  <si>
    <t>E7T137</t>
  </si>
  <si>
    <t>E7T138</t>
  </si>
  <si>
    <t>E7T139</t>
  </si>
  <si>
    <t>E7T140</t>
  </si>
  <si>
    <t>E7T141</t>
  </si>
  <si>
    <t>E7T142</t>
  </si>
  <si>
    <t>E7T143</t>
  </si>
  <si>
    <t>E7T144</t>
  </si>
  <si>
    <t>E7T145</t>
  </si>
  <si>
    <t>E7T146</t>
  </si>
  <si>
    <t>E7T147</t>
  </si>
  <si>
    <t>E7T148</t>
  </si>
  <si>
    <t>E7T149</t>
  </si>
  <si>
    <t>E7T150</t>
  </si>
  <si>
    <t>E7T151</t>
  </si>
  <si>
    <t>E7T152</t>
  </si>
  <si>
    <t>E7T153</t>
  </si>
  <si>
    <t>E7T154</t>
  </si>
  <si>
    <t>E7T155</t>
  </si>
  <si>
    <t>E7T156</t>
  </si>
  <si>
    <t>E7T157</t>
  </si>
  <si>
    <t>E7T158</t>
  </si>
  <si>
    <t>E7T159</t>
  </si>
  <si>
    <t>E7T160</t>
  </si>
  <si>
    <t>E7T161</t>
  </si>
  <si>
    <t>E7T162</t>
  </si>
  <si>
    <t>E7T163</t>
  </si>
  <si>
    <t>E7T164</t>
  </si>
  <si>
    <t>E7T165</t>
  </si>
  <si>
    <t>E7T166</t>
  </si>
  <si>
    <t>E7T167</t>
  </si>
  <si>
    <t>E7T168</t>
  </si>
  <si>
    <t>E7T169</t>
  </si>
  <si>
    <t>E7T170</t>
  </si>
  <si>
    <t>E7T171</t>
  </si>
  <si>
    <t>E7T172</t>
  </si>
  <si>
    <t>E7T173</t>
  </si>
  <si>
    <t>E7T174</t>
  </si>
  <si>
    <t>E7T175</t>
  </si>
  <si>
    <t>E7T176</t>
  </si>
  <si>
    <t>E7T177</t>
  </si>
  <si>
    <t>E7T178</t>
  </si>
  <si>
    <t>E7T179</t>
  </si>
  <si>
    <t>E7T180</t>
  </si>
  <si>
    <t>E7T181</t>
  </si>
  <si>
    <t>E7T182</t>
  </si>
  <si>
    <t>E7T183</t>
  </si>
  <si>
    <t>E7T184</t>
  </si>
  <si>
    <t>E7T185</t>
  </si>
  <si>
    <t>E7T186</t>
  </si>
  <si>
    <t>E7T187</t>
  </si>
  <si>
    <t>E7T188</t>
  </si>
  <si>
    <t>E7T189</t>
  </si>
  <si>
    <t>E7T190</t>
  </si>
  <si>
    <t>E7T191</t>
  </si>
  <si>
    <t>E7T192</t>
  </si>
  <si>
    <t>E7T193</t>
  </si>
  <si>
    <t>E7T194</t>
  </si>
  <si>
    <t>E7T195</t>
  </si>
  <si>
    <t>E7T196</t>
  </si>
  <si>
    <t>E7T197</t>
  </si>
  <si>
    <t>E7T198</t>
  </si>
  <si>
    <t>E7T199</t>
  </si>
  <si>
    <t>E7T200</t>
  </si>
  <si>
    <t>E7T201</t>
  </si>
  <si>
    <t>(KCNQ+PIP2_KCNQ)*0.5*0.055*(PIP2_KCNQ^2)</t>
  </si>
  <si>
    <t>E7T202</t>
  </si>
  <si>
    <t>E7T203</t>
  </si>
  <si>
    <t>E7T204</t>
  </si>
  <si>
    <t>E7T205</t>
  </si>
  <si>
    <t>E7T206</t>
  </si>
  <si>
    <t>E7T207</t>
  </si>
  <si>
    <t>E7T208</t>
  </si>
  <si>
    <t>E7T209</t>
  </si>
  <si>
    <t>E7T210</t>
  </si>
  <si>
    <t>E7T211</t>
  </si>
  <si>
    <t>E7T212</t>
  </si>
  <si>
    <t>E7T213</t>
  </si>
  <si>
    <t>E7T214</t>
  </si>
  <si>
    <t>E7T215</t>
  </si>
  <si>
    <t>E7T216</t>
  </si>
  <si>
    <t>E7T217</t>
  </si>
  <si>
    <t>E7T218</t>
  </si>
  <si>
    <t>E7T219</t>
  </si>
  <si>
    <t>E7T220</t>
  </si>
  <si>
    <t>E7T221</t>
  </si>
  <si>
    <t>E7T222</t>
  </si>
  <si>
    <t>E7T223</t>
  </si>
  <si>
    <t>E7T224</t>
  </si>
  <si>
    <t>E7T225</t>
  </si>
  <si>
    <t>E7T226</t>
  </si>
  <si>
    <t>E7T227</t>
  </si>
  <si>
    <t>E7T228</t>
  </si>
  <si>
    <t>E7T229</t>
  </si>
  <si>
    <t>E7T230</t>
  </si>
  <si>
    <t>E7T231</t>
  </si>
  <si>
    <t>E7T232</t>
  </si>
  <si>
    <t>E7T233</t>
  </si>
  <si>
    <t>E7T234</t>
  </si>
  <si>
    <t>E7T235</t>
  </si>
  <si>
    <t>E7T236</t>
  </si>
  <si>
    <t>E7T237</t>
  </si>
  <si>
    <t>E7T238</t>
  </si>
  <si>
    <t>E7T239</t>
  </si>
  <si>
    <t>E7T240</t>
  </si>
  <si>
    <t>E7T241</t>
  </si>
  <si>
    <t>E7T242</t>
  </si>
  <si>
    <t>E7T243</t>
  </si>
  <si>
    <t>E7T244</t>
  </si>
  <si>
    <t>E7T245</t>
  </si>
  <si>
    <t>E7T246</t>
  </si>
  <si>
    <t>E7T247</t>
  </si>
  <si>
    <t>E7T248</t>
  </si>
  <si>
    <t>E7T249</t>
  </si>
  <si>
    <t>E7T250</t>
  </si>
  <si>
    <t>E7T251</t>
  </si>
  <si>
    <t>E7T252</t>
  </si>
  <si>
    <t>E7T253</t>
  </si>
  <si>
    <t>E7T254</t>
  </si>
  <si>
    <t>E7T255</t>
  </si>
  <si>
    <t>E7T256</t>
  </si>
  <si>
    <t>Hille2009figure1cdtable1</t>
  </si>
  <si>
    <t>Document='MGluR' TableName='Parameter' TableType='Quantity' TableTitle='MGLuR parameters'</t>
  </si>
  <si>
    <t>Hille2009figure7cdtable1</t>
  </si>
  <si>
    <t>Hille2009figure5and6cdtable1</t>
  </si>
  <si>
    <t>SBtabVersion='1.0'  TableType='QuantityMatrix'  TableName='E3'  TableTitle=''  Document='MGluR'</t>
  </si>
  <si>
    <t>E3</t>
  </si>
  <si>
    <t>E5</t>
  </si>
  <si>
    <t>IP3 &lt;=&gt; I</t>
  </si>
  <si>
    <t>DAG &lt;=&gt; PA</t>
  </si>
  <si>
    <t>PA &lt;=&gt; CDPDAG</t>
  </si>
  <si>
    <t>CDPDAG + I &lt;=&gt; PI</t>
  </si>
  <si>
    <t>I</t>
  </si>
  <si>
    <t>PA</t>
  </si>
  <si>
    <t>CDPDAG</t>
  </si>
  <si>
    <t>DHPG_mGluR_Gqabc_PLC</t>
  </si>
  <si>
    <t>M1R_Gqabc_PLC</t>
  </si>
  <si>
    <t>OxoM_M1R_Gqabc_PLC</t>
  </si>
  <si>
    <t>ACh_expression</t>
  </si>
  <si>
    <t>ACh_M1R</t>
  </si>
  <si>
    <t>ACh</t>
  </si>
  <si>
    <t>ACh_M1R_Gqabc</t>
  </si>
  <si>
    <t>ACh_M1R_Gqbc</t>
  </si>
  <si>
    <t>ACh_M1R_Gqabc_PLC</t>
  </si>
  <si>
    <t>S42</t>
  </si>
  <si>
    <t>S43</t>
  </si>
  <si>
    <t>S44</t>
  </si>
  <si>
    <t>S45</t>
  </si>
  <si>
    <t>S46</t>
  </si>
  <si>
    <t>&gt;S15</t>
  </si>
  <si>
    <t>&gt;S28</t>
  </si>
  <si>
    <t>&gt;S32</t>
  </si>
  <si>
    <t>&gt;S35</t>
  </si>
  <si>
    <t>DHPG + mGluR &lt;=&gt; DHPG_mGluR</t>
  </si>
  <si>
    <t>DHPG + mGluR_Gqabc &lt;=&gt; DHPG_mGluR_Gqabc</t>
  </si>
  <si>
    <t>DHPG + mGluR_Gqabc_PLC &lt;=&gt; DHPG_mGluR_Gqabc_PLC</t>
  </si>
  <si>
    <t xml:space="preserve">DHPG_mGluR + Gqbc &lt;=&gt; DHPG_mGluR_Gqbc </t>
  </si>
  <si>
    <t>DHPG_mGluR_Gqbc + GqaGDP &lt;=&gt; DHPG_mGluR_Gqabc</t>
  </si>
  <si>
    <t>DHPG_mGluR_Gqabc &lt;=&gt; DHPG_mGluR_Gqbc + GqaGTP</t>
  </si>
  <si>
    <t xml:space="preserve">DHPG_mGluR_Gqabc + PLC &lt;=&gt; DHPG_mGluR_Gqabc_PLC </t>
  </si>
  <si>
    <t>DHPG_mGluR_Gqbc + GqaGDP_PLC &lt;=&gt; DHPG_mGluR_Gqabc_PLC</t>
  </si>
  <si>
    <t>DHPG_mGluR_Gqabc_PLC &lt;=&gt; DHPG_mGluR_Gqbc + GqaGTP_PLC</t>
  </si>
  <si>
    <t>M1R + Gqbc &lt;=&gt; M1R_Gqbc</t>
  </si>
  <si>
    <t>M1R_Gqbc + GqaGDP &lt;=&gt; M1R_Gqabc</t>
  </si>
  <si>
    <t xml:space="preserve">M1R_Gqabc + PLC &lt;=&gt; M1R_Gqabc_PLC </t>
  </si>
  <si>
    <t xml:space="preserve"> M1R_Gqbc + GqaGDP_PLC &lt;=&gt; M1R_Gqabc_PLC</t>
  </si>
  <si>
    <t>M1R_Gqabc_PLC &lt;=&gt; M1R_Gqbc + GqaGTP_PLC</t>
  </si>
  <si>
    <t>ACh + M1R &lt;=&gt; ACh_M1R</t>
  </si>
  <si>
    <t>ACh + M1R_Gqbc &lt;=&gt; ACh_M1R_Gqbc</t>
  </si>
  <si>
    <t>ACh + M1R_Gqabc &lt;=&gt; ACh_M1R_Gqabc</t>
  </si>
  <si>
    <t>ACh + M1R_Gqabc_PLC &lt;=&gt; ACh_M1R_Gqabc_PLC</t>
  </si>
  <si>
    <t xml:space="preserve">ACh_M1R + Gqbc &lt;=&gt; ACh_M1R_Gqbc </t>
  </si>
  <si>
    <t>ACh_M1R + Gqabc &lt;=&gt; ACh_M1R_Gqabc</t>
  </si>
  <si>
    <t>ACh_M1R_Gqbc + GqaGDP &lt;=&gt; ACh_M1R_Gqabc</t>
  </si>
  <si>
    <t>ACh_M1R_Gqabc &lt;=&gt; ACh_M1R_Gqbc + GqaGTP</t>
  </si>
  <si>
    <t xml:space="preserve">ACh_M1R_Gqabc + PLC &lt;=&gt; ACh_M1R_Gqabc_PLC </t>
  </si>
  <si>
    <t>ACh_M1R_Gqbc + GqaGDP_PLC &lt;=&gt; ACh_M1R_Gqabc_PLC</t>
  </si>
  <si>
    <t>ACh_M1R_Gqabc_PLC &lt;=&gt; ACh_M1R_Gqbc + GqaGTP_PLC</t>
  </si>
  <si>
    <t>OxoM + M1R &lt;=&gt; OxoM_M1R</t>
  </si>
  <si>
    <t>OxoM + M1R_Gqabc &lt;=&gt; OxoM_M1R_Gqabc</t>
  </si>
  <si>
    <t>OxoM + M1R_Gqabc_PLC &lt;=&gt; OxoM_M1R_Gqabc_PLC</t>
  </si>
  <si>
    <t xml:space="preserve">OxoM_M1R + Gqbc &lt;=&gt; OxoM_M1R_Gqbc </t>
  </si>
  <si>
    <t>OxoM_M1R + Gqabc &lt;=&gt; OxoM_M1R_Gqabc</t>
  </si>
  <si>
    <t>OxoM_M1R_Gqbc + GqaGDP &lt;=&gt; OxoM_M1R_Gqabc</t>
  </si>
  <si>
    <t>OxoM_M1R_Gqabc &lt;=&gt; OxoM_M1R_Gqbc + GqaGTP</t>
  </si>
  <si>
    <t xml:space="preserve">OxoM_M1R_Gqabc + PLC &lt;=&gt; OxoM_M1R_Gqabc_PLC </t>
  </si>
  <si>
    <t>OxoM_M1R_Gqbc + GqaGDP_PLC &lt;=&gt; OxoM_M1R_Gqabc_PLC</t>
  </si>
  <si>
    <t>OxoM_M1R_Gqabc_PLC &lt;=&gt; OxoM_M1R_Gqbc + GqaGTP_PLC</t>
  </si>
  <si>
    <t>R49</t>
  </si>
  <si>
    <t>R50</t>
  </si>
  <si>
    <t>R51</t>
  </si>
  <si>
    <t>R52</t>
  </si>
  <si>
    <t>R53</t>
  </si>
  <si>
    <t>R54</t>
  </si>
  <si>
    <t>R55</t>
  </si>
  <si>
    <t>R56</t>
  </si>
  <si>
    <t>R57</t>
  </si>
  <si>
    <t>R58</t>
  </si>
  <si>
    <t>kf_19 * DHPG * mGluR - kr_19 * DHPG_mGluR</t>
  </si>
  <si>
    <t>kf_20 * DHPG * mGluR_Gqbc - kr_20 * DHPG_mGluR_Gqbc</t>
  </si>
  <si>
    <t>kf_21 * DHPG * mGluR_Gqabc - kr_21 * DHPG_mGluR_Gqabc</t>
  </si>
  <si>
    <t>kf_22 * DHPG * mGluR_Gqabc_PLC - kr_22 * DHPG_mGluR_Gqabc_PLC</t>
  </si>
  <si>
    <t>kf_23 * DHPG_mGluR * Gqbc - kr_23 * DHPG_mGluR_Gqbc</t>
  </si>
  <si>
    <t>kf_24 * DHPG_mGluR * Gqabc - kr_24 * DHPG_mGluR_Gqabc</t>
  </si>
  <si>
    <t>kf_25 * DHPG_mGluR_Gqbc * GqaGDP</t>
  </si>
  <si>
    <t>kf_26 * DHPG_mGluR_Gqabc</t>
  </si>
  <si>
    <t>kf_27 * DHPG_mGluR_Gqabc * PLC - kr_27 * DHPG_mGluR_Gqabc_PLC</t>
  </si>
  <si>
    <t>kf_28 * DHPG_mGluR_Gqbc * GqaGDP_PLC</t>
  </si>
  <si>
    <t>kf_29 * DHPG_mGluR_Gqabc_PLC</t>
  </si>
  <si>
    <t>kf_30 * ACh * M1R - kr_30 * ACh_M1R</t>
  </si>
  <si>
    <t>kf_31 * ACh * M1R_Gqbc - kr_31 * ACh_M1R_Gqbc</t>
  </si>
  <si>
    <t>kf_32 * ACh * M1R_Gqabc - kr_32 * ACh_M1R_Gqabc</t>
  </si>
  <si>
    <t>kf_33 * ACh * M1R_Gqabc_PLC - kr_33 * ACh_M1R_Gqabc_PLC</t>
  </si>
  <si>
    <t>kf_34 * M1R * Gqbc - kr_34 * M1R_Gqbc</t>
  </si>
  <si>
    <t>kf_35 * ACh_M1R * Gqbc - kr_35 * ACh_M1R_Gqbc</t>
  </si>
  <si>
    <t>kf_36 * M1R * Gqabc - kr_36 * M1R_Gqabc</t>
  </si>
  <si>
    <t>kf_37 * ACh_M1R * Gqabc - kr_37 * ACh_M1R_Gqabc</t>
  </si>
  <si>
    <t>kf_38 * M1R_Gqbc * GqaGDP</t>
  </si>
  <si>
    <t>kf_39 * ACh_M1R_Gqbc * GqaGDP</t>
  </si>
  <si>
    <t>kf_40 * M1R_Gqabc</t>
  </si>
  <si>
    <t>kf_41 * ACh_M1R_Gqabc</t>
  </si>
  <si>
    <t>kf_42 * M1R_Gqabc * PLC - kr_42 * M1R_Gqabc_PLC</t>
  </si>
  <si>
    <t>kf_43 * ACh_M1R_Gqabc * PLC - kr_43 * ACh_M1R_Gqabc_PLC</t>
  </si>
  <si>
    <t>kf_44 * M1R_Gqbc * GqaGDP_PLC</t>
  </si>
  <si>
    <t>kf_45 * ACh_M1R_Gqbc * GqaGDP_PLC</t>
  </si>
  <si>
    <t>kf_46 * M1R_Gqabc_PLC</t>
  </si>
  <si>
    <t>kf_47 * ACh_M1R_Gqabc_PLC</t>
  </si>
  <si>
    <t>kf_48 * OxoM * M1R - kr_48 * OxoM_M1R</t>
  </si>
  <si>
    <t>kf_49 * OxoM * M1R_Gqbc - kr_49 * OxoM_M1R_Gqbc</t>
  </si>
  <si>
    <t>kf_50 * OxoM * M1R_Gqabc - kr_50 * OxoM_M1R_Gqabc</t>
  </si>
  <si>
    <t>kf_51 * OxoM * M1R_Gqabc_PLC - kr_51 * OxoM_M1R_Gqabc_PLC</t>
  </si>
  <si>
    <t>kf_52 * OxoM_M1R * Gqbc - kr_52 * OxoM_M1R_Gqbc</t>
  </si>
  <si>
    <t>kf_53 * OxoM_M1R * Gqabc - kr_53 * OxoM_M1R_Gqabc</t>
  </si>
  <si>
    <t>kf_54 * OxoM_M1R_Gqbc * GqaGDP</t>
  </si>
  <si>
    <t>kf_55 * OxoM_M1R_Gqabc</t>
  </si>
  <si>
    <t>kf_56 * OxoM_M1R_Gqabc * PLC - kr_56 * OxoM_M1R_Gqabc_PLC</t>
  </si>
  <si>
    <t>kf_57 * OxoM_M1R_Gqbc * GqaGDP_PLC</t>
  </si>
  <si>
    <t>kf_58 * OxoM_M1R_Gqabc_PLC</t>
  </si>
  <si>
    <t>ReactionFlux49</t>
  </si>
  <si>
    <t>ReactionFlux50</t>
  </si>
  <si>
    <t>ReactionFlux51</t>
  </si>
  <si>
    <t>ReactionFlux52</t>
  </si>
  <si>
    <t>ReactionFlux53</t>
  </si>
  <si>
    <t>ReactionFlux54</t>
  </si>
  <si>
    <t>ReactionFlux55</t>
  </si>
  <si>
    <t>ReactionFlux56</t>
  </si>
  <si>
    <t>ReactionFlux57</t>
  </si>
  <si>
    <t>ReactionFlux58</t>
  </si>
  <si>
    <t>kf_19XDHPGXmGluR</t>
  </si>
  <si>
    <t>kr_19</t>
  </si>
  <si>
    <t>kr_19XDHPG_mGluR</t>
  </si>
  <si>
    <t>kf_20XDHPGXmGluR_Gqbc</t>
  </si>
  <si>
    <t>kr_20XDHPG_mGluR_Gqbc</t>
  </si>
  <si>
    <t>kf_21XDHPGXmGluR_Gqabc</t>
  </si>
  <si>
    <t>kr_21XDHPG_mGluR_Gqabc</t>
  </si>
  <si>
    <t>kf_22XDHPGXmGluR_Gqabc_PLC</t>
  </si>
  <si>
    <t>kr_22XDHPG_mGluR_Gqabc_PLC</t>
  </si>
  <si>
    <t>kf_23XDHPG_mGluRXGqbc</t>
  </si>
  <si>
    <t>kr_23XDHPG_mGluR_Gqbc</t>
  </si>
  <si>
    <t>kf_24XDHPG_mGluRXGqabc</t>
  </si>
  <si>
    <t>kr_24XDHPG_mGluR_Gqabc</t>
  </si>
  <si>
    <t>kf_25XDHPG_mGluR_GqbcXGqaGDP</t>
  </si>
  <si>
    <t>kf_26XDHPG_mGluR_Gqabc</t>
  </si>
  <si>
    <t>kf_27XDHPG_mGluR_GqabcXPLC</t>
  </si>
  <si>
    <t>kf_28XDHPG_mGluR_GqbcXGqaGDP_PLC</t>
  </si>
  <si>
    <t>kf_29XDHPG_mGluR_Gqabc_PLC</t>
  </si>
  <si>
    <t>kf_30XAChXM1R</t>
  </si>
  <si>
    <t>kr_30</t>
  </si>
  <si>
    <t>kr_30XACh_M1R</t>
  </si>
  <si>
    <t>kf_31XAChXM1R_Gqbc</t>
  </si>
  <si>
    <t>kr_31</t>
  </si>
  <si>
    <t>kr_31XACh_M1R_Gqbc</t>
  </si>
  <si>
    <t>kf_32XAChXM1R_Gqabc</t>
  </si>
  <si>
    <t>kr_32</t>
  </si>
  <si>
    <t>kr_32XACh_M1R_Gqabc</t>
  </si>
  <si>
    <t>kf_33XAChXM1R_Gqabc_PLC</t>
  </si>
  <si>
    <t>kr_33XACh_M1R_Gqabc_PLC</t>
  </si>
  <si>
    <t>kf_34XM1RXGqbc</t>
  </si>
  <si>
    <t>kr_34XM1R_Gqbc</t>
  </si>
  <si>
    <t>kf_35XACh_M1RXGqbc</t>
  </si>
  <si>
    <t>kr_35XACh_M1R_Gqbc</t>
  </si>
  <si>
    <t>kf_36XM1RXGqabc</t>
  </si>
  <si>
    <t>kr_36XM1R_Gqabc</t>
  </si>
  <si>
    <t>kf_37XACh_M1RXGqabc</t>
  </si>
  <si>
    <t>kr_37XACh_M1R_Gqabc</t>
  </si>
  <si>
    <t>kf_38XM1R_GqbcXGqaGDP</t>
  </si>
  <si>
    <t>kf_39XACh_M1R_GqbcXGqaGDP</t>
  </si>
  <si>
    <t>kf_40XM1R_Gqabc</t>
  </si>
  <si>
    <t>kf_41XACh_M1R_Gqabc</t>
  </si>
  <si>
    <t>kf_42XM1R_GqabcXPLC</t>
  </si>
  <si>
    <t>kr_42</t>
  </si>
  <si>
    <t>kr_42XM1R_Gqabc_PLC</t>
  </si>
  <si>
    <t>kf_43XACh_M1R_GqabcXPLC</t>
  </si>
  <si>
    <t>kr_43</t>
  </si>
  <si>
    <t>kr_43XACh_M1R_Gqabc_PLC</t>
  </si>
  <si>
    <t>kf_44XM1R_GqbcXGqaGDP_PLC</t>
  </si>
  <si>
    <t>kf_45XACh_M1R_GqbcXGqaGDP_PLC</t>
  </si>
  <si>
    <t>kf_46XM1R_Gqabc_PLC</t>
  </si>
  <si>
    <t>kf_47XACh_M1R_Gqabc_PLC</t>
  </si>
  <si>
    <t>kf_48</t>
  </si>
  <si>
    <t>kf_48XOxoMXM1R</t>
  </si>
  <si>
    <t>kr_48</t>
  </si>
  <si>
    <t>kr_48XOxoM_M1R</t>
  </si>
  <si>
    <t>kf_49</t>
  </si>
  <si>
    <t>kf_49XOxoMXM1R_Gqbc</t>
  </si>
  <si>
    <t>kr_49</t>
  </si>
  <si>
    <t>kr_49XOxoM_M1R_Gqbc</t>
  </si>
  <si>
    <t>K78</t>
  </si>
  <si>
    <t>kf_50</t>
  </si>
  <si>
    <t>kf_50XOxoMXM1R_Gqabc</t>
  </si>
  <si>
    <t>K79</t>
  </si>
  <si>
    <t>kr_50</t>
  </si>
  <si>
    <t>kr_50XOxoM_M1R_Gqabc</t>
  </si>
  <si>
    <t>K80</t>
  </si>
  <si>
    <t>kf_51</t>
  </si>
  <si>
    <t>kf_51XOxoMXM1R_Gqabc_PLC</t>
  </si>
  <si>
    <t>K81</t>
  </si>
  <si>
    <t>kr_51</t>
  </si>
  <si>
    <t>kr_51XOxoM_M1R_Gqabc_PLC</t>
  </si>
  <si>
    <t>K82</t>
  </si>
  <si>
    <t>kf_52</t>
  </si>
  <si>
    <t>kf_52XOxoM_M1RXGqbc</t>
  </si>
  <si>
    <t>K83</t>
  </si>
  <si>
    <t>kr_52</t>
  </si>
  <si>
    <t>kr_52XOxoM_M1R_Gqbc</t>
  </si>
  <si>
    <t>K84</t>
  </si>
  <si>
    <t>kf_53</t>
  </si>
  <si>
    <t>kf_53XOxoM_M1RXGqabc</t>
  </si>
  <si>
    <t>K85</t>
  </si>
  <si>
    <t>kr_53</t>
  </si>
  <si>
    <t>kr_53XOxoM_M1R_Gqabc</t>
  </si>
  <si>
    <t>K86</t>
  </si>
  <si>
    <t>kf_54</t>
  </si>
  <si>
    <t>kf_54XOxoM_M1R_GqbcXGqaGDP</t>
  </si>
  <si>
    <t>K87</t>
  </si>
  <si>
    <t>kf_55</t>
  </si>
  <si>
    <t>kf_55XOxoM_M1R_Gqabc</t>
  </si>
  <si>
    <t>K88</t>
  </si>
  <si>
    <t>kf_56</t>
  </si>
  <si>
    <t>kf_56XOxoM_M1R_GqabcXPLC</t>
  </si>
  <si>
    <t>K89</t>
  </si>
  <si>
    <t>kr_56</t>
  </si>
  <si>
    <t>kr_56XOxoM_M1R_Gqabc_PLC</t>
  </si>
  <si>
    <t>K90</t>
  </si>
  <si>
    <t>kf_57</t>
  </si>
  <si>
    <t>kf_57XOxoM_M1R_GqbcXGqaGDP_PLC</t>
  </si>
  <si>
    <t>K91</t>
  </si>
  <si>
    <t>kf_58</t>
  </si>
  <si>
    <t>kf_58XOxoM_M1R_Gqabc_PLC</t>
  </si>
  <si>
    <t>kr_27</t>
  </si>
  <si>
    <t>K92</t>
  </si>
  <si>
    <t>K93</t>
  </si>
  <si>
    <t>K94</t>
  </si>
  <si>
    <t>K95</t>
  </si>
  <si>
    <t>K96</t>
  </si>
  <si>
    <t>K97</t>
  </si>
  <si>
    <t>K98</t>
  </si>
  <si>
    <t>K99</t>
  </si>
  <si>
    <t>K100</t>
  </si>
  <si>
    <t>K101</t>
  </si>
  <si>
    <t>K102</t>
  </si>
  <si>
    <t>K103</t>
  </si>
  <si>
    <t>K104</t>
  </si>
  <si>
    <t>K105</t>
  </si>
  <si>
    <t>K106</t>
  </si>
  <si>
    <t>K107</t>
  </si>
  <si>
    <t>K108</t>
  </si>
  <si>
    <t>K109</t>
  </si>
  <si>
    <t>K110</t>
  </si>
  <si>
    <t>K111</t>
  </si>
  <si>
    <t>K112</t>
  </si>
  <si>
    <t>K113</t>
  </si>
  <si>
    <t>K114</t>
  </si>
  <si>
    <t>K115</t>
  </si>
  <si>
    <t>K116</t>
  </si>
  <si>
    <t>K117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</si>
  <si>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</si>
  <si>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</si>
  <si>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</si>
  <si>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</si>
  <si>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</si>
  <si>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</si>
  <si>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</si>
  <si>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</si>
  <si>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</si>
  <si>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</si>
  <si>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</si>
  <si>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</si>
  <si>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</si>
  <si>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</si>
  <si>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</si>
  <si>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</si>
  <si>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R75</t>
  </si>
  <si>
    <t>ReactionFlux59</t>
  </si>
  <si>
    <t>ReactionFlux60</t>
  </si>
  <si>
    <t>ReactionFlux61</t>
  </si>
  <si>
    <t>ReactionFlux62</t>
  </si>
  <si>
    <t>ReactionFlux63</t>
  </si>
  <si>
    <t>ReactionFlux64</t>
  </si>
  <si>
    <t>ReactionFlux65</t>
  </si>
  <si>
    <t>ReactionFlux66</t>
  </si>
  <si>
    <t>ReactionFlux68</t>
  </si>
  <si>
    <t>ReactionFlux69</t>
  </si>
  <si>
    <t>ReactionFlux70</t>
  </si>
  <si>
    <t>ReactionFlux73</t>
  </si>
  <si>
    <t>ReactionFlux74</t>
  </si>
  <si>
    <t>ReactionFlux75</t>
  </si>
  <si>
    <t>kf_59 * Gqbc * GqaGDP</t>
  </si>
  <si>
    <t>kf_60 * Gqabc</t>
  </si>
  <si>
    <t>kf_61 * GqaGTP</t>
  </si>
  <si>
    <t>kf_62 * GqaGTP_PLC - kr_62 * GqaGTP * PLC</t>
  </si>
  <si>
    <t>kf_63 * GqaGDP * PLC - kr_63 * GqaGDP_PLC</t>
  </si>
  <si>
    <t>kf_64 * GqaGTP * PLC - kr_64 * GqaGTP_PLC</t>
  </si>
  <si>
    <t>kf_65 * PI - kr_65 * PIP</t>
  </si>
  <si>
    <t>kf_66 * PIP - kr_66 * PIP2</t>
  </si>
  <si>
    <t>kf_59</t>
  </si>
  <si>
    <t>kf_60</t>
  </si>
  <si>
    <t>kf_61</t>
  </si>
  <si>
    <t>kf_62</t>
  </si>
  <si>
    <t>kr_62</t>
  </si>
  <si>
    <t>kf_63</t>
  </si>
  <si>
    <t>kr_63</t>
  </si>
  <si>
    <t>kf_64</t>
  </si>
  <si>
    <t>kr_64</t>
  </si>
  <si>
    <t>kf_65</t>
  </si>
  <si>
    <t>kr_65</t>
  </si>
  <si>
    <t>kf_66</t>
  </si>
  <si>
    <t>kr_66</t>
  </si>
  <si>
    <t>kf_67</t>
  </si>
  <si>
    <t>kf_68</t>
  </si>
  <si>
    <t>kf_69</t>
  </si>
  <si>
    <t>kf_70</t>
  </si>
  <si>
    <t>kf_71</t>
  </si>
  <si>
    <t>kf_72</t>
  </si>
  <si>
    <t>kf_73</t>
  </si>
  <si>
    <t>kf_74</t>
  </si>
  <si>
    <t>kf_75</t>
  </si>
  <si>
    <t>kf_59XGqbcXGqaGDP</t>
  </si>
  <si>
    <t>kf_60XGqabc</t>
  </si>
  <si>
    <t>kf_61XGqaGTP</t>
  </si>
  <si>
    <t>kf_62XGqaGTP_PLC</t>
  </si>
  <si>
    <t>kr_62XGqaGTPXPLC</t>
  </si>
  <si>
    <t>kf_63XGqaGDPXPLC</t>
  </si>
  <si>
    <t>kr_63XGqaGDP_PLC</t>
  </si>
  <si>
    <t>kf_64XGqaGTPXPLC</t>
  </si>
  <si>
    <t>kr_64XGqaGTP_PLC</t>
  </si>
  <si>
    <t>kf_65XPI</t>
  </si>
  <si>
    <t>kr_65XPIP</t>
  </si>
  <si>
    <t>kf_66XPIP</t>
  </si>
  <si>
    <t>kr_66XPIP2</t>
  </si>
  <si>
    <t>SD_Y6</t>
  </si>
  <si>
    <t>SD_Y12</t>
  </si>
  <si>
    <t>mGluR_Glu_T</t>
  </si>
  <si>
    <t>mGluR_DHPG_T</t>
  </si>
  <si>
    <t>mGluR_Gbc_T</t>
  </si>
  <si>
    <t>M1R_ACh_T</t>
  </si>
  <si>
    <t>M1R_OxoM_T</t>
  </si>
  <si>
    <t>Gabc_T</t>
  </si>
  <si>
    <t>Ga_PLC_T</t>
  </si>
  <si>
    <t>PIP_T</t>
  </si>
  <si>
    <t>PIP2_T</t>
  </si>
  <si>
    <t>PIP2_PH_T</t>
  </si>
  <si>
    <t>IP3_PH_T</t>
  </si>
  <si>
    <t>IP3_T</t>
  </si>
  <si>
    <t>total amount of the complex mGluR with Glu</t>
  </si>
  <si>
    <t>total amount of the complex mGluR with DHPG</t>
  </si>
  <si>
    <t>total amount of the complex mGluR with Gbc</t>
  </si>
  <si>
    <t>total amount of the complex M1R with Ach</t>
  </si>
  <si>
    <t>total amount of the complex M1R with OxoM</t>
  </si>
  <si>
    <t>total amount of the complex M1R with Gbc</t>
  </si>
  <si>
    <t>total amount of Gabc trimers</t>
  </si>
  <si>
    <t>total amount of the complex Ga with PLC</t>
  </si>
  <si>
    <t>total amount of PIP</t>
  </si>
  <si>
    <t>total amount of PIP2</t>
  </si>
  <si>
    <t>total amount of PH bound PIP2</t>
  </si>
  <si>
    <t>total amount of PH bound IP3</t>
  </si>
  <si>
    <t>total amount of IP3</t>
  </si>
  <si>
    <t>DHPG_mGluR + DHPG_mGluR_Gqbc + DHPG_mGluR_Gqabc  + DHPG_mGluR_Gqabc_PLC</t>
  </si>
  <si>
    <t>OxoM_M1R + OxoM_M1R_Gqbc + OxoM_M1R_Gqabc  + OxoM_M1R_Gqabc_PLC</t>
  </si>
  <si>
    <t>Glu_mGluR_Gqabc + Glu_mGluR_Gqbc + Glu_mGluR_Gqabc_PLC + DHPG_mGluR_Gqbc + DHPG_mGluR_Gqabc  + DHPG_mGluR_Gqabc_PLC + mGluR_Gqabc + mGluR_Gqbc + mGluR_Gqabc_PLC</t>
  </si>
  <si>
    <t>ACh_M1R_Gqabc + ACh_M1R_Gqbc + ACh_M1R_Gqabc_PLC + OxoM_M1R_Gqbc + OxoM_M1R_Gqabc  + OxoM_M1R_Gqabc_PLC + M1R_Gqabc + M1R_Gqbc + M1R_Gqabc_PLC</t>
  </si>
  <si>
    <t>ACh_M1R + ACh_M1R_Gqbc + ACh_M1R_Gqabc + ACh_M1R_Gqabc_PLC</t>
  </si>
  <si>
    <t>Glu_mGluR_Gqabc + Glu_mGluR_Gqabc_PLC + DHPG_mGluR_Gqabc  + DHPG_mGluR_Gqabc_PLC + mGluR_Gqabc + mGluR_Gqabc_PLC + ACh_M1R_Gqabc + ACh_M1R_Gqabc_PLC + OxoM_M1R_Gqabc  + OxoM_M1R_Gqabc_PLC + M1R_Gqabc + M1R_Gqabc_PLC + Gqabc</t>
  </si>
  <si>
    <t>Glu_mGluR_Gqabc_PLC + DHPG_mGluR_Gqabc_PLC + mGluR_Gqabc_PLC + ACh_M1R_Gqabc_PLC + OxoM_M1R_Gqabc_PLC + M1R_Gqabc_PLC + GqaGTP_PLC + GqaGDP_PLC</t>
  </si>
  <si>
    <t>&gt;Y6</t>
  </si>
  <si>
    <t>Membrane current</t>
  </si>
  <si>
    <t>Norm Y0</t>
  </si>
  <si>
    <t>Norm Y7</t>
  </si>
  <si>
    <t>kr_27XDHPG_mGluR_Gqabc_PLC</t>
  </si>
  <si>
    <t>&gt;S23</t>
  </si>
  <si>
    <t>&gt;Y4</t>
  </si>
  <si>
    <t>SD_Y4</t>
  </si>
  <si>
    <t>M1R_Gbc_T</t>
  </si>
  <si>
    <t>&gt;Y5</t>
  </si>
  <si>
    <t>Norm Y5 Y6</t>
  </si>
  <si>
    <t>Norm Y4</t>
  </si>
  <si>
    <t>&gt;Y3</t>
  </si>
  <si>
    <t>SBtabVersion='1.0' TableType='QuantityMatrix' TableName='E8I' 'TableTitle='' Document='MGLuRd'</t>
  </si>
  <si>
    <t>&gt;S9</t>
  </si>
  <si>
    <t>&gt;S14</t>
  </si>
  <si>
    <t>kf_4XGluXmGluR_Gqabc_PLC</t>
  </si>
  <si>
    <t>(kf5 * kr1 * kr6) / (kf6 * kr5)</t>
  </si>
  <si>
    <t>(kf7 * kr19 * kr8) / (kf8 * kr7)</t>
  </si>
  <si>
    <t>(kf13 * kf7 * kr14 * kr19 * kr8) / (kf14 * kf8 * kr13 * kr7)</t>
  </si>
  <si>
    <t>(kf7 * kr1 * kr8) / (kf8 * kr7)</t>
  </si>
  <si>
    <t>(kf13 * kf7 * kr1 * kr14 * kr8) / (kf14 * kf8 * kr13 * kr7)</t>
  </si>
  <si>
    <t>(kf5 * kr19 * kr6) / (kf6 * kr5)</t>
  </si>
  <si>
    <t>E7</t>
  </si>
  <si>
    <t>Knopfel2009figure4cde_aux</t>
  </si>
  <si>
    <t>&gt;Y1</t>
  </si>
  <si>
    <t>SBtabVersion='1.0'  TableType='QuantityMatrix'  TableName='E8'  TableTitle=''  Document='MGluR'</t>
  </si>
  <si>
    <t>Hille2009figure1cdtable1_aux</t>
  </si>
  <si>
    <t>Norm Y1</t>
  </si>
  <si>
    <t>E8</t>
  </si>
  <si>
    <t>Norm Y3</t>
  </si>
  <si>
    <t>E9</t>
  </si>
  <si>
    <t>Hille2009figure2and3cdtable1_aux</t>
  </si>
  <si>
    <t>SBtabVersion='1.0'  TableType='QuantityMatrix'  TableName='E13'  TableTitle=''  Document='MGluR'</t>
  </si>
  <si>
    <t>E13T0</t>
  </si>
  <si>
    <t>E13T1</t>
  </si>
  <si>
    <t>E13T2</t>
  </si>
  <si>
    <t>E13T3</t>
  </si>
  <si>
    <t>E13T4</t>
  </si>
  <si>
    <t>E13T5</t>
  </si>
  <si>
    <t>E13T6</t>
  </si>
  <si>
    <t>E13T7</t>
  </si>
  <si>
    <t>E13T8</t>
  </si>
  <si>
    <t>E13T9</t>
  </si>
  <si>
    <t>E13T10</t>
  </si>
  <si>
    <t>E13T11</t>
  </si>
  <si>
    <t>E13T12</t>
  </si>
  <si>
    <t>E13T13</t>
  </si>
  <si>
    <t>E13T14</t>
  </si>
  <si>
    <t>E13T15</t>
  </si>
  <si>
    <t>E13T16</t>
  </si>
  <si>
    <t>E13T17</t>
  </si>
  <si>
    <t>E13T18</t>
  </si>
  <si>
    <t>E13T19</t>
  </si>
  <si>
    <t>E13T20</t>
  </si>
  <si>
    <t>E13T21</t>
  </si>
  <si>
    <t>E13T22</t>
  </si>
  <si>
    <t>E13T23</t>
  </si>
  <si>
    <t>E13T24</t>
  </si>
  <si>
    <t>E13T25</t>
  </si>
  <si>
    <t>E13T26</t>
  </si>
  <si>
    <t>E13T27</t>
  </si>
  <si>
    <t>E13T28</t>
  </si>
  <si>
    <t>E13T29</t>
  </si>
  <si>
    <t>E13T30</t>
  </si>
  <si>
    <t>E13T31</t>
  </si>
  <si>
    <t>E13T32</t>
  </si>
  <si>
    <t>E13T33</t>
  </si>
  <si>
    <t>E13T34</t>
  </si>
  <si>
    <t>E13T35</t>
  </si>
  <si>
    <t>E13T36</t>
  </si>
  <si>
    <t>E13T37</t>
  </si>
  <si>
    <t>E13T38</t>
  </si>
  <si>
    <t>E13T39</t>
  </si>
  <si>
    <t>E13T40</t>
  </si>
  <si>
    <t>E13T41</t>
  </si>
  <si>
    <t>E13T42</t>
  </si>
  <si>
    <t>E13T43</t>
  </si>
  <si>
    <t>E13T44</t>
  </si>
  <si>
    <t>E13T45</t>
  </si>
  <si>
    <t>E13T46</t>
  </si>
  <si>
    <t>E13T47</t>
  </si>
  <si>
    <t>E13T48</t>
  </si>
  <si>
    <t>E13T49</t>
  </si>
  <si>
    <t>E13T50</t>
  </si>
  <si>
    <t>E13T51</t>
  </si>
  <si>
    <t>E13T52</t>
  </si>
  <si>
    <t>E13T53</t>
  </si>
  <si>
    <t>E13T54</t>
  </si>
  <si>
    <t>E13T55</t>
  </si>
  <si>
    <t>E13T56</t>
  </si>
  <si>
    <t>E13T57</t>
  </si>
  <si>
    <t>E13T58</t>
  </si>
  <si>
    <t>E13T59</t>
  </si>
  <si>
    <t>E13T60</t>
  </si>
  <si>
    <t>E13T61</t>
  </si>
  <si>
    <t>E13T62</t>
  </si>
  <si>
    <t>E13T63</t>
  </si>
  <si>
    <t>E13T64</t>
  </si>
  <si>
    <t>E13T65</t>
  </si>
  <si>
    <t>E13T66</t>
  </si>
  <si>
    <t>E13T67</t>
  </si>
  <si>
    <t>E13T68</t>
  </si>
  <si>
    <t>E13T69</t>
  </si>
  <si>
    <t>E13T70</t>
  </si>
  <si>
    <t>E13T71</t>
  </si>
  <si>
    <t>E13T72</t>
  </si>
  <si>
    <t>E13T73</t>
  </si>
  <si>
    <t>E13T74</t>
  </si>
  <si>
    <t>E13T75</t>
  </si>
  <si>
    <t>E13T76</t>
  </si>
  <si>
    <t>E13T77</t>
  </si>
  <si>
    <t>E13T78</t>
  </si>
  <si>
    <t>E13T79</t>
  </si>
  <si>
    <t>E13T80</t>
  </si>
  <si>
    <t>E13T81</t>
  </si>
  <si>
    <t>E13T82</t>
  </si>
  <si>
    <t>E13T83</t>
  </si>
  <si>
    <t>E13T84</t>
  </si>
  <si>
    <t>E13T85</t>
  </si>
  <si>
    <t>E13T86</t>
  </si>
  <si>
    <t>E13T87</t>
  </si>
  <si>
    <t>E13T88</t>
  </si>
  <si>
    <t>E13T89</t>
  </si>
  <si>
    <t>E13T90</t>
  </si>
  <si>
    <t>E13T91</t>
  </si>
  <si>
    <t>E13T92</t>
  </si>
  <si>
    <t>E13T93</t>
  </si>
  <si>
    <t>E13T94</t>
  </si>
  <si>
    <t>E13T95</t>
  </si>
  <si>
    <t>E13T96</t>
  </si>
  <si>
    <t>E13T97</t>
  </si>
  <si>
    <t>E13T98</t>
  </si>
  <si>
    <t>E13T99</t>
  </si>
  <si>
    <t>E13T100</t>
  </si>
  <si>
    <t>E13T101</t>
  </si>
  <si>
    <t>E13T102</t>
  </si>
  <si>
    <t>E13T103</t>
  </si>
  <si>
    <t>E13T104</t>
  </si>
  <si>
    <t>E13T105</t>
  </si>
  <si>
    <t>E13T106</t>
  </si>
  <si>
    <t>E13T107</t>
  </si>
  <si>
    <t>E13T108</t>
  </si>
  <si>
    <t>E13T109</t>
  </si>
  <si>
    <t>E13T110</t>
  </si>
  <si>
    <t>E13T111</t>
  </si>
  <si>
    <t>E13T112</t>
  </si>
  <si>
    <t>E13T113</t>
  </si>
  <si>
    <t>E13T114</t>
  </si>
  <si>
    <t>E13T115</t>
  </si>
  <si>
    <t>E13T116</t>
  </si>
  <si>
    <t>E13T117</t>
  </si>
  <si>
    <t>E13T118</t>
  </si>
  <si>
    <t>E13T119</t>
  </si>
  <si>
    <t>E13T120</t>
  </si>
  <si>
    <t>E13T121</t>
  </si>
  <si>
    <t>E13T122</t>
  </si>
  <si>
    <t>E13T123</t>
  </si>
  <si>
    <t>E13T124</t>
  </si>
  <si>
    <t>E13T125</t>
  </si>
  <si>
    <t>E13T126</t>
  </si>
  <si>
    <t>E13T127</t>
  </si>
  <si>
    <t>E13T128</t>
  </si>
  <si>
    <t>E13T129</t>
  </si>
  <si>
    <t>E13T130</t>
  </si>
  <si>
    <t>E13T131</t>
  </si>
  <si>
    <t>E13T132</t>
  </si>
  <si>
    <t>E13T133</t>
  </si>
  <si>
    <t>E13T134</t>
  </si>
  <si>
    <t>E13T135</t>
  </si>
  <si>
    <t>E13T136</t>
  </si>
  <si>
    <t>E13T137</t>
  </si>
  <si>
    <t>E13T138</t>
  </si>
  <si>
    <t>E13T139</t>
  </si>
  <si>
    <t>E13T140</t>
  </si>
  <si>
    <t>E13T141</t>
  </si>
  <si>
    <t>E13T142</t>
  </si>
  <si>
    <t>E13T143</t>
  </si>
  <si>
    <t>E13T144</t>
  </si>
  <si>
    <t>E13T145</t>
  </si>
  <si>
    <t>E13T146</t>
  </si>
  <si>
    <t>E13T147</t>
  </si>
  <si>
    <t>E13T148</t>
  </si>
  <si>
    <t>E13T149</t>
  </si>
  <si>
    <t>E13T150</t>
  </si>
  <si>
    <t>E13T151</t>
  </si>
  <si>
    <t>E13T152</t>
  </si>
  <si>
    <t>E13T153</t>
  </si>
  <si>
    <t>E13T154</t>
  </si>
  <si>
    <t>E13T155</t>
  </si>
  <si>
    <t>E13T156</t>
  </si>
  <si>
    <t>E13T157</t>
  </si>
  <si>
    <t>E13T158</t>
  </si>
  <si>
    <t>E13T159</t>
  </si>
  <si>
    <t>E13T160</t>
  </si>
  <si>
    <t>E13T161</t>
  </si>
  <si>
    <t>E13T162</t>
  </si>
  <si>
    <t>E13T163</t>
  </si>
  <si>
    <t>E13T164</t>
  </si>
  <si>
    <t>E13T165</t>
  </si>
  <si>
    <t>E13T166</t>
  </si>
  <si>
    <t>E13T167</t>
  </si>
  <si>
    <t>E13T168</t>
  </si>
  <si>
    <t>E13T169</t>
  </si>
  <si>
    <t>E13T170</t>
  </si>
  <si>
    <t>E13T171</t>
  </si>
  <si>
    <t>E13T172</t>
  </si>
  <si>
    <t>E13T173</t>
  </si>
  <si>
    <t>E13T174</t>
  </si>
  <si>
    <t>E13T175</t>
  </si>
  <si>
    <t>E13T176</t>
  </si>
  <si>
    <t>E13T177</t>
  </si>
  <si>
    <t>E13T178</t>
  </si>
  <si>
    <t>E13T179</t>
  </si>
  <si>
    <t>E13T180</t>
  </si>
  <si>
    <t>E13T181</t>
  </si>
  <si>
    <t>E13T182</t>
  </si>
  <si>
    <t>E13T183</t>
  </si>
  <si>
    <t>E13T184</t>
  </si>
  <si>
    <t>E13T185</t>
  </si>
  <si>
    <t>E13T186</t>
  </si>
  <si>
    <t>E13T187</t>
  </si>
  <si>
    <t>E13T188</t>
  </si>
  <si>
    <t>E13T189</t>
  </si>
  <si>
    <t>E13T190</t>
  </si>
  <si>
    <t>E13T191</t>
  </si>
  <si>
    <t>E13T192</t>
  </si>
  <si>
    <t>E13T193</t>
  </si>
  <si>
    <t>E13T194</t>
  </si>
  <si>
    <t>E13T195</t>
  </si>
  <si>
    <t>E13T196</t>
  </si>
  <si>
    <t>E13T197</t>
  </si>
  <si>
    <t>E13T198</t>
  </si>
  <si>
    <t>E13T199</t>
  </si>
  <si>
    <t>E13T200</t>
  </si>
  <si>
    <t>E3T0</t>
  </si>
  <si>
    <t>E6T0</t>
  </si>
  <si>
    <t>E6T1</t>
  </si>
  <si>
    <t>E6T2</t>
  </si>
  <si>
    <t>E6T3</t>
  </si>
  <si>
    <t>E6T4</t>
  </si>
  <si>
    <t>E6T5</t>
  </si>
  <si>
    <t>E6T6</t>
  </si>
  <si>
    <t>E6T7</t>
  </si>
  <si>
    <t>E6T8</t>
  </si>
  <si>
    <t>E6T9</t>
  </si>
  <si>
    <t>E6T10</t>
  </si>
  <si>
    <t>E6T11</t>
  </si>
  <si>
    <t>E6T12</t>
  </si>
  <si>
    <t>E6T13</t>
  </si>
  <si>
    <t>E6T14</t>
  </si>
  <si>
    <t>E6T15</t>
  </si>
  <si>
    <t>E6T16</t>
  </si>
  <si>
    <t>E6T17</t>
  </si>
  <si>
    <t>E6T18</t>
  </si>
  <si>
    <t>E6T19</t>
  </si>
  <si>
    <t>E6T20</t>
  </si>
  <si>
    <t>E6T21</t>
  </si>
  <si>
    <t>E6T22</t>
  </si>
  <si>
    <t>E6T23</t>
  </si>
  <si>
    <t>E6T24</t>
  </si>
  <si>
    <t>E6T25</t>
  </si>
  <si>
    <t>E6T26</t>
  </si>
  <si>
    <t>E6T27</t>
  </si>
  <si>
    <t>E6T28</t>
  </si>
  <si>
    <t>E6T29</t>
  </si>
  <si>
    <t>E6T30</t>
  </si>
  <si>
    <t>E6T31</t>
  </si>
  <si>
    <t>E6T32</t>
  </si>
  <si>
    <t>E6T33</t>
  </si>
  <si>
    <t>E6T34</t>
  </si>
  <si>
    <t>E6T35</t>
  </si>
  <si>
    <t>E6T36</t>
  </si>
  <si>
    <t>E6T37</t>
  </si>
  <si>
    <t>E6T38</t>
  </si>
  <si>
    <t>E6T39</t>
  </si>
  <si>
    <t>E6T40</t>
  </si>
  <si>
    <t>E6T41</t>
  </si>
  <si>
    <t>E6T42</t>
  </si>
  <si>
    <t>E6T43</t>
  </si>
  <si>
    <t>E6T44</t>
  </si>
  <si>
    <t>E6T45</t>
  </si>
  <si>
    <t>E6T46</t>
  </si>
  <si>
    <t>E6T47</t>
  </si>
  <si>
    <t>E6T48</t>
  </si>
  <si>
    <t>E6T49</t>
  </si>
  <si>
    <t>E6T50</t>
  </si>
  <si>
    <t>E6T51</t>
  </si>
  <si>
    <t>E6T52</t>
  </si>
  <si>
    <t>E6T53</t>
  </si>
  <si>
    <t>E6T54</t>
  </si>
  <si>
    <t>E6T55</t>
  </si>
  <si>
    <t>E6T56</t>
  </si>
  <si>
    <t>E6T57</t>
  </si>
  <si>
    <t>E6T58</t>
  </si>
  <si>
    <t>E6T59</t>
  </si>
  <si>
    <t>E6T60</t>
  </si>
  <si>
    <t>E6T61</t>
  </si>
  <si>
    <t>E6T62</t>
  </si>
  <si>
    <t>E6T63</t>
  </si>
  <si>
    <t>E6T64</t>
  </si>
  <si>
    <t>E6T65</t>
  </si>
  <si>
    <t>E6T66</t>
  </si>
  <si>
    <t>E6T67</t>
  </si>
  <si>
    <t>E6T68</t>
  </si>
  <si>
    <t>E6T69</t>
  </si>
  <si>
    <t>E6T70</t>
  </si>
  <si>
    <t>E6T71</t>
  </si>
  <si>
    <t>E6T72</t>
  </si>
  <si>
    <t>E6T73</t>
  </si>
  <si>
    <t>E6T74</t>
  </si>
  <si>
    <t>E6T75</t>
  </si>
  <si>
    <t>E6T76</t>
  </si>
  <si>
    <t>E6T77</t>
  </si>
  <si>
    <t>E6T78</t>
  </si>
  <si>
    <t>E6T79</t>
  </si>
  <si>
    <t>E6T80</t>
  </si>
  <si>
    <t>E6T81</t>
  </si>
  <si>
    <t>E6T82</t>
  </si>
  <si>
    <t>E6T83</t>
  </si>
  <si>
    <t>E6T84</t>
  </si>
  <si>
    <t>E6T85</t>
  </si>
  <si>
    <t>E6T86</t>
  </si>
  <si>
    <t>E6T87</t>
  </si>
  <si>
    <t>E6T88</t>
  </si>
  <si>
    <t>E6T89</t>
  </si>
  <si>
    <t>E6T90</t>
  </si>
  <si>
    <t>E6T91</t>
  </si>
  <si>
    <t>E6T92</t>
  </si>
  <si>
    <t>E6T93</t>
  </si>
  <si>
    <t>E6T94</t>
  </si>
  <si>
    <t>E6T95</t>
  </si>
  <si>
    <t>E6T96</t>
  </si>
  <si>
    <t>E6T97</t>
  </si>
  <si>
    <t>E6T98</t>
  </si>
  <si>
    <t>E6T99</t>
  </si>
  <si>
    <t>E6T100</t>
  </si>
  <si>
    <t>SBtabVersion='1.0' TableType='QuantityMatrix' TableName='E12I' 'TableTitle='' Document='MGLuRd'</t>
  </si>
  <si>
    <t>SBtabVersion='1.0'  TableType='QuantityMatrix'  TableName='E12'  TableTitle=''  Document='MGluR'</t>
  </si>
  <si>
    <t>E12T0</t>
  </si>
  <si>
    <t>E12T1</t>
  </si>
  <si>
    <t>E12T2</t>
  </si>
  <si>
    <t>E12T3</t>
  </si>
  <si>
    <t>E12T4</t>
  </si>
  <si>
    <t>E12T5</t>
  </si>
  <si>
    <t>E12T6</t>
  </si>
  <si>
    <t>E12T7</t>
  </si>
  <si>
    <t>E12T8</t>
  </si>
  <si>
    <t>E12T9</t>
  </si>
  <si>
    <t>E12T10</t>
  </si>
  <si>
    <t>E12T11</t>
  </si>
  <si>
    <t>E12T12</t>
  </si>
  <si>
    <t>E12T13</t>
  </si>
  <si>
    <t>E12T14</t>
  </si>
  <si>
    <t>E12T15</t>
  </si>
  <si>
    <t>E12T16</t>
  </si>
  <si>
    <t>E12T17</t>
  </si>
  <si>
    <t>E12T18</t>
  </si>
  <si>
    <t>E12T19</t>
  </si>
  <si>
    <t>E12T20</t>
  </si>
  <si>
    <t>E12T21</t>
  </si>
  <si>
    <t>E12T22</t>
  </si>
  <si>
    <t>E12T23</t>
  </si>
  <si>
    <t>E12T24</t>
  </si>
  <si>
    <t>E12T25</t>
  </si>
  <si>
    <t>E12T26</t>
  </si>
  <si>
    <t>E12T27</t>
  </si>
  <si>
    <t>E12T28</t>
  </si>
  <si>
    <t>E12T29</t>
  </si>
  <si>
    <t>E12T30</t>
  </si>
  <si>
    <t>E12T31</t>
  </si>
  <si>
    <t>E12T32</t>
  </si>
  <si>
    <t>E12T33</t>
  </si>
  <si>
    <t>E12T34</t>
  </si>
  <si>
    <t>E12T35</t>
  </si>
  <si>
    <t>E12T36</t>
  </si>
  <si>
    <t>E12T37</t>
  </si>
  <si>
    <t>E12T38</t>
  </si>
  <si>
    <t>E12T39</t>
  </si>
  <si>
    <t>E12T40</t>
  </si>
  <si>
    <t>E12T41</t>
  </si>
  <si>
    <t>E12T42</t>
  </si>
  <si>
    <t>E12T43</t>
  </si>
  <si>
    <t>E12T44</t>
  </si>
  <si>
    <t>E12T45</t>
  </si>
  <si>
    <t>E12T46</t>
  </si>
  <si>
    <t>E12T47</t>
  </si>
  <si>
    <t>E12T48</t>
  </si>
  <si>
    <t>E12T49</t>
  </si>
  <si>
    <t>E12T50</t>
  </si>
  <si>
    <t>E12T51</t>
  </si>
  <si>
    <t>E12T52</t>
  </si>
  <si>
    <t>E12T53</t>
  </si>
  <si>
    <t>E12T54</t>
  </si>
  <si>
    <t>E12T55</t>
  </si>
  <si>
    <t>E12T56</t>
  </si>
  <si>
    <t>E12T57</t>
  </si>
  <si>
    <t>E12T58</t>
  </si>
  <si>
    <t>E12T59</t>
  </si>
  <si>
    <t>E12T60</t>
  </si>
  <si>
    <t>E12T61</t>
  </si>
  <si>
    <t>E12T62</t>
  </si>
  <si>
    <t>E12T63</t>
  </si>
  <si>
    <t>E12T64</t>
  </si>
  <si>
    <t>E12T65</t>
  </si>
  <si>
    <t>E12T66</t>
  </si>
  <si>
    <t>E12T67</t>
  </si>
  <si>
    <t>E12T68</t>
  </si>
  <si>
    <t>E12T69</t>
  </si>
  <si>
    <t>E12T70</t>
  </si>
  <si>
    <t>E12T71</t>
  </si>
  <si>
    <t>E12T72</t>
  </si>
  <si>
    <t>E12T73</t>
  </si>
  <si>
    <t>E12T74</t>
  </si>
  <si>
    <t>E12T75</t>
  </si>
  <si>
    <t>E12T76</t>
  </si>
  <si>
    <t>E12T77</t>
  </si>
  <si>
    <t>E12T78</t>
  </si>
  <si>
    <t>E12T79</t>
  </si>
  <si>
    <t>E12T80</t>
  </si>
  <si>
    <t>E12T81</t>
  </si>
  <si>
    <t>E12T82</t>
  </si>
  <si>
    <t>E12T83</t>
  </si>
  <si>
    <t>E12T84</t>
  </si>
  <si>
    <t>E12T85</t>
  </si>
  <si>
    <t>E12T86</t>
  </si>
  <si>
    <t>E12T87</t>
  </si>
  <si>
    <t>E12T88</t>
  </si>
  <si>
    <t>E12T89</t>
  </si>
  <si>
    <t>E12T90</t>
  </si>
  <si>
    <t>E12T91</t>
  </si>
  <si>
    <t>E12T92</t>
  </si>
  <si>
    <t>E12T93</t>
  </si>
  <si>
    <t>E12T94</t>
  </si>
  <si>
    <t>E12T95</t>
  </si>
  <si>
    <t>E12T96</t>
  </si>
  <si>
    <t>E12T97</t>
  </si>
  <si>
    <t>E12T98</t>
  </si>
  <si>
    <t>E12T99</t>
  </si>
  <si>
    <t>E12T100</t>
  </si>
  <si>
    <t>SBtabVersion='1.0' TableType='QuantityMatrix' TableName='E11I' 'TableTitle='' Document='MGLuRd'</t>
  </si>
  <si>
    <t>E11T0</t>
  </si>
  <si>
    <t>E11T1</t>
  </si>
  <si>
    <t>SBtabVersion='1.0'  TableType='QuantityMatrix'  TableName='E11'  TableTitle=''  Document='MGluR'</t>
  </si>
  <si>
    <t>E11T2</t>
  </si>
  <si>
    <t>E11T3</t>
  </si>
  <si>
    <t>E11T4</t>
  </si>
  <si>
    <t>E11T5</t>
  </si>
  <si>
    <t>E11T6</t>
  </si>
  <si>
    <t>E11T7</t>
  </si>
  <si>
    <t>E11T8</t>
  </si>
  <si>
    <t>E11T9</t>
  </si>
  <si>
    <t>E11T10</t>
  </si>
  <si>
    <t>E11T11</t>
  </si>
  <si>
    <t>E11T12</t>
  </si>
  <si>
    <t>E11T13</t>
  </si>
  <si>
    <t>E11T14</t>
  </si>
  <si>
    <t>E11T15</t>
  </si>
  <si>
    <t>E11T16</t>
  </si>
  <si>
    <t>E11T17</t>
  </si>
  <si>
    <t>E11T18</t>
  </si>
  <si>
    <t>E11T19</t>
  </si>
  <si>
    <t>E11T20</t>
  </si>
  <si>
    <t>E11T21</t>
  </si>
  <si>
    <t>E11T22</t>
  </si>
  <si>
    <t>E11T23</t>
  </si>
  <si>
    <t>E11T24</t>
  </si>
  <si>
    <t>E11T25</t>
  </si>
  <si>
    <t>E11T26</t>
  </si>
  <si>
    <t>E11T27</t>
  </si>
  <si>
    <t>E11T28</t>
  </si>
  <si>
    <t>E11T29</t>
  </si>
  <si>
    <t>E11T30</t>
  </si>
  <si>
    <t>E11T31</t>
  </si>
  <si>
    <t>E11T32</t>
  </si>
  <si>
    <t>E11T33</t>
  </si>
  <si>
    <t>E11T34</t>
  </si>
  <si>
    <t>E11T35</t>
  </si>
  <si>
    <t>E11T36</t>
  </si>
  <si>
    <t>E11T37</t>
  </si>
  <si>
    <t>E11T38</t>
  </si>
  <si>
    <t>E11T39</t>
  </si>
  <si>
    <t>E11T40</t>
  </si>
  <si>
    <t>E11T41</t>
  </si>
  <si>
    <t>E11T42</t>
  </si>
  <si>
    <t>E11T43</t>
  </si>
  <si>
    <t>E11T44</t>
  </si>
  <si>
    <t>E11T45</t>
  </si>
  <si>
    <t>E11T46</t>
  </si>
  <si>
    <t>E11T47</t>
  </si>
  <si>
    <t>E11T48</t>
  </si>
  <si>
    <t>E11T49</t>
  </si>
  <si>
    <t>E11T50</t>
  </si>
  <si>
    <t>E11T51</t>
  </si>
  <si>
    <t>E11T52</t>
  </si>
  <si>
    <t>E11T53</t>
  </si>
  <si>
    <t>E11T54</t>
  </si>
  <si>
    <t>E11T55</t>
  </si>
  <si>
    <t>E11T56</t>
  </si>
  <si>
    <t>E11T57</t>
  </si>
  <si>
    <t>E11T58</t>
  </si>
  <si>
    <t>E11T59</t>
  </si>
  <si>
    <t>E11T60</t>
  </si>
  <si>
    <t>E11T61</t>
  </si>
  <si>
    <t>E11T62</t>
  </si>
  <si>
    <t>E11T63</t>
  </si>
  <si>
    <t>E11T64</t>
  </si>
  <si>
    <t>E11T65</t>
  </si>
  <si>
    <t>E11T66</t>
  </si>
  <si>
    <t>E11T67</t>
  </si>
  <si>
    <t>E11T68</t>
  </si>
  <si>
    <t>E11T69</t>
  </si>
  <si>
    <t>E11T70</t>
  </si>
  <si>
    <t>E11T71</t>
  </si>
  <si>
    <t>E11T72</t>
  </si>
  <si>
    <t>E11T73</t>
  </si>
  <si>
    <t>E11T74</t>
  </si>
  <si>
    <t>E11T75</t>
  </si>
  <si>
    <t>E11T76</t>
  </si>
  <si>
    <t>E11T77</t>
  </si>
  <si>
    <t>E11T78</t>
  </si>
  <si>
    <t>E11T79</t>
  </si>
  <si>
    <t>E11T80</t>
  </si>
  <si>
    <t>E11T81</t>
  </si>
  <si>
    <t>E11T82</t>
  </si>
  <si>
    <t>E11T83</t>
  </si>
  <si>
    <t>E11T84</t>
  </si>
  <si>
    <t>E11T85</t>
  </si>
  <si>
    <t>E11T86</t>
  </si>
  <si>
    <t>E11T87</t>
  </si>
  <si>
    <t>E11T88</t>
  </si>
  <si>
    <t>E11T89</t>
  </si>
  <si>
    <t>E11T90</t>
  </si>
  <si>
    <t>E11T91</t>
  </si>
  <si>
    <t>E11T92</t>
  </si>
  <si>
    <t>E11T93</t>
  </si>
  <si>
    <t>E11T94</t>
  </si>
  <si>
    <t>E11T95</t>
  </si>
  <si>
    <t>E11T96</t>
  </si>
  <si>
    <t>E11T97</t>
  </si>
  <si>
    <t>E11T98</t>
  </si>
  <si>
    <t>E11T99</t>
  </si>
  <si>
    <t>E11T100</t>
  </si>
  <si>
    <t>E11T101</t>
  </si>
  <si>
    <t>E11T102</t>
  </si>
  <si>
    <t>E11T103</t>
  </si>
  <si>
    <t>E11T104</t>
  </si>
  <si>
    <t>E11T105</t>
  </si>
  <si>
    <t>E11T106</t>
  </si>
  <si>
    <t>E11T107</t>
  </si>
  <si>
    <t>E11T108</t>
  </si>
  <si>
    <t>E11T109</t>
  </si>
  <si>
    <t>E11T110</t>
  </si>
  <si>
    <t>E11T111</t>
  </si>
  <si>
    <t>E11T112</t>
  </si>
  <si>
    <t>E11T113</t>
  </si>
  <si>
    <t>E11T114</t>
  </si>
  <si>
    <t>E11T115</t>
  </si>
  <si>
    <t>E11T116</t>
  </si>
  <si>
    <t>E11T117</t>
  </si>
  <si>
    <t>E11T118</t>
  </si>
  <si>
    <t>E11T119</t>
  </si>
  <si>
    <t>E11T120</t>
  </si>
  <si>
    <t>E11T121</t>
  </si>
  <si>
    <t>E11T122</t>
  </si>
  <si>
    <t>E11T123</t>
  </si>
  <si>
    <t>E11T124</t>
  </si>
  <si>
    <t>E11T125</t>
  </si>
  <si>
    <t>E11T126</t>
  </si>
  <si>
    <t>E11T127</t>
  </si>
  <si>
    <t>E11T128</t>
  </si>
  <si>
    <t>E11T129</t>
  </si>
  <si>
    <t>E11T130</t>
  </si>
  <si>
    <t>E11T131</t>
  </si>
  <si>
    <t>E11T132</t>
  </si>
  <si>
    <t>E11T133</t>
  </si>
  <si>
    <t>E11T134</t>
  </si>
  <si>
    <t>E11T135</t>
  </si>
  <si>
    <t>E11T136</t>
  </si>
  <si>
    <t>E11T137</t>
  </si>
  <si>
    <t>E11T138</t>
  </si>
  <si>
    <t>E11T139</t>
  </si>
  <si>
    <t>E11T140</t>
  </si>
  <si>
    <t>E11T141</t>
  </si>
  <si>
    <t>E11T142</t>
  </si>
  <si>
    <t>E11T143</t>
  </si>
  <si>
    <t>E11T144</t>
  </si>
  <si>
    <t>E11T145</t>
  </si>
  <si>
    <t>E11T146</t>
  </si>
  <si>
    <t>E11T147</t>
  </si>
  <si>
    <t>E11T148</t>
  </si>
  <si>
    <t>E11T149</t>
  </si>
  <si>
    <t>E11T150</t>
  </si>
  <si>
    <t>E11T151</t>
  </si>
  <si>
    <t>E11T152</t>
  </si>
  <si>
    <t>E11T153</t>
  </si>
  <si>
    <t>E11T154</t>
  </si>
  <si>
    <t>E11T155</t>
  </si>
  <si>
    <t>E11T156</t>
  </si>
  <si>
    <t>E11T157</t>
  </si>
  <si>
    <t>E11T158</t>
  </si>
  <si>
    <t>E11T159</t>
  </si>
  <si>
    <t>E11T160</t>
  </si>
  <si>
    <t>E11T161</t>
  </si>
  <si>
    <t>E11T162</t>
  </si>
  <si>
    <t>E11T163</t>
  </si>
  <si>
    <t>E11T164</t>
  </si>
  <si>
    <t>E11T165</t>
  </si>
  <si>
    <t>E11T166</t>
  </si>
  <si>
    <t>E11T167</t>
  </si>
  <si>
    <t>E11T168</t>
  </si>
  <si>
    <t>E11T169</t>
  </si>
  <si>
    <t>E11T170</t>
  </si>
  <si>
    <t>E11T171</t>
  </si>
  <si>
    <t>E11T172</t>
  </si>
  <si>
    <t>E11T173</t>
  </si>
  <si>
    <t>E11T174</t>
  </si>
  <si>
    <t>E11T175</t>
  </si>
  <si>
    <t>E11T176</t>
  </si>
  <si>
    <t>E11T177</t>
  </si>
  <si>
    <t>E11T178</t>
  </si>
  <si>
    <t>E11T179</t>
  </si>
  <si>
    <t>E11T180</t>
  </si>
  <si>
    <t>E11T181</t>
  </si>
  <si>
    <t>E11T182</t>
  </si>
  <si>
    <t>E11T183</t>
  </si>
  <si>
    <t>E11T184</t>
  </si>
  <si>
    <t>E11T185</t>
  </si>
  <si>
    <t>E11T186</t>
  </si>
  <si>
    <t>E11T187</t>
  </si>
  <si>
    <t>E11T188</t>
  </si>
  <si>
    <t>E11T189</t>
  </si>
  <si>
    <t>E11T190</t>
  </si>
  <si>
    <t>E11T191</t>
  </si>
  <si>
    <t>E11T192</t>
  </si>
  <si>
    <t>E11T193</t>
  </si>
  <si>
    <t>E11T194</t>
  </si>
  <si>
    <t>E11T195</t>
  </si>
  <si>
    <t>E11T196</t>
  </si>
  <si>
    <t>E11T197</t>
  </si>
  <si>
    <t>E11T198</t>
  </si>
  <si>
    <t>E11T199</t>
  </si>
  <si>
    <t>E11T200</t>
  </si>
  <si>
    <t>E11T201</t>
  </si>
  <si>
    <t>E11T202</t>
  </si>
  <si>
    <t>E11T203</t>
  </si>
  <si>
    <t>E11T204</t>
  </si>
  <si>
    <t>E11T205</t>
  </si>
  <si>
    <t>E11T206</t>
  </si>
  <si>
    <t>E11T207</t>
  </si>
  <si>
    <t>E11T208</t>
  </si>
  <si>
    <t>E11T209</t>
  </si>
  <si>
    <t>E11T210</t>
  </si>
  <si>
    <t>E11T211</t>
  </si>
  <si>
    <t>E11T212</t>
  </si>
  <si>
    <t>E11T213</t>
  </si>
  <si>
    <t>E11T214</t>
  </si>
  <si>
    <t>E11T215</t>
  </si>
  <si>
    <t>E11T216</t>
  </si>
  <si>
    <t>E11T217</t>
  </si>
  <si>
    <t>E11T218</t>
  </si>
  <si>
    <t>E11T219</t>
  </si>
  <si>
    <t>E11T220</t>
  </si>
  <si>
    <t>E11T221</t>
  </si>
  <si>
    <t>E11T222</t>
  </si>
  <si>
    <t>E11T223</t>
  </si>
  <si>
    <t>E11T224</t>
  </si>
  <si>
    <t>E11T225</t>
  </si>
  <si>
    <t>E11T226</t>
  </si>
  <si>
    <t>E11T227</t>
  </si>
  <si>
    <t>E11T228</t>
  </si>
  <si>
    <t>E11T229</t>
  </si>
  <si>
    <t>E11T230</t>
  </si>
  <si>
    <t>E11T231</t>
  </si>
  <si>
    <t>E11T232</t>
  </si>
  <si>
    <t>E11T233</t>
  </si>
  <si>
    <t>E11T234</t>
  </si>
  <si>
    <t>E11T235</t>
  </si>
  <si>
    <t>E11T236</t>
  </si>
  <si>
    <t>E11T237</t>
  </si>
  <si>
    <t>E11T238</t>
  </si>
  <si>
    <t>E11T239</t>
  </si>
  <si>
    <t>E11T240</t>
  </si>
  <si>
    <t>E11T241</t>
  </si>
  <si>
    <t>E11T242</t>
  </si>
  <si>
    <t>E11T243</t>
  </si>
  <si>
    <t>E11T244</t>
  </si>
  <si>
    <t>E11T245</t>
  </si>
  <si>
    <t>E11T246</t>
  </si>
  <si>
    <t>E11T247</t>
  </si>
  <si>
    <t>E11T248</t>
  </si>
  <si>
    <t>E11T249</t>
  </si>
  <si>
    <t>E11T250</t>
  </si>
  <si>
    <t>E11T251</t>
  </si>
  <si>
    <t>E11T252</t>
  </si>
  <si>
    <t>E11T253</t>
  </si>
  <si>
    <t>E11T254</t>
  </si>
  <si>
    <t>E11T255</t>
  </si>
  <si>
    <t>E11T256</t>
  </si>
  <si>
    <t>E11T257</t>
  </si>
  <si>
    <t>E11T258</t>
  </si>
  <si>
    <t>E11T259</t>
  </si>
  <si>
    <t>E11T260</t>
  </si>
  <si>
    <t>E11T261</t>
  </si>
  <si>
    <t>E11T262</t>
  </si>
  <si>
    <t>E11T263</t>
  </si>
  <si>
    <t>E11T264</t>
  </si>
  <si>
    <t>E11T265</t>
  </si>
  <si>
    <t>E11T266</t>
  </si>
  <si>
    <t>E11T267</t>
  </si>
  <si>
    <t>E11T268</t>
  </si>
  <si>
    <t>E11T269</t>
  </si>
  <si>
    <t>E11T270</t>
  </si>
  <si>
    <t>E11T271</t>
  </si>
  <si>
    <t>E11T272</t>
  </si>
  <si>
    <t>E11T273</t>
  </si>
  <si>
    <t>E11T274</t>
  </si>
  <si>
    <t>E11T275</t>
  </si>
  <si>
    <t>E11T276</t>
  </si>
  <si>
    <t>E11T277</t>
  </si>
  <si>
    <t>E11T278</t>
  </si>
  <si>
    <t>E11T279</t>
  </si>
  <si>
    <t>E11T280</t>
  </si>
  <si>
    <t>E11T281</t>
  </si>
  <si>
    <t>E11T282</t>
  </si>
  <si>
    <t>E11T283</t>
  </si>
  <si>
    <t>E11T284</t>
  </si>
  <si>
    <t>E11T285</t>
  </si>
  <si>
    <t>E11T286</t>
  </si>
  <si>
    <t>E11T287</t>
  </si>
  <si>
    <t>E11T288</t>
  </si>
  <si>
    <t>E11T289</t>
  </si>
  <si>
    <t>E11T290</t>
  </si>
  <si>
    <t>E11T291</t>
  </si>
  <si>
    <t>E11T292</t>
  </si>
  <si>
    <t>E11T293</t>
  </si>
  <si>
    <t>E11T294</t>
  </si>
  <si>
    <t>E11T295</t>
  </si>
  <si>
    <t>E11T296</t>
  </si>
  <si>
    <t>E11T297</t>
  </si>
  <si>
    <t>E11T298</t>
  </si>
  <si>
    <t>E11T299</t>
  </si>
  <si>
    <t>SBtabVersion='1.0' TableType='QuantityMatrix' TableName='E10I' 'TableTitle='' Document='MGLuRd'</t>
  </si>
  <si>
    <t>E10T0</t>
  </si>
  <si>
    <t>E10T1</t>
  </si>
  <si>
    <t>E10T2</t>
  </si>
  <si>
    <t>E10T3</t>
  </si>
  <si>
    <t>E10T4</t>
  </si>
  <si>
    <t>E10T5</t>
  </si>
  <si>
    <t>E10T6</t>
  </si>
  <si>
    <t>E10T7</t>
  </si>
  <si>
    <t>E10T8</t>
  </si>
  <si>
    <t>E10T9</t>
  </si>
  <si>
    <t>E10T10</t>
  </si>
  <si>
    <t>E10T11</t>
  </si>
  <si>
    <t>E10T12</t>
  </si>
  <si>
    <t>E10T13</t>
  </si>
  <si>
    <t>E10T14</t>
  </si>
  <si>
    <t>E10T15</t>
  </si>
  <si>
    <t>E10T16</t>
  </si>
  <si>
    <t>E10T17</t>
  </si>
  <si>
    <t>E10T18</t>
  </si>
  <si>
    <t>E10T19</t>
  </si>
  <si>
    <t>E10T20</t>
  </si>
  <si>
    <t>E10T21</t>
  </si>
  <si>
    <t>E10T22</t>
  </si>
  <si>
    <t>E10T23</t>
  </si>
  <si>
    <t>E10T24</t>
  </si>
  <si>
    <t>E10T25</t>
  </si>
  <si>
    <t>E10T26</t>
  </si>
  <si>
    <t>E10T27</t>
  </si>
  <si>
    <t>E10T28</t>
  </si>
  <si>
    <t>E10T29</t>
  </si>
  <si>
    <t>E10T30</t>
  </si>
  <si>
    <t>E10T31</t>
  </si>
  <si>
    <t>E10T32</t>
  </si>
  <si>
    <t>E10T33</t>
  </si>
  <si>
    <t>E10T34</t>
  </si>
  <si>
    <t>E10T35</t>
  </si>
  <si>
    <t>E10T36</t>
  </si>
  <si>
    <t>E10T37</t>
  </si>
  <si>
    <t>E10T38</t>
  </si>
  <si>
    <t>E10T39</t>
  </si>
  <si>
    <t>E10T40</t>
  </si>
  <si>
    <t>E10T41</t>
  </si>
  <si>
    <t>E10T42</t>
  </si>
  <si>
    <t>E10T43</t>
  </si>
  <si>
    <t>E10T44</t>
  </si>
  <si>
    <t>E10T45</t>
  </si>
  <si>
    <t>E10T46</t>
  </si>
  <si>
    <t>E10T47</t>
  </si>
  <si>
    <t>E10T48</t>
  </si>
  <si>
    <t>E10T49</t>
  </si>
  <si>
    <t>E10T50</t>
  </si>
  <si>
    <t>E10T51</t>
  </si>
  <si>
    <t>E10T52</t>
  </si>
  <si>
    <t>E10T53</t>
  </si>
  <si>
    <t>E10T54</t>
  </si>
  <si>
    <t>E10T55</t>
  </si>
  <si>
    <t>E10T56</t>
  </si>
  <si>
    <t>E10T57</t>
  </si>
  <si>
    <t>E10T58</t>
  </si>
  <si>
    <t>E10T59</t>
  </si>
  <si>
    <t>E10T60</t>
  </si>
  <si>
    <t>E10T61</t>
  </si>
  <si>
    <t>E10T62</t>
  </si>
  <si>
    <t>E10T63</t>
  </si>
  <si>
    <t>E10T64</t>
  </si>
  <si>
    <t>E10T65</t>
  </si>
  <si>
    <t>E10T66</t>
  </si>
  <si>
    <t>E10T67</t>
  </si>
  <si>
    <t>E10T68</t>
  </si>
  <si>
    <t>E10T69</t>
  </si>
  <si>
    <t>E10T70</t>
  </si>
  <si>
    <t>E10T71</t>
  </si>
  <si>
    <t>E10T72</t>
  </si>
  <si>
    <t>E10T73</t>
  </si>
  <si>
    <t>E10T74</t>
  </si>
  <si>
    <t>E10T75</t>
  </si>
  <si>
    <t>E10T76</t>
  </si>
  <si>
    <t>E10T77</t>
  </si>
  <si>
    <t>E10T78</t>
  </si>
  <si>
    <t>E10T79</t>
  </si>
  <si>
    <t>E10T80</t>
  </si>
  <si>
    <t>E10T81</t>
  </si>
  <si>
    <t>E10T82</t>
  </si>
  <si>
    <t>E10T83</t>
  </si>
  <si>
    <t>E10T84</t>
  </si>
  <si>
    <t>E10T85</t>
  </si>
  <si>
    <t>E10T86</t>
  </si>
  <si>
    <t>E10T87</t>
  </si>
  <si>
    <t>E10T88</t>
  </si>
  <si>
    <t>E10T89</t>
  </si>
  <si>
    <t>E10T90</t>
  </si>
  <si>
    <t>E10T91</t>
  </si>
  <si>
    <t>E10T92</t>
  </si>
  <si>
    <t>E10T93</t>
  </si>
  <si>
    <t>E10T94</t>
  </si>
  <si>
    <t>E10T95</t>
  </si>
  <si>
    <t>E10T96</t>
  </si>
  <si>
    <t>E10T97</t>
  </si>
  <si>
    <t>E10T98</t>
  </si>
  <si>
    <t>E10T99</t>
  </si>
  <si>
    <t>E10T100</t>
  </si>
  <si>
    <t>SBtabVersion='1.0'  TableType='QuantityMatrix'  TableName='E10'  TableTitle=''  Document='MGluR'</t>
  </si>
  <si>
    <t>E3T1</t>
  </si>
  <si>
    <t>E3T2</t>
  </si>
  <si>
    <t>E3T3</t>
  </si>
  <si>
    <t>E3T4</t>
  </si>
  <si>
    <t>E3T5</t>
  </si>
  <si>
    <t>E3T6</t>
  </si>
  <si>
    <t>E3T7</t>
  </si>
  <si>
    <t>E3T8</t>
  </si>
  <si>
    <t>E3T9</t>
  </si>
  <si>
    <t>E3T10</t>
  </si>
  <si>
    <t>E3T11</t>
  </si>
  <si>
    <t>E3T12</t>
  </si>
  <si>
    <t>E3T13</t>
  </si>
  <si>
    <t>E3T14</t>
  </si>
  <si>
    <t>E3T15</t>
  </si>
  <si>
    <t>E3T16</t>
  </si>
  <si>
    <t>E3T17</t>
  </si>
  <si>
    <t>E3T18</t>
  </si>
  <si>
    <t>E3T19</t>
  </si>
  <si>
    <t>E3T20</t>
  </si>
  <si>
    <t>E3T21</t>
  </si>
  <si>
    <t>E3T22</t>
  </si>
  <si>
    <t>E3T23</t>
  </si>
  <si>
    <t>E3T24</t>
  </si>
  <si>
    <t>E3T25</t>
  </si>
  <si>
    <t>E3T26</t>
  </si>
  <si>
    <t>E3T27</t>
  </si>
  <si>
    <t>E3T28</t>
  </si>
  <si>
    <t>E3T29</t>
  </si>
  <si>
    <t>E3T30</t>
  </si>
  <si>
    <t>E3T31</t>
  </si>
  <si>
    <t>E3T32</t>
  </si>
  <si>
    <t>E3T33</t>
  </si>
  <si>
    <t>E3T34</t>
  </si>
  <si>
    <t>E3T35</t>
  </si>
  <si>
    <t>E3T36</t>
  </si>
  <si>
    <t>E3T37</t>
  </si>
  <si>
    <t>E3T38</t>
  </si>
  <si>
    <t>E3T39</t>
  </si>
  <si>
    <t>E3T40</t>
  </si>
  <si>
    <t>E3T41</t>
  </si>
  <si>
    <t>E3T42</t>
  </si>
  <si>
    <t>E3T43</t>
  </si>
  <si>
    <t>E3T44</t>
  </si>
  <si>
    <t>E3T45</t>
  </si>
  <si>
    <t>E3T46</t>
  </si>
  <si>
    <t>E3T47</t>
  </si>
  <si>
    <t>E3T48</t>
  </si>
  <si>
    <t>E3T49</t>
  </si>
  <si>
    <t>E3T50</t>
  </si>
  <si>
    <t>E3T51</t>
  </si>
  <si>
    <t>E3T52</t>
  </si>
  <si>
    <t>E3T53</t>
  </si>
  <si>
    <t>E3T54</t>
  </si>
  <si>
    <t>E3T55</t>
  </si>
  <si>
    <t>E3T56</t>
  </si>
  <si>
    <t>E3T57</t>
  </si>
  <si>
    <t>E3T58</t>
  </si>
  <si>
    <t>E3T59</t>
  </si>
  <si>
    <t>E3T60</t>
  </si>
  <si>
    <t>E3T61</t>
  </si>
  <si>
    <t>E3T62</t>
  </si>
  <si>
    <t>E3T63</t>
  </si>
  <si>
    <t>E3T64</t>
  </si>
  <si>
    <t>E3T65</t>
  </si>
  <si>
    <t>E3T66</t>
  </si>
  <si>
    <t>E3T67</t>
  </si>
  <si>
    <t>E3T68</t>
  </si>
  <si>
    <t>E3T69</t>
  </si>
  <si>
    <t>E3T70</t>
  </si>
  <si>
    <t>E3T71</t>
  </si>
  <si>
    <t>E3T72</t>
  </si>
  <si>
    <t>E3T73</t>
  </si>
  <si>
    <t>E3T74</t>
  </si>
  <si>
    <t>E3T75</t>
  </si>
  <si>
    <t>E3T76</t>
  </si>
  <si>
    <t>E3T77</t>
  </si>
  <si>
    <t>E3T78</t>
  </si>
  <si>
    <t>E3T79</t>
  </si>
  <si>
    <t>E3T80</t>
  </si>
  <si>
    <t>E3T81</t>
  </si>
  <si>
    <t>E3T82</t>
  </si>
  <si>
    <t>E3T83</t>
  </si>
  <si>
    <t>E3T84</t>
  </si>
  <si>
    <t>E3T85</t>
  </si>
  <si>
    <t>E3T86</t>
  </si>
  <si>
    <t>E3T87</t>
  </si>
  <si>
    <t>E3T88</t>
  </si>
  <si>
    <t>E3T89</t>
  </si>
  <si>
    <t>E3T90</t>
  </si>
  <si>
    <t>E3T91</t>
  </si>
  <si>
    <t>E3T92</t>
  </si>
  <si>
    <t>E3T93</t>
  </si>
  <si>
    <t>E3T94</t>
  </si>
  <si>
    <t>E3T95</t>
  </si>
  <si>
    <t>E3T96</t>
  </si>
  <si>
    <t>E3T97</t>
  </si>
  <si>
    <t>E3T98</t>
  </si>
  <si>
    <t>E3T99</t>
  </si>
  <si>
    <t>E3T100</t>
  </si>
  <si>
    <t>E9T0</t>
  </si>
  <si>
    <t>E9T1</t>
  </si>
  <si>
    <t>E9T2</t>
  </si>
  <si>
    <t>E9T3</t>
  </si>
  <si>
    <t>E9T4</t>
  </si>
  <si>
    <t>E9T5</t>
  </si>
  <si>
    <t>E9T6</t>
  </si>
  <si>
    <t>E9T7</t>
  </si>
  <si>
    <t>E9T8</t>
  </si>
  <si>
    <t>E9T9</t>
  </si>
  <si>
    <t>E9T10</t>
  </si>
  <si>
    <t>E9T11</t>
  </si>
  <si>
    <t>E9T12</t>
  </si>
  <si>
    <t>E9T13</t>
  </si>
  <si>
    <t>E9T14</t>
  </si>
  <si>
    <t>E9T15</t>
  </si>
  <si>
    <t>E9T16</t>
  </si>
  <si>
    <t>E9T17</t>
  </si>
  <si>
    <t>E9T18</t>
  </si>
  <si>
    <t>E9T19</t>
  </si>
  <si>
    <t>E9T20</t>
  </si>
  <si>
    <t>E9T21</t>
  </si>
  <si>
    <t>E9T22</t>
  </si>
  <si>
    <t>E9T23</t>
  </si>
  <si>
    <t>E9T24</t>
  </si>
  <si>
    <t>E9T25</t>
  </si>
  <si>
    <t>E9T26</t>
  </si>
  <si>
    <t>E9T27</t>
  </si>
  <si>
    <t>E9T28</t>
  </si>
  <si>
    <t>E9T29</t>
  </si>
  <si>
    <t>E9T30</t>
  </si>
  <si>
    <t>E9T31</t>
  </si>
  <si>
    <t>E9T32</t>
  </si>
  <si>
    <t>E9T33</t>
  </si>
  <si>
    <t>E9T34</t>
  </si>
  <si>
    <t>E9T35</t>
  </si>
  <si>
    <t>E9T36</t>
  </si>
  <si>
    <t>E9T37</t>
  </si>
  <si>
    <t>E9T38</t>
  </si>
  <si>
    <t>E9T39</t>
  </si>
  <si>
    <t>E9T40</t>
  </si>
  <si>
    <t>E9T41</t>
  </si>
  <si>
    <t>E9T42</t>
  </si>
  <si>
    <t>E9T43</t>
  </si>
  <si>
    <t>E9T44</t>
  </si>
  <si>
    <t>E9T45</t>
  </si>
  <si>
    <t>E9T46</t>
  </si>
  <si>
    <t>E9T47</t>
  </si>
  <si>
    <t>E9T48</t>
  </si>
  <si>
    <t>E9T49</t>
  </si>
  <si>
    <t>E9T50</t>
  </si>
  <si>
    <t>E9T51</t>
  </si>
  <si>
    <t>E9T52</t>
  </si>
  <si>
    <t>E9T53</t>
  </si>
  <si>
    <t>E9T54</t>
  </si>
  <si>
    <t>E9T55</t>
  </si>
  <si>
    <t>E9T56</t>
  </si>
  <si>
    <t>E9T57</t>
  </si>
  <si>
    <t>E9T58</t>
  </si>
  <si>
    <t>E9T59</t>
  </si>
  <si>
    <t>E9T60</t>
  </si>
  <si>
    <t>E9T61</t>
  </si>
  <si>
    <t>E9T62</t>
  </si>
  <si>
    <t>E9T63</t>
  </si>
  <si>
    <t>E9T64</t>
  </si>
  <si>
    <t>E9T65</t>
  </si>
  <si>
    <t>E9T66</t>
  </si>
  <si>
    <t>E9T67</t>
  </si>
  <si>
    <t>E9T68</t>
  </si>
  <si>
    <t>E9T69</t>
  </si>
  <si>
    <t>E9T70</t>
  </si>
  <si>
    <t>E9T71</t>
  </si>
  <si>
    <t>E9T72</t>
  </si>
  <si>
    <t>E9T73</t>
  </si>
  <si>
    <t>E9T74</t>
  </si>
  <si>
    <t>E9T75</t>
  </si>
  <si>
    <t>E9T76</t>
  </si>
  <si>
    <t>E9T77</t>
  </si>
  <si>
    <t>E9T78</t>
  </si>
  <si>
    <t>E9T79</t>
  </si>
  <si>
    <t>E9T80</t>
  </si>
  <si>
    <t>E9T81</t>
  </si>
  <si>
    <t>E9T82</t>
  </si>
  <si>
    <t>E9T83</t>
  </si>
  <si>
    <t>E9T84</t>
  </si>
  <si>
    <t>E9T85</t>
  </si>
  <si>
    <t>E9T86</t>
  </si>
  <si>
    <t>E9T87</t>
  </si>
  <si>
    <t>E9T88</t>
  </si>
  <si>
    <t>E9T89</t>
  </si>
  <si>
    <t>E9T90</t>
  </si>
  <si>
    <t>E9T91</t>
  </si>
  <si>
    <t>E9T92</t>
  </si>
  <si>
    <t>E9T93</t>
  </si>
  <si>
    <t>E9T94</t>
  </si>
  <si>
    <t>E9T95</t>
  </si>
  <si>
    <t>E9T96</t>
  </si>
  <si>
    <t>E9T97</t>
  </si>
  <si>
    <t>E9T98</t>
  </si>
  <si>
    <t>E9T99</t>
  </si>
  <si>
    <t>E9T100</t>
  </si>
  <si>
    <t>E8T0</t>
  </si>
  <si>
    <t>E8T1</t>
  </si>
  <si>
    <t>E8T2</t>
  </si>
  <si>
    <t>E8T3</t>
  </si>
  <si>
    <t>E8T4</t>
  </si>
  <si>
    <t>E8T5</t>
  </si>
  <si>
    <t>E8T6</t>
  </si>
  <si>
    <t>E8T7</t>
  </si>
  <si>
    <t>E8T8</t>
  </si>
  <si>
    <t>E8T9</t>
  </si>
  <si>
    <t>E8T10</t>
  </si>
  <si>
    <t>E8T11</t>
  </si>
  <si>
    <t>E8T12</t>
  </si>
  <si>
    <t>E8T13</t>
  </si>
  <si>
    <t>E8T14</t>
  </si>
  <si>
    <t>E8T15</t>
  </si>
  <si>
    <t>E8T16</t>
  </si>
  <si>
    <t>E8T17</t>
  </si>
  <si>
    <t>E8T18</t>
  </si>
  <si>
    <t>E8T19</t>
  </si>
  <si>
    <t>E8T20</t>
  </si>
  <si>
    <t>E8T21</t>
  </si>
  <si>
    <t>E8T22</t>
  </si>
  <si>
    <t>E8T23</t>
  </si>
  <si>
    <t>E8T24</t>
  </si>
  <si>
    <t>E8T25</t>
  </si>
  <si>
    <t>E8T26</t>
  </si>
  <si>
    <t>E8T27</t>
  </si>
  <si>
    <t>E8T28</t>
  </si>
  <si>
    <t>E8T29</t>
  </si>
  <si>
    <t>E8T30</t>
  </si>
  <si>
    <t>E8T31</t>
  </si>
  <si>
    <t>E8T32</t>
  </si>
  <si>
    <t>E8T33</t>
  </si>
  <si>
    <t>E8T34</t>
  </si>
  <si>
    <t>E8T35</t>
  </si>
  <si>
    <t>E8T36</t>
  </si>
  <si>
    <t>E8T37</t>
  </si>
  <si>
    <t>E8T38</t>
  </si>
  <si>
    <t>E8T39</t>
  </si>
  <si>
    <t>E8T40</t>
  </si>
  <si>
    <t>E8T41</t>
  </si>
  <si>
    <t>E8T42</t>
  </si>
  <si>
    <t>E8T43</t>
  </si>
  <si>
    <t>E8T44</t>
  </si>
  <si>
    <t>E8T45</t>
  </si>
  <si>
    <t>E8T46</t>
  </si>
  <si>
    <t>E8T47</t>
  </si>
  <si>
    <t>E8T48</t>
  </si>
  <si>
    <t>E8T49</t>
  </si>
  <si>
    <t>E8T50</t>
  </si>
  <si>
    <t>E8T51</t>
  </si>
  <si>
    <t>E8T52</t>
  </si>
  <si>
    <t>E8T53</t>
  </si>
  <si>
    <t>E8T54</t>
  </si>
  <si>
    <t>E8T55</t>
  </si>
  <si>
    <t>E8T56</t>
  </si>
  <si>
    <t>E8T57</t>
  </si>
  <si>
    <t>E8T58</t>
  </si>
  <si>
    <t>E8T59</t>
  </si>
  <si>
    <t>E8T60</t>
  </si>
  <si>
    <t>E8T61</t>
  </si>
  <si>
    <t>E8T62</t>
  </si>
  <si>
    <t>E8T63</t>
  </si>
  <si>
    <t>E8T64</t>
  </si>
  <si>
    <t>E8T65</t>
  </si>
  <si>
    <t>E8T66</t>
  </si>
  <si>
    <t>E8T67</t>
  </si>
  <si>
    <t>E8T68</t>
  </si>
  <si>
    <t>E8T69</t>
  </si>
  <si>
    <t>E8T70</t>
  </si>
  <si>
    <t>E8T71</t>
  </si>
  <si>
    <t>E8T72</t>
  </si>
  <si>
    <t>E8T73</t>
  </si>
  <si>
    <t>E8T74</t>
  </si>
  <si>
    <t>E8T75</t>
  </si>
  <si>
    <t>E8T76</t>
  </si>
  <si>
    <t>E8T77</t>
  </si>
  <si>
    <t>E8T78</t>
  </si>
  <si>
    <t>E8T79</t>
  </si>
  <si>
    <t>E8T80</t>
  </si>
  <si>
    <t>E8T81</t>
  </si>
  <si>
    <t>E8T82</t>
  </si>
  <si>
    <t>E8T83</t>
  </si>
  <si>
    <t>E8T84</t>
  </si>
  <si>
    <t>E8T85</t>
  </si>
  <si>
    <t>E8T86</t>
  </si>
  <si>
    <t>E8T87</t>
  </si>
  <si>
    <t>E8T88</t>
  </si>
  <si>
    <t>E8T89</t>
  </si>
  <si>
    <t>E8T90</t>
  </si>
  <si>
    <t>E8T91</t>
  </si>
  <si>
    <t>E8T92</t>
  </si>
  <si>
    <t>E8T93</t>
  </si>
  <si>
    <t>E8T94</t>
  </si>
  <si>
    <t>E8T95</t>
  </si>
  <si>
    <t>E8T96</t>
  </si>
  <si>
    <t>E8T97</t>
  </si>
  <si>
    <t>E8T98</t>
  </si>
  <si>
    <t>E8T99</t>
  </si>
  <si>
    <t>E8T100</t>
  </si>
  <si>
    <t>E10</t>
  </si>
  <si>
    <t>E11</t>
  </si>
  <si>
    <t>E12</t>
  </si>
  <si>
    <t>E13</t>
  </si>
  <si>
    <t>Hille2009figure4cdtable1_aux</t>
  </si>
  <si>
    <t>Hille2009figure5and6cdtable1_aux</t>
  </si>
  <si>
    <t>Hille2009figure7cdtable1_aux</t>
  </si>
  <si>
    <t>SBtabVersion='1.0' TableType='QuantityMatrix' TableName='E1' 'TableTitle='' Document='MGLuRd'</t>
  </si>
  <si>
    <t>SBtabVersion='1.0'  TableType='QuantityMatrix'  TableName='E7'  TableTitle=''  Document='MGluR'</t>
  </si>
  <si>
    <t>SBtabVersion='1.0' TableType='QuantityMatrix' TableName='E7I' 'TableTitle='' Document='MGLuRd'</t>
  </si>
  <si>
    <t>SBtabVersion='1.0'  TableType='QuantityMatrix'  TableName='E9'  TableTitle=''  Document='MGluR'</t>
  </si>
  <si>
    <t>SBtabVersion='1.0' TableType='QuantityMatrix' TableName='E9I' 'TableTitle='' Document='MGLuRd'</t>
  </si>
  <si>
    <t>SBtabVersion='1.0' TableType='QuantityMatrix' TableName='E13I' 'TableTitle='' Document='MGLuRd'</t>
  </si>
  <si>
    <t>E14</t>
  </si>
  <si>
    <t>E15</t>
  </si>
  <si>
    <t>E16</t>
  </si>
  <si>
    <t>E17</t>
  </si>
  <si>
    <t>E18</t>
  </si>
  <si>
    <t>E19</t>
  </si>
  <si>
    <t>Hille2009figure2and3cdtable1_2</t>
  </si>
  <si>
    <t>Hille2009figure2and3cdtable1_aux_2</t>
  </si>
  <si>
    <t>Hille2009figure4cdtable1_2</t>
  </si>
  <si>
    <t>Hille2009figure4cdtable1_aux_2</t>
  </si>
  <si>
    <t>Hille2009figure5and6cdtable1_2</t>
  </si>
  <si>
    <t>Hille2009figure5and6cdtable1_aux_2</t>
  </si>
  <si>
    <t>SBtabVersion='1.0' TableType='QuantityMatrix' TableName='E19I' 'TableTitle='' Document='MGLuRd'</t>
  </si>
  <si>
    <t>SBtabVersion='1.0'  TableType='QuantityMatrix'  TableName='E19'  TableTitle=''  Document='MGluR'</t>
  </si>
  <si>
    <t>SBtabVersion='1.0' TableType='QuantityMatrix' TableName='E18I' 'TableTitle='' Document='MGLuRd'</t>
  </si>
  <si>
    <t>SBtabVersion='1.0'  TableType='QuantityMatrix'  TableName='E18'  TableTitle=''  Document='MGluR'</t>
  </si>
  <si>
    <t>SBtabVersion='1.0' TableType='QuantityMatrix' TableName='E17I' 'TableTitle='' Document='MGLuRd'</t>
  </si>
  <si>
    <t>SBtabVersion='1.0'  TableType='QuantityMatrix'  TableName='E17'  TableTitle=''  Document='MGluR'</t>
  </si>
  <si>
    <t>SBtabVersion='1.0' TableType='QuantityMatrix' TableName='E16I' 'TableTitle='' Document='MGLuRd'</t>
  </si>
  <si>
    <t>SBtabVersion='1.0'  TableType='QuantityMatrix'  TableName='E16'  TableTitle=''  Document='MGluR'</t>
  </si>
  <si>
    <t>SBtabVersion='1.0' TableType='QuantityMatrix' TableName='E15I' 'TableTitle='' Document='MGLuRd'</t>
  </si>
  <si>
    <t>SBtabVersion='1.0'  TableType='QuantityMatrix'  TableName='E15'  TableTitle=''  Document='MGluR'</t>
  </si>
  <si>
    <t>SBtabVersion='1.0' TableType='QuantityMatrix' TableName='E14I' 'TableTitle='' Document='MGLuRd'</t>
  </si>
  <si>
    <t>SBtabVersion='1.0'  TableType='QuantityMatrix'  TableName='E14'  TableTitle=''  Document='MGluR'</t>
  </si>
  <si>
    <t>&gt;S29</t>
  </si>
  <si>
    <t>&gt;S30</t>
  </si>
  <si>
    <t>&gt;S31</t>
  </si>
  <si>
    <t>kf_67 * PIP2</t>
  </si>
  <si>
    <t>kf_67XPIP2</t>
  </si>
  <si>
    <t>kr_70</t>
  </si>
  <si>
    <t>kr_71</t>
  </si>
  <si>
    <t>&gt;S40</t>
  </si>
  <si>
    <t>&gt;S43</t>
  </si>
  <si>
    <t>S47</t>
  </si>
  <si>
    <t>E20</t>
  </si>
  <si>
    <t>SBtabVersion='1.0'  TableType='QuantityMatrix'  TableName='E20'  TableTitle=''  Document='MGluR'</t>
  </si>
  <si>
    <t>SBtabVersion='1.0' TableType='QuantityMatrix' TableName='E20I' 'TableTitle='' Document='MGLuRd'</t>
  </si>
  <si>
    <t>kf_68 * PIP2 * GqaGTP_PLC</t>
  </si>
  <si>
    <t>kf_69 * PIP2 * KCNQ - kr_69 * PIP2_KCNQ</t>
  </si>
  <si>
    <t>kf_70 * PIP2 * PH - kr_70 * PIP2_PH</t>
  </si>
  <si>
    <t>kf_71 * IP3 * PH - kr_71 * IP3_PH</t>
  </si>
  <si>
    <t>kf_72 * IP3</t>
  </si>
  <si>
    <t>kf_73 * DAG</t>
  </si>
  <si>
    <t>kf_74 * PA</t>
  </si>
  <si>
    <t>kf_75 * CDPDAG * I</t>
  </si>
  <si>
    <t>kr_69</t>
  </si>
  <si>
    <t>kf_68XPIP2XGqaGTP_PLC</t>
  </si>
  <si>
    <t>kf_69XPIP2XKCNQ</t>
  </si>
  <si>
    <t>kr_69XPIP2_KCNQ</t>
  </si>
  <si>
    <t>kf_70XPIP2XPH</t>
  </si>
  <si>
    <t>kr_70XPIP2_PH</t>
  </si>
  <si>
    <t>kf_71XIP3XPH</t>
  </si>
  <si>
    <t>kr_71XIP3_PH</t>
  </si>
  <si>
    <t>kf_72XIP3</t>
  </si>
  <si>
    <t>kf_73XDAG</t>
  </si>
  <si>
    <t>kf_74XPA</t>
  </si>
  <si>
    <t>kf_75XCDPDAGXI</t>
  </si>
  <si>
    <t>ReactionFlux67</t>
  </si>
  <si>
    <t>ReactionFlux71</t>
  </si>
  <si>
    <t>ReactionFlux72</t>
  </si>
  <si>
    <t>1/(nanomolarity*second)</t>
  </si>
  <si>
    <t>nanomolarity^3</t>
  </si>
  <si>
    <t>E16T0</t>
  </si>
  <si>
    <t>E16T1</t>
  </si>
  <si>
    <t>E16T2</t>
  </si>
  <si>
    <t>E16T3</t>
  </si>
  <si>
    <t>E16T4</t>
  </si>
  <si>
    <t>E16T5</t>
  </si>
  <si>
    <t>E16T6</t>
  </si>
  <si>
    <t>E16T7</t>
  </si>
  <si>
    <t>E16T8</t>
  </si>
  <si>
    <t>E16T9</t>
  </si>
  <si>
    <t>E16T10</t>
  </si>
  <si>
    <t>E16T11</t>
  </si>
  <si>
    <t>E16T12</t>
  </si>
  <si>
    <t>E16T13</t>
  </si>
  <si>
    <t>E16T14</t>
  </si>
  <si>
    <t>E16T15</t>
  </si>
  <si>
    <t>E16T16</t>
  </si>
  <si>
    <t>E16T17</t>
  </si>
  <si>
    <t>E16T18</t>
  </si>
  <si>
    <t>E16T19</t>
  </si>
  <si>
    <t>E16T20</t>
  </si>
  <si>
    <t>E16T21</t>
  </si>
  <si>
    <t>E16T22</t>
  </si>
  <si>
    <t>E16T23</t>
  </si>
  <si>
    <t>E16T24</t>
  </si>
  <si>
    <t>E16T25</t>
  </si>
  <si>
    <t>E16T26</t>
  </si>
  <si>
    <t>E16T27</t>
  </si>
  <si>
    <t>E16T28</t>
  </si>
  <si>
    <t>E16T29</t>
  </si>
  <si>
    <t>E16T30</t>
  </si>
  <si>
    <t>E16T31</t>
  </si>
  <si>
    <t>E16T32</t>
  </si>
  <si>
    <t>E16T33</t>
  </si>
  <si>
    <t>E16T34</t>
  </si>
  <si>
    <t>E16T35</t>
  </si>
  <si>
    <t>E16T36</t>
  </si>
  <si>
    <t>E16T37</t>
  </si>
  <si>
    <t>E16T38</t>
  </si>
  <si>
    <t>E16T39</t>
  </si>
  <si>
    <t>E16T40</t>
  </si>
  <si>
    <t>E16T41</t>
  </si>
  <si>
    <t>E16T42</t>
  </si>
  <si>
    <t>E16T43</t>
  </si>
  <si>
    <t>E16T44</t>
  </si>
  <si>
    <t>E16T45</t>
  </si>
  <si>
    <t>E16T46</t>
  </si>
  <si>
    <t>E16T47</t>
  </si>
  <si>
    <t>E16T48</t>
  </si>
  <si>
    <t>E16T49</t>
  </si>
  <si>
    <t>E16T50</t>
  </si>
  <si>
    <t>E16T51</t>
  </si>
  <si>
    <t>E16T52</t>
  </si>
  <si>
    <t>E16T53</t>
  </si>
  <si>
    <t>E16T54</t>
  </si>
  <si>
    <t>E16T55</t>
  </si>
  <si>
    <t>E16T56</t>
  </si>
  <si>
    <t>E16T57</t>
  </si>
  <si>
    <t>E16T58</t>
  </si>
  <si>
    <t>E16T59</t>
  </si>
  <si>
    <t>E16T60</t>
  </si>
  <si>
    <t>E16T61</t>
  </si>
  <si>
    <t>E16T62</t>
  </si>
  <si>
    <t>E16T63</t>
  </si>
  <si>
    <t>E16T64</t>
  </si>
  <si>
    <t>E16T65</t>
  </si>
  <si>
    <t>E16T66</t>
  </si>
  <si>
    <t>E16T67</t>
  </si>
  <si>
    <t>E16T68</t>
  </si>
  <si>
    <t>E16T69</t>
  </si>
  <si>
    <t>E16T70</t>
  </si>
  <si>
    <t>E16T71</t>
  </si>
  <si>
    <t>E16T72</t>
  </si>
  <si>
    <t>E16T73</t>
  </si>
  <si>
    <t>E16T74</t>
  </si>
  <si>
    <t>E16T75</t>
  </si>
  <si>
    <t>E16T76</t>
  </si>
  <si>
    <t>E16T77</t>
  </si>
  <si>
    <t>E16T78</t>
  </si>
  <si>
    <t>E16T79</t>
  </si>
  <si>
    <t>E16T80</t>
  </si>
  <si>
    <t>E16T81</t>
  </si>
  <si>
    <t>E16T82</t>
  </si>
  <si>
    <t>E16T83</t>
  </si>
  <si>
    <t>E16T84</t>
  </si>
  <si>
    <t>E16T85</t>
  </si>
  <si>
    <t>E16T86</t>
  </si>
  <si>
    <t>E16T87</t>
  </si>
  <si>
    <t>E16T88</t>
  </si>
  <si>
    <t>E16T89</t>
  </si>
  <si>
    <t>E16T90</t>
  </si>
  <si>
    <t>E16T91</t>
  </si>
  <si>
    <t>E16T92</t>
  </si>
  <si>
    <t>E16T93</t>
  </si>
  <si>
    <t>E16T94</t>
  </si>
  <si>
    <t>E16T95</t>
  </si>
  <si>
    <t>E16T96</t>
  </si>
  <si>
    <t>E16T97</t>
  </si>
  <si>
    <t>E16T98</t>
  </si>
  <si>
    <t>E16T99</t>
  </si>
  <si>
    <t>E16T100</t>
  </si>
  <si>
    <t>E15T1</t>
  </si>
  <si>
    <t>E15T2</t>
  </si>
  <si>
    <t>E15T3</t>
  </si>
  <si>
    <t>E15T4</t>
  </si>
  <si>
    <t>E15T5</t>
  </si>
  <si>
    <t>E15T6</t>
  </si>
  <si>
    <t>E15T7</t>
  </si>
  <si>
    <t>E15T8</t>
  </si>
  <si>
    <t>E15T9</t>
  </si>
  <si>
    <t>E15T10</t>
  </si>
  <si>
    <t>E15T11</t>
  </si>
  <si>
    <t>E15T12</t>
  </si>
  <si>
    <t>E15T13</t>
  </si>
  <si>
    <t>E15T14</t>
  </si>
  <si>
    <t>E15T15</t>
  </si>
  <si>
    <t>E15T16</t>
  </si>
  <si>
    <t>E15T17</t>
  </si>
  <si>
    <t>E15T18</t>
  </si>
  <si>
    <t>E15T19</t>
  </si>
  <si>
    <t>E15T20</t>
  </si>
  <si>
    <t>E15T21</t>
  </si>
  <si>
    <t>E15T22</t>
  </si>
  <si>
    <t>E15T23</t>
  </si>
  <si>
    <t>E15T24</t>
  </si>
  <si>
    <t>E15T25</t>
  </si>
  <si>
    <t>E15T26</t>
  </si>
  <si>
    <t>E15T27</t>
  </si>
  <si>
    <t>E15T28</t>
  </si>
  <si>
    <t>E15T29</t>
  </si>
  <si>
    <t>E15T30</t>
  </si>
  <si>
    <t>E15T31</t>
  </si>
  <si>
    <t>E15T32</t>
  </si>
  <si>
    <t>E15T33</t>
  </si>
  <si>
    <t>E15T34</t>
  </si>
  <si>
    <t>E15T35</t>
  </si>
  <si>
    <t>E15T36</t>
  </si>
  <si>
    <t>E15T37</t>
  </si>
  <si>
    <t>E15T38</t>
  </si>
  <si>
    <t>E15T39</t>
  </si>
  <si>
    <t>E15T40</t>
  </si>
  <si>
    <t>E15T41</t>
  </si>
  <si>
    <t>E15T42</t>
  </si>
  <si>
    <t>E15T43</t>
  </si>
  <si>
    <t>E15T44</t>
  </si>
  <si>
    <t>E15T45</t>
  </si>
  <si>
    <t>E15T46</t>
  </si>
  <si>
    <t>E15T47</t>
  </si>
  <si>
    <t>E15T48</t>
  </si>
  <si>
    <t>E15T49</t>
  </si>
  <si>
    <t>E15T50</t>
  </si>
  <si>
    <t>E15T51</t>
  </si>
  <si>
    <t>E15T52</t>
  </si>
  <si>
    <t>E15T53</t>
  </si>
  <si>
    <t>E15T54</t>
  </si>
  <si>
    <t>E15T55</t>
  </si>
  <si>
    <t>E15T56</t>
  </si>
  <si>
    <t>E15T57</t>
  </si>
  <si>
    <t>E15T58</t>
  </si>
  <si>
    <t>E15T59</t>
  </si>
  <si>
    <t>E15T60</t>
  </si>
  <si>
    <t>E15T61</t>
  </si>
  <si>
    <t>E15T62</t>
  </si>
  <si>
    <t>E15T63</t>
  </si>
  <si>
    <t>E15T64</t>
  </si>
  <si>
    <t>E15T65</t>
  </si>
  <si>
    <t>E15T66</t>
  </si>
  <si>
    <t>E15T67</t>
  </si>
  <si>
    <t>E15T68</t>
  </si>
  <si>
    <t>E15T69</t>
  </si>
  <si>
    <t>E15T70</t>
  </si>
  <si>
    <t>E15T71</t>
  </si>
  <si>
    <t>E15T72</t>
  </si>
  <si>
    <t>E15T73</t>
  </si>
  <si>
    <t>E15T74</t>
  </si>
  <si>
    <t>E15T75</t>
  </si>
  <si>
    <t>E15T76</t>
  </si>
  <si>
    <t>E15T77</t>
  </si>
  <si>
    <t>E15T78</t>
  </si>
  <si>
    <t>E15T79</t>
  </si>
  <si>
    <t>E15T80</t>
  </si>
  <si>
    <t>E15T81</t>
  </si>
  <si>
    <t>E15T82</t>
  </si>
  <si>
    <t>E15T83</t>
  </si>
  <si>
    <t>E15T84</t>
  </si>
  <si>
    <t>E15T85</t>
  </si>
  <si>
    <t>E15T86</t>
  </si>
  <si>
    <t>E15T87</t>
  </si>
  <si>
    <t>E15T88</t>
  </si>
  <si>
    <t>E15T89</t>
  </si>
  <si>
    <t>E15T90</t>
  </si>
  <si>
    <t>E15T91</t>
  </si>
  <si>
    <t>E15T92</t>
  </si>
  <si>
    <t>E15T93</t>
  </si>
  <si>
    <t>E15T94</t>
  </si>
  <si>
    <t>E15T95</t>
  </si>
  <si>
    <t>E15T96</t>
  </si>
  <si>
    <t>E15T97</t>
  </si>
  <si>
    <t>E15T98</t>
  </si>
  <si>
    <t>E15T99</t>
  </si>
  <si>
    <t>E15T100</t>
  </si>
  <si>
    <t>E15T101</t>
  </si>
  <si>
    <t>E15T102</t>
  </si>
  <si>
    <t>E15T103</t>
  </si>
  <si>
    <t>E15T104</t>
  </si>
  <si>
    <t>E15T105</t>
  </si>
  <si>
    <t>E15T106</t>
  </si>
  <si>
    <t>E15T107</t>
  </si>
  <si>
    <t>E15T108</t>
  </si>
  <si>
    <t>E15T109</t>
  </si>
  <si>
    <t>E15T110</t>
  </si>
  <si>
    <t>E15T111</t>
  </si>
  <si>
    <t>E15T112</t>
  </si>
  <si>
    <t>E15T113</t>
  </si>
  <si>
    <t>E15T114</t>
  </si>
  <si>
    <t>E15T115</t>
  </si>
  <si>
    <t>E15T116</t>
  </si>
  <si>
    <t>E15T117</t>
  </si>
  <si>
    <t>E15T118</t>
  </si>
  <si>
    <t>E15T119</t>
  </si>
  <si>
    <t>E15T120</t>
  </si>
  <si>
    <t>E15T121</t>
  </si>
  <si>
    <t>E15T122</t>
  </si>
  <si>
    <t>E15T123</t>
  </si>
  <si>
    <t>E15T124</t>
  </si>
  <si>
    <t>E15T125</t>
  </si>
  <si>
    <t>E15T126</t>
  </si>
  <si>
    <t>E15T127</t>
  </si>
  <si>
    <t>E15T128</t>
  </si>
  <si>
    <t>E15T129</t>
  </si>
  <si>
    <t>E15T130</t>
  </si>
  <si>
    <t>E15T131</t>
  </si>
  <si>
    <t>E15T132</t>
  </si>
  <si>
    <t>E15T133</t>
  </si>
  <si>
    <t>E15T134</t>
  </si>
  <si>
    <t>E15T135</t>
  </si>
  <si>
    <t>E15T136</t>
  </si>
  <si>
    <t>E15T137</t>
  </si>
  <si>
    <t>E15T138</t>
  </si>
  <si>
    <t>E15T139</t>
  </si>
  <si>
    <t>E15T140</t>
  </si>
  <si>
    <t>E15T141</t>
  </si>
  <si>
    <t>E15T142</t>
  </si>
  <si>
    <t>E15T143</t>
  </si>
  <si>
    <t>E15T144</t>
  </si>
  <si>
    <t>E15T145</t>
  </si>
  <si>
    <t>E15T146</t>
  </si>
  <si>
    <t>E15T147</t>
  </si>
  <si>
    <t>E15T148</t>
  </si>
  <si>
    <t>E15T149</t>
  </si>
  <si>
    <t>E15T150</t>
  </si>
  <si>
    <t>E15T151</t>
  </si>
  <si>
    <t>E15T152</t>
  </si>
  <si>
    <t>E15T153</t>
  </si>
  <si>
    <t>E15T154</t>
  </si>
  <si>
    <t>E15T155</t>
  </si>
  <si>
    <t>E15T156</t>
  </si>
  <si>
    <t>E15T157</t>
  </si>
  <si>
    <t>E15T158</t>
  </si>
  <si>
    <t>E15T159</t>
  </si>
  <si>
    <t>E15T160</t>
  </si>
  <si>
    <t>E15T161</t>
  </si>
  <si>
    <t>E15T162</t>
  </si>
  <si>
    <t>E15T163</t>
  </si>
  <si>
    <t>E15T164</t>
  </si>
  <si>
    <t>E15T165</t>
  </si>
  <si>
    <t>E15T166</t>
  </si>
  <si>
    <t>E15T167</t>
  </si>
  <si>
    <t>E15T168</t>
  </si>
  <si>
    <t>E15T169</t>
  </si>
  <si>
    <t>E15T170</t>
  </si>
  <si>
    <t>E15T171</t>
  </si>
  <si>
    <t>E15T172</t>
  </si>
  <si>
    <t>E15T173</t>
  </si>
  <si>
    <t>E15T174</t>
  </si>
  <si>
    <t>E15T175</t>
  </si>
  <si>
    <t>E15T176</t>
  </si>
  <si>
    <t>E15T177</t>
  </si>
  <si>
    <t>E15T178</t>
  </si>
  <si>
    <t>E15T179</t>
  </si>
  <si>
    <t>E15T180</t>
  </si>
  <si>
    <t>E15T181</t>
  </si>
  <si>
    <t>E15T182</t>
  </si>
  <si>
    <t>E15T183</t>
  </si>
  <si>
    <t>E15T184</t>
  </si>
  <si>
    <t>E15T185</t>
  </si>
  <si>
    <t>E15T186</t>
  </si>
  <si>
    <t>E15T187</t>
  </si>
  <si>
    <t>E15T188</t>
  </si>
  <si>
    <t>E15T189</t>
  </si>
  <si>
    <t>E15T190</t>
  </si>
  <si>
    <t>E15T191</t>
  </si>
  <si>
    <t>E15T192</t>
  </si>
  <si>
    <t>E15T193</t>
  </si>
  <si>
    <t>E15T194</t>
  </si>
  <si>
    <t>E15T195</t>
  </si>
  <si>
    <t>E15T196</t>
  </si>
  <si>
    <t>E15T197</t>
  </si>
  <si>
    <t>E15T198</t>
  </si>
  <si>
    <t>E15T199</t>
  </si>
  <si>
    <t>E15T200</t>
  </si>
  <si>
    <t>E15T201</t>
  </si>
  <si>
    <t>E15T202</t>
  </si>
  <si>
    <t>E15T203</t>
  </si>
  <si>
    <t>E15T204</t>
  </si>
  <si>
    <t>E15T205</t>
  </si>
  <si>
    <t>E15T206</t>
  </si>
  <si>
    <t>E15T207</t>
  </si>
  <si>
    <t>E15T208</t>
  </si>
  <si>
    <t>E15T209</t>
  </si>
  <si>
    <t>E15T210</t>
  </si>
  <si>
    <t>E15T211</t>
  </si>
  <si>
    <t>E15T212</t>
  </si>
  <si>
    <t>E15T213</t>
  </si>
  <si>
    <t>E15T214</t>
  </si>
  <si>
    <t>E15T215</t>
  </si>
  <si>
    <t>E15T216</t>
  </si>
  <si>
    <t>E15T217</t>
  </si>
  <si>
    <t>E15T218</t>
  </si>
  <si>
    <t>E15T219</t>
  </si>
  <si>
    <t>E15T220</t>
  </si>
  <si>
    <t>E15T221</t>
  </si>
  <si>
    <t>E15T222</t>
  </si>
  <si>
    <t>E15T223</t>
  </si>
  <si>
    <t>E15T224</t>
  </si>
  <si>
    <t>E15T225</t>
  </si>
  <si>
    <t>E15T226</t>
  </si>
  <si>
    <t>E15T227</t>
  </si>
  <si>
    <t>E15T228</t>
  </si>
  <si>
    <t>E15T229</t>
  </si>
  <si>
    <t>E15T230</t>
  </si>
  <si>
    <t>E15T231</t>
  </si>
  <si>
    <t>E15T232</t>
  </si>
  <si>
    <t>E15T233</t>
  </si>
  <si>
    <t>E15T234</t>
  </si>
  <si>
    <t>E15T235</t>
  </si>
  <si>
    <t>E15T236</t>
  </si>
  <si>
    <t>E15T237</t>
  </si>
  <si>
    <t>E15T238</t>
  </si>
  <si>
    <t>E15T239</t>
  </si>
  <si>
    <t>E15T240</t>
  </si>
  <si>
    <t>E15T241</t>
  </si>
  <si>
    <t>E15T242</t>
  </si>
  <si>
    <t>E15T243</t>
  </si>
  <si>
    <t>E15T244</t>
  </si>
  <si>
    <t>E15T245</t>
  </si>
  <si>
    <t>E15T246</t>
  </si>
  <si>
    <t>E15T247</t>
  </si>
  <si>
    <t>E15T248</t>
  </si>
  <si>
    <t>E15T249</t>
  </si>
  <si>
    <t>E15T250</t>
  </si>
  <si>
    <t>E15T251</t>
  </si>
  <si>
    <t>E15T252</t>
  </si>
  <si>
    <t>E15T253</t>
  </si>
  <si>
    <t>E15T254</t>
  </si>
  <si>
    <t>E15T255</t>
  </si>
  <si>
    <t>E15T256</t>
  </si>
  <si>
    <t>E15T257</t>
  </si>
  <si>
    <t>E15T258</t>
  </si>
  <si>
    <t>E15T259</t>
  </si>
  <si>
    <t>E15T260</t>
  </si>
  <si>
    <t>E15T261</t>
  </si>
  <si>
    <t>E15T262</t>
  </si>
  <si>
    <t>E15T263</t>
  </si>
  <si>
    <t>E15T264</t>
  </si>
  <si>
    <t>E15T265</t>
  </si>
  <si>
    <t>E15T266</t>
  </si>
  <si>
    <t>E15T267</t>
  </si>
  <si>
    <t>E15T268</t>
  </si>
  <si>
    <t>E15T269</t>
  </si>
  <si>
    <t>E15T270</t>
  </si>
  <si>
    <t>E15T271</t>
  </si>
  <si>
    <t>E15T272</t>
  </si>
  <si>
    <t>E15T273</t>
  </si>
  <si>
    <t>E15T274</t>
  </si>
  <si>
    <t>E15T275</t>
  </si>
  <si>
    <t>E15T276</t>
  </si>
  <si>
    <t>E15T277</t>
  </si>
  <si>
    <t>E15T278</t>
  </si>
  <si>
    <t>E15T279</t>
  </si>
  <si>
    <t>E15T280</t>
  </si>
  <si>
    <t>E15T281</t>
  </si>
  <si>
    <t>E15T282</t>
  </si>
  <si>
    <t>E15T283</t>
  </si>
  <si>
    <t>E15T284</t>
  </si>
  <si>
    <t>E15T285</t>
  </si>
  <si>
    <t>E15T286</t>
  </si>
  <si>
    <t>E15T287</t>
  </si>
  <si>
    <t>E15T288</t>
  </si>
  <si>
    <t>E15T289</t>
  </si>
  <si>
    <t>E15T290</t>
  </si>
  <si>
    <t>E15T291</t>
  </si>
  <si>
    <t>E15T292</t>
  </si>
  <si>
    <t>E15T293</t>
  </si>
  <si>
    <t>E15T294</t>
  </si>
  <si>
    <t>E15T295</t>
  </si>
  <si>
    <t>E15T296</t>
  </si>
  <si>
    <t>E15T297</t>
  </si>
  <si>
    <t>E15T298</t>
  </si>
  <si>
    <t>E15T299</t>
  </si>
  <si>
    <t>E15T300</t>
  </si>
  <si>
    <t>E15T301</t>
  </si>
  <si>
    <t>E15T302</t>
  </si>
  <si>
    <t>E15T303</t>
  </si>
  <si>
    <t>E15T304</t>
  </si>
  <si>
    <t>E15T305</t>
  </si>
  <si>
    <t>E15T306</t>
  </si>
  <si>
    <t>E15T307</t>
  </si>
  <si>
    <t>E15T308</t>
  </si>
  <si>
    <t>E15T309</t>
  </si>
  <si>
    <t>E15T310</t>
  </si>
  <si>
    <t>E15T311</t>
  </si>
  <si>
    <t>E15T312</t>
  </si>
  <si>
    <t>E15T313</t>
  </si>
  <si>
    <t>E15T314</t>
  </si>
  <si>
    <t>E15T315</t>
  </si>
  <si>
    <t>E15T316</t>
  </si>
  <si>
    <t>E15T317</t>
  </si>
  <si>
    <t>E15T318</t>
  </si>
  <si>
    <t>E15T319</t>
  </si>
  <si>
    <t>E15T320</t>
  </si>
  <si>
    <t>E15T321</t>
  </si>
  <si>
    <t>E15T322</t>
  </si>
  <si>
    <t>E15T323</t>
  </si>
  <si>
    <t>E15T324</t>
  </si>
  <si>
    <t>E15T325</t>
  </si>
  <si>
    <t>E15T326</t>
  </si>
  <si>
    <t>E15T327</t>
  </si>
  <si>
    <t>E15T328</t>
  </si>
  <si>
    <t>E15T329</t>
  </si>
  <si>
    <t>E15T330</t>
  </si>
  <si>
    <t>E15T331</t>
  </si>
  <si>
    <t>E15T332</t>
  </si>
  <si>
    <t>E15T333</t>
  </si>
  <si>
    <t>E15T334</t>
  </si>
  <si>
    <t>E15T335</t>
  </si>
  <si>
    <t>E15T336</t>
  </si>
  <si>
    <t>E15T337</t>
  </si>
  <si>
    <t>E15T338</t>
  </si>
  <si>
    <t>E15T339</t>
  </si>
  <si>
    <t>E15T340</t>
  </si>
  <si>
    <t>E15T341</t>
  </si>
  <si>
    <t>E15T342</t>
  </si>
  <si>
    <t>E15T343</t>
  </si>
  <si>
    <t>E15T344</t>
  </si>
  <si>
    <t>E14T0</t>
  </si>
  <si>
    <t>E14T1</t>
  </si>
  <si>
    <t>E14T2</t>
  </si>
  <si>
    <t>E14T3</t>
  </si>
  <si>
    <t>E14T4</t>
  </si>
  <si>
    <t>E14T5</t>
  </si>
  <si>
    <t>E14T6</t>
  </si>
  <si>
    <t>E14T7</t>
  </si>
  <si>
    <t>E14T8</t>
  </si>
  <si>
    <t>E14T9</t>
  </si>
  <si>
    <t>E14T10</t>
  </si>
  <si>
    <t>E14T11</t>
  </si>
  <si>
    <t>E14T12</t>
  </si>
  <si>
    <t>E14T13</t>
  </si>
  <si>
    <t>E14T14</t>
  </si>
  <si>
    <t>E14T15</t>
  </si>
  <si>
    <t>E14T16</t>
  </si>
  <si>
    <t>E14T17</t>
  </si>
  <si>
    <t>E14T18</t>
  </si>
  <si>
    <t>E14T19</t>
  </si>
  <si>
    <t>E14T20</t>
  </si>
  <si>
    <t>E14T21</t>
  </si>
  <si>
    <t>E14T22</t>
  </si>
  <si>
    <t>E14T23</t>
  </si>
  <si>
    <t>E14T24</t>
  </si>
  <si>
    <t>E14T25</t>
  </si>
  <si>
    <t>E14T26</t>
  </si>
  <si>
    <t>E14T27</t>
  </si>
  <si>
    <t>E14T28</t>
  </si>
  <si>
    <t>E14T29</t>
  </si>
  <si>
    <t>E14T30</t>
  </si>
  <si>
    <t>E14T31</t>
  </si>
  <si>
    <t>E14T32</t>
  </si>
  <si>
    <t>E14T33</t>
  </si>
  <si>
    <t>E14T34</t>
  </si>
  <si>
    <t>E14T35</t>
  </si>
  <si>
    <t>E14T36</t>
  </si>
  <si>
    <t>E14T37</t>
  </si>
  <si>
    <t>E14T38</t>
  </si>
  <si>
    <t>E14T39</t>
  </si>
  <si>
    <t>E14T40</t>
  </si>
  <si>
    <t>E14T41</t>
  </si>
  <si>
    <t>E14T42</t>
  </si>
  <si>
    <t>E14T43</t>
  </si>
  <si>
    <t>E14T44</t>
  </si>
  <si>
    <t>E14T45</t>
  </si>
  <si>
    <t>E14T46</t>
  </si>
  <si>
    <t>E14T47</t>
  </si>
  <si>
    <t>E14T48</t>
  </si>
  <si>
    <t>E14T49</t>
  </si>
  <si>
    <t>E14T50</t>
  </si>
  <si>
    <t>E14T51</t>
  </si>
  <si>
    <t>E14T52</t>
  </si>
  <si>
    <t>E14T53</t>
  </si>
  <si>
    <t>E14T54</t>
  </si>
  <si>
    <t>E14T55</t>
  </si>
  <si>
    <t>E14T56</t>
  </si>
  <si>
    <t>E14T57</t>
  </si>
  <si>
    <t>E14T58</t>
  </si>
  <si>
    <t>E14T59</t>
  </si>
  <si>
    <t>E14T60</t>
  </si>
  <si>
    <t>E14T61</t>
  </si>
  <si>
    <t>E14T62</t>
  </si>
  <si>
    <t>E14T63</t>
  </si>
  <si>
    <t>E14T64</t>
  </si>
  <si>
    <t>E14T65</t>
  </si>
  <si>
    <t>E14T66</t>
  </si>
  <si>
    <t>E14T67</t>
  </si>
  <si>
    <t>E14T68</t>
  </si>
  <si>
    <t>E14T69</t>
  </si>
  <si>
    <t>E14T70</t>
  </si>
  <si>
    <t>E14T71</t>
  </si>
  <si>
    <t>E14T72</t>
  </si>
  <si>
    <t>E14T73</t>
  </si>
  <si>
    <t>E14T74</t>
  </si>
  <si>
    <t>E14T75</t>
  </si>
  <si>
    <t>E14T76</t>
  </si>
  <si>
    <t>E14T77</t>
  </si>
  <si>
    <t>E14T78</t>
  </si>
  <si>
    <t>E14T79</t>
  </si>
  <si>
    <t>E14T80</t>
  </si>
  <si>
    <t>E14T81</t>
  </si>
  <si>
    <t>E14T82</t>
  </si>
  <si>
    <t>E14T83</t>
  </si>
  <si>
    <t>E14T84</t>
  </si>
  <si>
    <t>E14T85</t>
  </si>
  <si>
    <t>E14T86</t>
  </si>
  <si>
    <t>E14T87</t>
  </si>
  <si>
    <t>E14T88</t>
  </si>
  <si>
    <t>E14T89</t>
  </si>
  <si>
    <t>E14T90</t>
  </si>
  <si>
    <t>E14T91</t>
  </si>
  <si>
    <t>E14T92</t>
  </si>
  <si>
    <t>E14T93</t>
  </si>
  <si>
    <t>E14T94</t>
  </si>
  <si>
    <t>E14T95</t>
  </si>
  <si>
    <t>E14T96</t>
  </si>
  <si>
    <t>E14T97</t>
  </si>
  <si>
    <t>E14T98</t>
  </si>
  <si>
    <t>E14T99</t>
  </si>
  <si>
    <t>E14T100</t>
  </si>
  <si>
    <t>E14T101</t>
  </si>
  <si>
    <t>E14T102</t>
  </si>
  <si>
    <t>E14T103</t>
  </si>
  <si>
    <t>E14T104</t>
  </si>
  <si>
    <t>E14T105</t>
  </si>
  <si>
    <t>E14T106</t>
  </si>
  <si>
    <t>E14T107</t>
  </si>
  <si>
    <t>E14T108</t>
  </si>
  <si>
    <t>E14T109</t>
  </si>
  <si>
    <t>E14T110</t>
  </si>
  <si>
    <t>E14T111</t>
  </si>
  <si>
    <t>E14T112</t>
  </si>
  <si>
    <t>E14T113</t>
  </si>
  <si>
    <t>E14T114</t>
  </si>
  <si>
    <t>E14T115</t>
  </si>
  <si>
    <t>E14T116</t>
  </si>
  <si>
    <t>E14T117</t>
  </si>
  <si>
    <t>E14T118</t>
  </si>
  <si>
    <t>E14T119</t>
  </si>
  <si>
    <t>E14T120</t>
  </si>
  <si>
    <t>E14T121</t>
  </si>
  <si>
    <t>E14T122</t>
  </si>
  <si>
    <t>E14T123</t>
  </si>
  <si>
    <t>E14T124</t>
  </si>
  <si>
    <t>E14T125</t>
  </si>
  <si>
    <t>E14T126</t>
  </si>
  <si>
    <t>E14T127</t>
  </si>
  <si>
    <t>E14T128</t>
  </si>
  <si>
    <t>E14T129</t>
  </si>
  <si>
    <t>E14T130</t>
  </si>
  <si>
    <t>E14T131</t>
  </si>
  <si>
    <t>E14T132</t>
  </si>
  <si>
    <t>E14T133</t>
  </si>
  <si>
    <t>E14T134</t>
  </si>
  <si>
    <t>E14T135</t>
  </si>
  <si>
    <t>E14T136</t>
  </si>
  <si>
    <t>E14T137</t>
  </si>
  <si>
    <t>E14T138</t>
  </si>
  <si>
    <t>E14T139</t>
  </si>
  <si>
    <t>E14T140</t>
  </si>
  <si>
    <t>E14T141</t>
  </si>
  <si>
    <t>E14T142</t>
  </si>
  <si>
    <t>E14T143</t>
  </si>
  <si>
    <t>E14T144</t>
  </si>
  <si>
    <t>E14T145</t>
  </si>
  <si>
    <t>E14T146</t>
  </si>
  <si>
    <t>E14T147</t>
  </si>
  <si>
    <t>E14T148</t>
  </si>
  <si>
    <t>E14T149</t>
  </si>
  <si>
    <t>E14T150</t>
  </si>
  <si>
    <t>E14T151</t>
  </si>
  <si>
    <t>E14T152</t>
  </si>
  <si>
    <t>E14T153</t>
  </si>
  <si>
    <t>E14T154</t>
  </si>
  <si>
    <t>E14T155</t>
  </si>
  <si>
    <t>E14T156</t>
  </si>
  <si>
    <t>E14T157</t>
  </si>
  <si>
    <t>E14T158</t>
  </si>
  <si>
    <t>E14T159</t>
  </si>
  <si>
    <t>E14T160</t>
  </si>
  <si>
    <t>E14T161</t>
  </si>
  <si>
    <t>E14T162</t>
  </si>
  <si>
    <t>E14T163</t>
  </si>
  <si>
    <t>E14T164</t>
  </si>
  <si>
    <t>E14T165</t>
  </si>
  <si>
    <t>E14T166</t>
  </si>
  <si>
    <t>E14T167</t>
  </si>
  <si>
    <t>E14T168</t>
  </si>
  <si>
    <t>E14T169</t>
  </si>
  <si>
    <t>E14T170</t>
  </si>
  <si>
    <t>E14T171</t>
  </si>
  <si>
    <t>E14T172</t>
  </si>
  <si>
    <t>E14T173</t>
  </si>
  <si>
    <t>E14T174</t>
  </si>
  <si>
    <t>E14T175</t>
  </si>
  <si>
    <t>E14T176</t>
  </si>
  <si>
    <t>E14T177</t>
  </si>
  <si>
    <t>E14T178</t>
  </si>
  <si>
    <t>E14T179</t>
  </si>
  <si>
    <t>E14T180</t>
  </si>
  <si>
    <t>E14T181</t>
  </si>
  <si>
    <t>E14T182</t>
  </si>
  <si>
    <t>E14T183</t>
  </si>
  <si>
    <t>E14T184</t>
  </si>
  <si>
    <t>E14T185</t>
  </si>
  <si>
    <t>E14T186</t>
  </si>
  <si>
    <t>E14T187</t>
  </si>
  <si>
    <t>E14T188</t>
  </si>
  <si>
    <t>E14T189</t>
  </si>
  <si>
    <t>E14T190</t>
  </si>
  <si>
    <t>E14T191</t>
  </si>
  <si>
    <t>E14T192</t>
  </si>
  <si>
    <t>E14T193</t>
  </si>
  <si>
    <t>E14T194</t>
  </si>
  <si>
    <t>E14T195</t>
  </si>
  <si>
    <t>E14T196</t>
  </si>
  <si>
    <t>E14T197</t>
  </si>
  <si>
    <t>E14T198</t>
  </si>
  <si>
    <t>E14T199</t>
  </si>
  <si>
    <t>E14T200</t>
  </si>
  <si>
    <t>E12T101</t>
  </si>
  <si>
    <t>E12T102</t>
  </si>
  <si>
    <t>E12T103</t>
  </si>
  <si>
    <t>E12T104</t>
  </si>
  <si>
    <t>E12T105</t>
  </si>
  <si>
    <t>E12T106</t>
  </si>
  <si>
    <t>E12T107</t>
  </si>
  <si>
    <t>E12T108</t>
  </si>
  <si>
    <t>E12T109</t>
  </si>
  <si>
    <t>E12T110</t>
  </si>
  <si>
    <t>E12T111</t>
  </si>
  <si>
    <t>E12T112</t>
  </si>
  <si>
    <t>E12T113</t>
  </si>
  <si>
    <t>E12T114</t>
  </si>
  <si>
    <t>E12T115</t>
  </si>
  <si>
    <t>E12T116</t>
  </si>
  <si>
    <t>E12T117</t>
  </si>
  <si>
    <t>E12T118</t>
  </si>
  <si>
    <t>E12T119</t>
  </si>
  <si>
    <t>E12T120</t>
  </si>
  <si>
    <t>E12T121</t>
  </si>
  <si>
    <t>E12T122</t>
  </si>
  <si>
    <t>E12T123</t>
  </si>
  <si>
    <t>E12T124</t>
  </si>
  <si>
    <t>E12T125</t>
  </si>
  <si>
    <t>E12T126</t>
  </si>
  <si>
    <t>E12T127</t>
  </si>
  <si>
    <t>E12T128</t>
  </si>
  <si>
    <t>E12T129</t>
  </si>
  <si>
    <t>E12T130</t>
  </si>
  <si>
    <t>E12T131</t>
  </si>
  <si>
    <t>E12T132</t>
  </si>
  <si>
    <t>E12T133</t>
  </si>
  <si>
    <t>E12T134</t>
  </si>
  <si>
    <t>E12T135</t>
  </si>
  <si>
    <t>E12T136</t>
  </si>
  <si>
    <t>E12T137</t>
  </si>
  <si>
    <t>E12T138</t>
  </si>
  <si>
    <t>E12T139</t>
  </si>
  <si>
    <t>E12T140</t>
  </si>
  <si>
    <t>E12T141</t>
  </si>
  <si>
    <t>E12T142</t>
  </si>
  <si>
    <t>E12T143</t>
  </si>
  <si>
    <t>E12T144</t>
  </si>
  <si>
    <t>E12T145</t>
  </si>
  <si>
    <t>E12T146</t>
  </si>
  <si>
    <t>E12T147</t>
  </si>
  <si>
    <t>E12T148</t>
  </si>
  <si>
    <t>E12T149</t>
  </si>
  <si>
    <t>E12T150</t>
  </si>
  <si>
    <t>E12T151</t>
  </si>
  <si>
    <t>E12T152</t>
  </si>
  <si>
    <t>E12T153</t>
  </si>
  <si>
    <t>E12T154</t>
  </si>
  <si>
    <t>E12T155</t>
  </si>
  <si>
    <t>E12T156</t>
  </si>
  <si>
    <t>E12T157</t>
  </si>
  <si>
    <t>E12T158</t>
  </si>
  <si>
    <t>E12T159</t>
  </si>
  <si>
    <t>E12T160</t>
  </si>
  <si>
    <t>E12T161</t>
  </si>
  <si>
    <t>E12T162</t>
  </si>
  <si>
    <t>E12T163</t>
  </si>
  <si>
    <t>E12T164</t>
  </si>
  <si>
    <t>E12T165</t>
  </si>
  <si>
    <t>E12T166</t>
  </si>
  <si>
    <t>E12T167</t>
  </si>
  <si>
    <t>E12T168</t>
  </si>
  <si>
    <t>E12T169</t>
  </si>
  <si>
    <t>E12T170</t>
  </si>
  <si>
    <t>E12T171</t>
  </si>
  <si>
    <t>E12T172</t>
  </si>
  <si>
    <t>E12T173</t>
  </si>
  <si>
    <t>E12T174</t>
  </si>
  <si>
    <t>E12T175</t>
  </si>
  <si>
    <t>E12T176</t>
  </si>
  <si>
    <t>E12T177</t>
  </si>
  <si>
    <t>E12T178</t>
  </si>
  <si>
    <t>E12T179</t>
  </si>
  <si>
    <t>E12T180</t>
  </si>
  <si>
    <t>E12T181</t>
  </si>
  <si>
    <t>E12T182</t>
  </si>
  <si>
    <t>E12T183</t>
  </si>
  <si>
    <t>E12T184</t>
  </si>
  <si>
    <t>E12T185</t>
  </si>
  <si>
    <t>E12T186</t>
  </si>
  <si>
    <t>E12T187</t>
  </si>
  <si>
    <t>E12T188</t>
  </si>
  <si>
    <t>E12T189</t>
  </si>
  <si>
    <t>E12T190</t>
  </si>
  <si>
    <t>E12T191</t>
  </si>
  <si>
    <t>E12T192</t>
  </si>
  <si>
    <t>E12T193</t>
  </si>
  <si>
    <t>E12T194</t>
  </si>
  <si>
    <t>E12T195</t>
  </si>
  <si>
    <t>E12T196</t>
  </si>
  <si>
    <t>E12T197</t>
  </si>
  <si>
    <t>E12T198</t>
  </si>
  <si>
    <t>E12T199</t>
  </si>
  <si>
    <t>E12T200</t>
  </si>
  <si>
    <t>E1T101</t>
  </si>
  <si>
    <t>E1T102</t>
  </si>
  <si>
    <t>E1T103</t>
  </si>
  <si>
    <t>E1T104</t>
  </si>
  <si>
    <t>E1T105</t>
  </si>
  <si>
    <t>E1T106</t>
  </si>
  <si>
    <t>E1T107</t>
  </si>
  <si>
    <t>E1T108</t>
  </si>
  <si>
    <t>E1T109</t>
  </si>
  <si>
    <t>E1T110</t>
  </si>
  <si>
    <t>E1T111</t>
  </si>
  <si>
    <t>E1T112</t>
  </si>
  <si>
    <t>E1T113</t>
  </si>
  <si>
    <t>E1T114</t>
  </si>
  <si>
    <t>E1T115</t>
  </si>
  <si>
    <t>E1T116</t>
  </si>
  <si>
    <t>E1T117</t>
  </si>
  <si>
    <t>E1T118</t>
  </si>
  <si>
    <t>E1T119</t>
  </si>
  <si>
    <t>E1T120</t>
  </si>
  <si>
    <t>E1T121</t>
  </si>
  <si>
    <t>E1T122</t>
  </si>
  <si>
    <t>E1T123</t>
  </si>
  <si>
    <t>E1T124</t>
  </si>
  <si>
    <t>E1T125</t>
  </si>
  <si>
    <t>E1T126</t>
  </si>
  <si>
    <t>E1T127</t>
  </si>
  <si>
    <t>E1T128</t>
  </si>
  <si>
    <t>E1T129</t>
  </si>
  <si>
    <t>E1T130</t>
  </si>
  <si>
    <t>E1T131</t>
  </si>
  <si>
    <t>E1T132</t>
  </si>
  <si>
    <t>E1T133</t>
  </si>
  <si>
    <t>E1T134</t>
  </si>
  <si>
    <t>E1T135</t>
  </si>
  <si>
    <t>E1T136</t>
  </si>
  <si>
    <t>E1T137</t>
  </si>
  <si>
    <t>E1T138</t>
  </si>
  <si>
    <t>E1T139</t>
  </si>
  <si>
    <t>E1T140</t>
  </si>
  <si>
    <t>E1T141</t>
  </si>
  <si>
    <t>E1T142</t>
  </si>
  <si>
    <t>E1T143</t>
  </si>
  <si>
    <t>E1T144</t>
  </si>
  <si>
    <t>E1T145</t>
  </si>
  <si>
    <t>E1T146</t>
  </si>
  <si>
    <t>E1T147</t>
  </si>
  <si>
    <t>E1T148</t>
  </si>
  <si>
    <t>E1T149</t>
  </si>
  <si>
    <t>E1T150</t>
  </si>
  <si>
    <t>E1T151</t>
  </si>
  <si>
    <t>E1T152</t>
  </si>
  <si>
    <t>E1T153</t>
  </si>
  <si>
    <t>E1T154</t>
  </si>
  <si>
    <t>E1T155</t>
  </si>
  <si>
    <t>E1T156</t>
  </si>
  <si>
    <t>E1T157</t>
  </si>
  <si>
    <t>E1T158</t>
  </si>
  <si>
    <t>E1T159</t>
  </si>
  <si>
    <t>E1T160</t>
  </si>
  <si>
    <t>E1T161</t>
  </si>
  <si>
    <t>E1T162</t>
  </si>
  <si>
    <t>E1T163</t>
  </si>
  <si>
    <t>E1T164</t>
  </si>
  <si>
    <t>E1T165</t>
  </si>
  <si>
    <t>E1T166</t>
  </si>
  <si>
    <t>E1T167</t>
  </si>
  <si>
    <t>E1T168</t>
  </si>
  <si>
    <t>E1T169</t>
  </si>
  <si>
    <t>E1T170</t>
  </si>
  <si>
    <t>E1T171</t>
  </si>
  <si>
    <t>E1T172</t>
  </si>
  <si>
    <t>E1T173</t>
  </si>
  <si>
    <t>E1T174</t>
  </si>
  <si>
    <t>E1T175</t>
  </si>
  <si>
    <t>E1T176</t>
  </si>
  <si>
    <t>E1T177</t>
  </si>
  <si>
    <t>E1T178</t>
  </si>
  <si>
    <t>E1T179</t>
  </si>
  <si>
    <t>E1T180</t>
  </si>
  <si>
    <t>E1T181</t>
  </si>
  <si>
    <t>E1T182</t>
  </si>
  <si>
    <t>E1T183</t>
  </si>
  <si>
    <t>E1T184</t>
  </si>
  <si>
    <t>E1T185</t>
  </si>
  <si>
    <t>E1T186</t>
  </si>
  <si>
    <t>E1T187</t>
  </si>
  <si>
    <t>E1T188</t>
  </si>
  <si>
    <t>E1T189</t>
  </si>
  <si>
    <t>E1T190</t>
  </si>
  <si>
    <t>E1T191</t>
  </si>
  <si>
    <t>E1T192</t>
  </si>
  <si>
    <t>E1T193</t>
  </si>
  <si>
    <t>E1T194</t>
  </si>
  <si>
    <t>E1T195</t>
  </si>
  <si>
    <t>E1T196</t>
  </si>
  <si>
    <t>E1T197</t>
  </si>
  <si>
    <t>E1T198</t>
  </si>
  <si>
    <t>E1T199</t>
  </si>
  <si>
    <t>E1T200</t>
  </si>
  <si>
    <t>E1T201</t>
  </si>
  <si>
    <t>E1T202</t>
  </si>
  <si>
    <t>E1T203</t>
  </si>
  <si>
    <t>E1T204</t>
  </si>
  <si>
    <t>E1T205</t>
  </si>
  <si>
    <t>E1T206</t>
  </si>
  <si>
    <t>E1T207</t>
  </si>
  <si>
    <t>E1T208</t>
  </si>
  <si>
    <t>E1T209</t>
  </si>
  <si>
    <t>E1T210</t>
  </si>
  <si>
    <t>E1T211</t>
  </si>
  <si>
    <t>E1T212</t>
  </si>
  <si>
    <t>E1T213</t>
  </si>
  <si>
    <t>E1T214</t>
  </si>
  <si>
    <t>E4T0</t>
  </si>
  <si>
    <t>E4T1</t>
  </si>
  <si>
    <t>E4T2</t>
  </si>
  <si>
    <t>E4T3</t>
  </si>
  <si>
    <t>E4T4</t>
  </si>
  <si>
    <t>E4T5</t>
  </si>
  <si>
    <t>E4T6</t>
  </si>
  <si>
    <t>E4T7</t>
  </si>
  <si>
    <t>E4T8</t>
  </si>
  <si>
    <t>E4T9</t>
  </si>
  <si>
    <t>E4T10</t>
  </si>
  <si>
    <t>E4T11</t>
  </si>
  <si>
    <t>E4T12</t>
  </si>
  <si>
    <t>E4T13</t>
  </si>
  <si>
    <t>E4T14</t>
  </si>
  <si>
    <t>E4T15</t>
  </si>
  <si>
    <t>E4T16</t>
  </si>
  <si>
    <t>E4T17</t>
  </si>
  <si>
    <t>E4T18</t>
  </si>
  <si>
    <t>E4T19</t>
  </si>
  <si>
    <t>E4T20</t>
  </si>
  <si>
    <t>E4T21</t>
  </si>
  <si>
    <t>E4T22</t>
  </si>
  <si>
    <t>E4T23</t>
  </si>
  <si>
    <t>E4T24</t>
  </si>
  <si>
    <t>E4T25</t>
  </si>
  <si>
    <t>E4T26</t>
  </si>
  <si>
    <t>E4T27</t>
  </si>
  <si>
    <t>E4T28</t>
  </si>
  <si>
    <t>E4T29</t>
  </si>
  <si>
    <t>E4T30</t>
  </si>
  <si>
    <t>E4T31</t>
  </si>
  <si>
    <t>E4T32</t>
  </si>
  <si>
    <t>E4T33</t>
  </si>
  <si>
    <t>E4T34</t>
  </si>
  <si>
    <t>E4T35</t>
  </si>
  <si>
    <t>E4T36</t>
  </si>
  <si>
    <t>E4T37</t>
  </si>
  <si>
    <t>E4T38</t>
  </si>
  <si>
    <t>E4T39</t>
  </si>
  <si>
    <t>E4T40</t>
  </si>
  <si>
    <t>E4T41</t>
  </si>
  <si>
    <t>E4T42</t>
  </si>
  <si>
    <t>E4T43</t>
  </si>
  <si>
    <t>E4T44</t>
  </si>
  <si>
    <t>E4T45</t>
  </si>
  <si>
    <t>E4T46</t>
  </si>
  <si>
    <t>E4T47</t>
  </si>
  <si>
    <t>E4T48</t>
  </si>
  <si>
    <t>E4T49</t>
  </si>
  <si>
    <t>E4T50</t>
  </si>
  <si>
    <t>E4T51</t>
  </si>
  <si>
    <t>E4T52</t>
  </si>
  <si>
    <t>E4T53</t>
  </si>
  <si>
    <t>E4T54</t>
  </si>
  <si>
    <t>E4T55</t>
  </si>
  <si>
    <t>E4T56</t>
  </si>
  <si>
    <t>E4T57</t>
  </si>
  <si>
    <t>E4T58</t>
  </si>
  <si>
    <t>E4T59</t>
  </si>
  <si>
    <t>E4T60</t>
  </si>
  <si>
    <t>E4T61</t>
  </si>
  <si>
    <t>E4T62</t>
  </si>
  <si>
    <t>E4T63</t>
  </si>
  <si>
    <t>E4T64</t>
  </si>
  <si>
    <t>E4T65</t>
  </si>
  <si>
    <t>E4T66</t>
  </si>
  <si>
    <t>E4T67</t>
  </si>
  <si>
    <t>E4T68</t>
  </si>
  <si>
    <t>E4T69</t>
  </si>
  <si>
    <t>E4T70</t>
  </si>
  <si>
    <t>E4T71</t>
  </si>
  <si>
    <t>E4T72</t>
  </si>
  <si>
    <t>E4T73</t>
  </si>
  <si>
    <t>E4T74</t>
  </si>
  <si>
    <t>E4T75</t>
  </si>
  <si>
    <t>E4T76</t>
  </si>
  <si>
    <t>E4T77</t>
  </si>
  <si>
    <t>E4T78</t>
  </si>
  <si>
    <t>E4T79</t>
  </si>
  <si>
    <t>E4T80</t>
  </si>
  <si>
    <t>E4T81</t>
  </si>
  <si>
    <t>E4T82</t>
  </si>
  <si>
    <t>E4T83</t>
  </si>
  <si>
    <t>E4T84</t>
  </si>
  <si>
    <t>E4T85</t>
  </si>
  <si>
    <t>E4T86</t>
  </si>
  <si>
    <t>E4T87</t>
  </si>
  <si>
    <t>E4T88</t>
  </si>
  <si>
    <t>E4T89</t>
  </si>
  <si>
    <t>E4T90</t>
  </si>
  <si>
    <t>E4T91</t>
  </si>
  <si>
    <t>E4T92</t>
  </si>
  <si>
    <t>E4T93</t>
  </si>
  <si>
    <t>E4T94</t>
  </si>
  <si>
    <t>E4T95</t>
  </si>
  <si>
    <t>E4T96</t>
  </si>
  <si>
    <t>E4T97</t>
  </si>
  <si>
    <t>E4T98</t>
  </si>
  <si>
    <t>E4T99</t>
  </si>
  <si>
    <t>E4T100</t>
  </si>
  <si>
    <t>E7T257</t>
  </si>
  <si>
    <t>E7T258</t>
  </si>
  <si>
    <t>E7T259</t>
  </si>
  <si>
    <t>E7T260</t>
  </si>
  <si>
    <t>E7T261</t>
  </si>
  <si>
    <t>E7T262</t>
  </si>
  <si>
    <t>E7T263</t>
  </si>
  <si>
    <t>E7T264</t>
  </si>
  <si>
    <t>E7T265</t>
  </si>
  <si>
    <t>E7T266</t>
  </si>
  <si>
    <t>E7T267</t>
  </si>
  <si>
    <t>E7T268</t>
  </si>
  <si>
    <t>E7T269</t>
  </si>
  <si>
    <t>E7T270</t>
  </si>
  <si>
    <t>E7T271</t>
  </si>
  <si>
    <t>E7T272</t>
  </si>
  <si>
    <t>E7T273</t>
  </si>
  <si>
    <t>E7T274</t>
  </si>
  <si>
    <t>E7T275</t>
  </si>
  <si>
    <t>E7T276</t>
  </si>
  <si>
    <t>E7T277</t>
  </si>
  <si>
    <t>E7T278</t>
  </si>
  <si>
    <t>E7T279</t>
  </si>
  <si>
    <t>E7T280</t>
  </si>
  <si>
    <t>E7T281</t>
  </si>
  <si>
    <t>E7T282</t>
  </si>
  <si>
    <t>E7T283</t>
  </si>
  <si>
    <t>E7T284</t>
  </si>
  <si>
    <t>E7T285</t>
  </si>
  <si>
    <t>E7T286</t>
  </si>
  <si>
    <t>E7T287</t>
  </si>
  <si>
    <t>E7T288</t>
  </si>
  <si>
    <t>E7T289</t>
  </si>
  <si>
    <t>E7T290</t>
  </si>
  <si>
    <t>E7T291</t>
  </si>
  <si>
    <t>E7T292</t>
  </si>
  <si>
    <t>E7T293</t>
  </si>
  <si>
    <t>E7T294</t>
  </si>
  <si>
    <t>E7T295</t>
  </si>
  <si>
    <t>E7T296</t>
  </si>
  <si>
    <t>E7T297</t>
  </si>
  <si>
    <t>E7T298</t>
  </si>
  <si>
    <t>E7T299</t>
  </si>
  <si>
    <t>E7T300</t>
  </si>
  <si>
    <t>E7T301</t>
  </si>
  <si>
    <t>E7T302</t>
  </si>
  <si>
    <t>E7T303</t>
  </si>
  <si>
    <t>E7T304</t>
  </si>
  <si>
    <t>E7T305</t>
  </si>
  <si>
    <t>E7T306</t>
  </si>
  <si>
    <t>E7T307</t>
  </si>
  <si>
    <t>E7T308</t>
  </si>
  <si>
    <t>E7T309</t>
  </si>
  <si>
    <t>E7T310</t>
  </si>
  <si>
    <t>E7T311</t>
  </si>
  <si>
    <t>E7T312</t>
  </si>
  <si>
    <t>E7T313</t>
  </si>
  <si>
    <t>E7T314</t>
  </si>
  <si>
    <t>E7T315</t>
  </si>
  <si>
    <t>E7T316</t>
  </si>
  <si>
    <t>E7T317</t>
  </si>
  <si>
    <t>E7T318</t>
  </si>
  <si>
    <t>E7T319</t>
  </si>
  <si>
    <t>E7T320</t>
  </si>
  <si>
    <t>E7T321</t>
  </si>
  <si>
    <t>E7T322</t>
  </si>
  <si>
    <t>E7T323</t>
  </si>
  <si>
    <t>E7T324</t>
  </si>
  <si>
    <t>E7T325</t>
  </si>
  <si>
    <t>E7T326</t>
  </si>
  <si>
    <t>E7T327</t>
  </si>
  <si>
    <t>E7T328</t>
  </si>
  <si>
    <t>E7T329</t>
  </si>
  <si>
    <t>E7T330</t>
  </si>
  <si>
    <t>E7T331</t>
  </si>
  <si>
    <t>E7T332</t>
  </si>
  <si>
    <t>E7T333</t>
  </si>
  <si>
    <t>E7T334</t>
  </si>
  <si>
    <t>E7T335</t>
  </si>
  <si>
    <t>E7T336</t>
  </si>
  <si>
    <t>E7T337</t>
  </si>
  <si>
    <t>E7T338</t>
  </si>
  <si>
    <t>E7T339</t>
  </si>
  <si>
    <t>E7T340</t>
  </si>
  <si>
    <t>E7T341</t>
  </si>
  <si>
    <t>E7T342</t>
  </si>
  <si>
    <t>E7T343</t>
  </si>
  <si>
    <t>E7T344</t>
  </si>
  <si>
    <t>E7T345</t>
  </si>
  <si>
    <t>E7T346</t>
  </si>
  <si>
    <t>E7T347</t>
  </si>
  <si>
    <t>E7T348</t>
  </si>
  <si>
    <t>E7T349</t>
  </si>
  <si>
    <t>E7T350</t>
  </si>
  <si>
    <t>E7T351</t>
  </si>
  <si>
    <t>E7T352</t>
  </si>
  <si>
    <t>E7T353</t>
  </si>
  <si>
    <t>E7T354</t>
  </si>
  <si>
    <t>E7T355</t>
  </si>
  <si>
    <t>E7T356</t>
  </si>
  <si>
    <t>E7T357</t>
  </si>
  <si>
    <t>E7T358</t>
  </si>
  <si>
    <t>E7T359</t>
  </si>
  <si>
    <t>E7T360</t>
  </si>
  <si>
    <t>E7T361</t>
  </si>
  <si>
    <t>E7T362</t>
  </si>
  <si>
    <t>E7T363</t>
  </si>
  <si>
    <t>E7T364</t>
  </si>
  <si>
    <t>E7T365</t>
  </si>
  <si>
    <t>E7T366</t>
  </si>
  <si>
    <t>E7T367</t>
  </si>
  <si>
    <t>E7T368</t>
  </si>
  <si>
    <t>E7T369</t>
  </si>
  <si>
    <t>E7T370</t>
  </si>
  <si>
    <t>E7T371</t>
  </si>
  <si>
    <t>E7T372</t>
  </si>
  <si>
    <t>E7T373</t>
  </si>
  <si>
    <t>E7T374</t>
  </si>
  <si>
    <t>E7T375</t>
  </si>
  <si>
    <t>E7T376</t>
  </si>
  <si>
    <t>E7T377</t>
  </si>
  <si>
    <t>E7T378</t>
  </si>
  <si>
    <t>E7T379</t>
  </si>
  <si>
    <t>E7T380</t>
  </si>
  <si>
    <t>E7T381</t>
  </si>
  <si>
    <t>E7T382</t>
  </si>
  <si>
    <t>E7T383</t>
  </si>
  <si>
    <t>E7T384</t>
  </si>
  <si>
    <t>E7T385</t>
  </si>
  <si>
    <t>E7T386</t>
  </si>
  <si>
    <t>E7T387</t>
  </si>
  <si>
    <t>E7T388</t>
  </si>
  <si>
    <t>E7T389</t>
  </si>
  <si>
    <t>E7T390</t>
  </si>
  <si>
    <t>E7T391</t>
  </si>
  <si>
    <t>E7T392</t>
  </si>
  <si>
    <t>E7T393</t>
  </si>
  <si>
    <t>E7T394</t>
  </si>
  <si>
    <t>E7T395</t>
  </si>
  <si>
    <t>E7T396</t>
  </si>
  <si>
    <t>E7T397</t>
  </si>
  <si>
    <t>E7T398</t>
  </si>
  <si>
    <t>E7T399</t>
  </si>
  <si>
    <t>E7T400</t>
  </si>
  <si>
    <t>E7T401</t>
  </si>
  <si>
    <t>E7T402</t>
  </si>
  <si>
    <t>E7T403</t>
  </si>
  <si>
    <t>E7T404</t>
  </si>
  <si>
    <t>E7T405</t>
  </si>
  <si>
    <t>E7T406</t>
  </si>
  <si>
    <t>E7T407</t>
  </si>
  <si>
    <t>E7T408</t>
  </si>
  <si>
    <t>E7T409</t>
  </si>
  <si>
    <t>E7T410</t>
  </si>
  <si>
    <t>E7T411</t>
  </si>
  <si>
    <t>E7T412</t>
  </si>
  <si>
    <t>E7T413</t>
  </si>
  <si>
    <t>E7T414</t>
  </si>
  <si>
    <t>E7T415</t>
  </si>
  <si>
    <t>E7T416</t>
  </si>
  <si>
    <t>E7T417</t>
  </si>
  <si>
    <t>E7T418</t>
  </si>
  <si>
    <t>E7T419</t>
  </si>
  <si>
    <t>E7T420</t>
  </si>
  <si>
    <t>E7T421</t>
  </si>
  <si>
    <t>E7T422</t>
  </si>
  <si>
    <t>E7T423</t>
  </si>
  <si>
    <t>E7T424</t>
  </si>
  <si>
    <t>E7T425</t>
  </si>
  <si>
    <t>E7T426</t>
  </si>
  <si>
    <t>E7T427</t>
  </si>
  <si>
    <t>E7T428</t>
  </si>
  <si>
    <t>E7T429</t>
  </si>
  <si>
    <t>E7T430</t>
  </si>
  <si>
    <t>E7T431</t>
  </si>
  <si>
    <t>E7T432</t>
  </si>
  <si>
    <t>E7T433</t>
  </si>
  <si>
    <t>E7T434</t>
  </si>
  <si>
    <t>E7T435</t>
  </si>
  <si>
    <t>E7T436</t>
  </si>
  <si>
    <t>E7T437</t>
  </si>
  <si>
    <t>E7T438</t>
  </si>
  <si>
    <t>E7T439</t>
  </si>
  <si>
    <t>E7T440</t>
  </si>
  <si>
    <t>E7T441</t>
  </si>
  <si>
    <t>E7T442</t>
  </si>
  <si>
    <t>E7T443</t>
  </si>
  <si>
    <t>E7T444</t>
  </si>
  <si>
    <t>E7T445</t>
  </si>
  <si>
    <t>E7T446</t>
  </si>
  <si>
    <t>E7T447</t>
  </si>
  <si>
    <t>E7T448</t>
  </si>
  <si>
    <t>E7T449</t>
  </si>
  <si>
    <t>E7T450</t>
  </si>
  <si>
    <t>E15T0</t>
  </si>
  <si>
    <t>E17T0</t>
  </si>
  <si>
    <t>E17T1</t>
  </si>
  <si>
    <t>E17T2</t>
  </si>
  <si>
    <t>E17T3</t>
  </si>
  <si>
    <t>E17T4</t>
  </si>
  <si>
    <t>E17T5</t>
  </si>
  <si>
    <t>E17T6</t>
  </si>
  <si>
    <t>E17T7</t>
  </si>
  <si>
    <t>E17T8</t>
  </si>
  <si>
    <t>E17T9</t>
  </si>
  <si>
    <t>E17T10</t>
  </si>
  <si>
    <t>E17T11</t>
  </si>
  <si>
    <t>E17T12</t>
  </si>
  <si>
    <t>E17T13</t>
  </si>
  <si>
    <t>E17T14</t>
  </si>
  <si>
    <t>E17T15</t>
  </si>
  <si>
    <t>E17T16</t>
  </si>
  <si>
    <t>E17T17</t>
  </si>
  <si>
    <t>E17T18</t>
  </si>
  <si>
    <t>E17T19</t>
  </si>
  <si>
    <t>E17T20</t>
  </si>
  <si>
    <t>E17T21</t>
  </si>
  <si>
    <t>E17T22</t>
  </si>
  <si>
    <t>E17T23</t>
  </si>
  <si>
    <t>E17T24</t>
  </si>
  <si>
    <t>E17T25</t>
  </si>
  <si>
    <t>E17T26</t>
  </si>
  <si>
    <t>E17T27</t>
  </si>
  <si>
    <t>E17T28</t>
  </si>
  <si>
    <t>E17T29</t>
  </si>
  <si>
    <t>E17T30</t>
  </si>
  <si>
    <t>E17T31</t>
  </si>
  <si>
    <t>E17T32</t>
  </si>
  <si>
    <t>E17T33</t>
  </si>
  <si>
    <t>E17T34</t>
  </si>
  <si>
    <t>E17T35</t>
  </si>
  <si>
    <t>E17T36</t>
  </si>
  <si>
    <t>E17T37</t>
  </si>
  <si>
    <t>E17T38</t>
  </si>
  <si>
    <t>E17T39</t>
  </si>
  <si>
    <t>E17T40</t>
  </si>
  <si>
    <t>E17T41</t>
  </si>
  <si>
    <t>E17T42</t>
  </si>
  <si>
    <t>E17T43</t>
  </si>
  <si>
    <t>E17T44</t>
  </si>
  <si>
    <t>E17T45</t>
  </si>
  <si>
    <t>E17T46</t>
  </si>
  <si>
    <t>E17T47</t>
  </si>
  <si>
    <t>E17T48</t>
  </si>
  <si>
    <t>E17T49</t>
  </si>
  <si>
    <t>E17T50</t>
  </si>
  <si>
    <t>E17T51</t>
  </si>
  <si>
    <t>E17T52</t>
  </si>
  <si>
    <t>E17T53</t>
  </si>
  <si>
    <t>E17T54</t>
  </si>
  <si>
    <t>E17T55</t>
  </si>
  <si>
    <t>E17T56</t>
  </si>
  <si>
    <t>E17T57</t>
  </si>
  <si>
    <t>E17T58</t>
  </si>
  <si>
    <t>E17T59</t>
  </si>
  <si>
    <t>E17T60</t>
  </si>
  <si>
    <t>E17T61</t>
  </si>
  <si>
    <t>E17T62</t>
  </si>
  <si>
    <t>E17T63</t>
  </si>
  <si>
    <t>E17T64</t>
  </si>
  <si>
    <t>E17T65</t>
  </si>
  <si>
    <t>E17T66</t>
  </si>
  <si>
    <t>E17T67</t>
  </si>
  <si>
    <t>E17T68</t>
  </si>
  <si>
    <t>E17T69</t>
  </si>
  <si>
    <t>E17T70</t>
  </si>
  <si>
    <t>E17T71</t>
  </si>
  <si>
    <t>E17T72</t>
  </si>
  <si>
    <t>E17T73</t>
  </si>
  <si>
    <t>E17T74</t>
  </si>
  <si>
    <t>E17T75</t>
  </si>
  <si>
    <t>E17T76</t>
  </si>
  <si>
    <t>E17T77</t>
  </si>
  <si>
    <t>E17T78</t>
  </si>
  <si>
    <t>E17T79</t>
  </si>
  <si>
    <t>E17T80</t>
  </si>
  <si>
    <t>E17T81</t>
  </si>
  <si>
    <t>E17T82</t>
  </si>
  <si>
    <t>E17T83</t>
  </si>
  <si>
    <t>E17T84</t>
  </si>
  <si>
    <t>E17T85</t>
  </si>
  <si>
    <t>E17T86</t>
  </si>
  <si>
    <t>E17T87</t>
  </si>
  <si>
    <t>E17T88</t>
  </si>
  <si>
    <t>E17T89</t>
  </si>
  <si>
    <t>E17T90</t>
  </si>
  <si>
    <t>E17T91</t>
  </si>
  <si>
    <t>E17T92</t>
  </si>
  <si>
    <t>E17T93</t>
  </si>
  <si>
    <t>E17T94</t>
  </si>
  <si>
    <t>E17T95</t>
  </si>
  <si>
    <t>E17T96</t>
  </si>
  <si>
    <t>E17T97</t>
  </si>
  <si>
    <t>E17T98</t>
  </si>
  <si>
    <t>E17T99</t>
  </si>
  <si>
    <t>E17T100</t>
  </si>
  <si>
    <t>E18T0</t>
  </si>
  <si>
    <t>E18T1</t>
  </si>
  <si>
    <t>E18T2</t>
  </si>
  <si>
    <t>E18T3</t>
  </si>
  <si>
    <t>E18T4</t>
  </si>
  <si>
    <t>E18T5</t>
  </si>
  <si>
    <t>E18T6</t>
  </si>
  <si>
    <t>E18T7</t>
  </si>
  <si>
    <t>E18T8</t>
  </si>
  <si>
    <t>E18T9</t>
  </si>
  <si>
    <t>E18T10</t>
  </si>
  <si>
    <t>E18T11</t>
  </si>
  <si>
    <t>E18T12</t>
  </si>
  <si>
    <t>E18T13</t>
  </si>
  <si>
    <t>E18T14</t>
  </si>
  <si>
    <t>E18T15</t>
  </si>
  <si>
    <t>E18T16</t>
  </si>
  <si>
    <t>E18T17</t>
  </si>
  <si>
    <t>E18T18</t>
  </si>
  <si>
    <t>E18T19</t>
  </si>
  <si>
    <t>E18T20</t>
  </si>
  <si>
    <t>E18T21</t>
  </si>
  <si>
    <t>E18T22</t>
  </si>
  <si>
    <t>E18T23</t>
  </si>
  <si>
    <t>E18T24</t>
  </si>
  <si>
    <t>E18T25</t>
  </si>
  <si>
    <t>E18T26</t>
  </si>
  <si>
    <t>E18T27</t>
  </si>
  <si>
    <t>E18T28</t>
  </si>
  <si>
    <t>E18T29</t>
  </si>
  <si>
    <t>E18T30</t>
  </si>
  <si>
    <t>E18T31</t>
  </si>
  <si>
    <t>E18T32</t>
  </si>
  <si>
    <t>E18T33</t>
  </si>
  <si>
    <t>E18T34</t>
  </si>
  <si>
    <t>E18T35</t>
  </si>
  <si>
    <t>E18T36</t>
  </si>
  <si>
    <t>E18T37</t>
  </si>
  <si>
    <t>E18T38</t>
  </si>
  <si>
    <t>E18T39</t>
  </si>
  <si>
    <t>E18T40</t>
  </si>
  <si>
    <t>E18T41</t>
  </si>
  <si>
    <t>E18T42</t>
  </si>
  <si>
    <t>E18T43</t>
  </si>
  <si>
    <t>E18T44</t>
  </si>
  <si>
    <t>E18T45</t>
  </si>
  <si>
    <t>E18T46</t>
  </si>
  <si>
    <t>E18T47</t>
  </si>
  <si>
    <t>E18T48</t>
  </si>
  <si>
    <t>E18T49</t>
  </si>
  <si>
    <t>E18T50</t>
  </si>
  <si>
    <t>E18T51</t>
  </si>
  <si>
    <t>E18T52</t>
  </si>
  <si>
    <t>E18T53</t>
  </si>
  <si>
    <t>E18T54</t>
  </si>
  <si>
    <t>E18T55</t>
  </si>
  <si>
    <t>E18T56</t>
  </si>
  <si>
    <t>E18T57</t>
  </si>
  <si>
    <t>E18T58</t>
  </si>
  <si>
    <t>E18T59</t>
  </si>
  <si>
    <t>E18T60</t>
  </si>
  <si>
    <t>E18T61</t>
  </si>
  <si>
    <t>E18T62</t>
  </si>
  <si>
    <t>E18T63</t>
  </si>
  <si>
    <t>E18T64</t>
  </si>
  <si>
    <t>E18T65</t>
  </si>
  <si>
    <t>E18T66</t>
  </si>
  <si>
    <t>E18T67</t>
  </si>
  <si>
    <t>E18T68</t>
  </si>
  <si>
    <t>E18T69</t>
  </si>
  <si>
    <t>E18T70</t>
  </si>
  <si>
    <t>E18T71</t>
  </si>
  <si>
    <t>E18T72</t>
  </si>
  <si>
    <t>E18T73</t>
  </si>
  <si>
    <t>E18T74</t>
  </si>
  <si>
    <t>E18T75</t>
  </si>
  <si>
    <t>E18T76</t>
  </si>
  <si>
    <t>E18T77</t>
  </si>
  <si>
    <t>E18T78</t>
  </si>
  <si>
    <t>E18T79</t>
  </si>
  <si>
    <t>E18T80</t>
  </si>
  <si>
    <t>E18T81</t>
  </si>
  <si>
    <t>E18T82</t>
  </si>
  <si>
    <t>E18T83</t>
  </si>
  <si>
    <t>E18T84</t>
  </si>
  <si>
    <t>E18T85</t>
  </si>
  <si>
    <t>E18T86</t>
  </si>
  <si>
    <t>E18T87</t>
  </si>
  <si>
    <t>E18T88</t>
  </si>
  <si>
    <t>E18T89</t>
  </si>
  <si>
    <t>E18T90</t>
  </si>
  <si>
    <t>E18T91</t>
  </si>
  <si>
    <t>E18T92</t>
  </si>
  <si>
    <t>E18T93</t>
  </si>
  <si>
    <t>E18T94</t>
  </si>
  <si>
    <t>E18T95</t>
  </si>
  <si>
    <t>E18T96</t>
  </si>
  <si>
    <t>E18T97</t>
  </si>
  <si>
    <t>E18T98</t>
  </si>
  <si>
    <t>E18T99</t>
  </si>
  <si>
    <t>E18T100</t>
  </si>
  <si>
    <t>E18T101</t>
  </si>
  <si>
    <t>E18T102</t>
  </si>
  <si>
    <t>E18T103</t>
  </si>
  <si>
    <t>E18T104</t>
  </si>
  <si>
    <t>E18T105</t>
  </si>
  <si>
    <t>E18T106</t>
  </si>
  <si>
    <t>E18T107</t>
  </si>
  <si>
    <t>E18T108</t>
  </si>
  <si>
    <t>E18T109</t>
  </si>
  <si>
    <t>E18T110</t>
  </si>
  <si>
    <t>E18T111</t>
  </si>
  <si>
    <t>E18T112</t>
  </si>
  <si>
    <t>E18T113</t>
  </si>
  <si>
    <t>E18T114</t>
  </si>
  <si>
    <t>E18T115</t>
  </si>
  <si>
    <t>E18T116</t>
  </si>
  <si>
    <t>E18T117</t>
  </si>
  <si>
    <t>E18T118</t>
  </si>
  <si>
    <t>E18T119</t>
  </si>
  <si>
    <t>E18T120</t>
  </si>
  <si>
    <t>E18T121</t>
  </si>
  <si>
    <t>E18T122</t>
  </si>
  <si>
    <t>E18T123</t>
  </si>
  <si>
    <t>E18T124</t>
  </si>
  <si>
    <t>E18T125</t>
  </si>
  <si>
    <t>E18T126</t>
  </si>
  <si>
    <t>E18T127</t>
  </si>
  <si>
    <t>E18T128</t>
  </si>
  <si>
    <t>E18T129</t>
  </si>
  <si>
    <t>E18T130</t>
  </si>
  <si>
    <t>E18T131</t>
  </si>
  <si>
    <t>E18T132</t>
  </si>
  <si>
    <t>E18T133</t>
  </si>
  <si>
    <t>E18T134</t>
  </si>
  <si>
    <t>E18T135</t>
  </si>
  <si>
    <t>E18T136</t>
  </si>
  <si>
    <t>E18T137</t>
  </si>
  <si>
    <t>E18T138</t>
  </si>
  <si>
    <t>E18T139</t>
  </si>
  <si>
    <t>E18T140</t>
  </si>
  <si>
    <t>E18T141</t>
  </si>
  <si>
    <t>E18T142</t>
  </si>
  <si>
    <t>E18T143</t>
  </si>
  <si>
    <t>E18T144</t>
  </si>
  <si>
    <t>E18T145</t>
  </si>
  <si>
    <t>E18T146</t>
  </si>
  <si>
    <t>E18T147</t>
  </si>
  <si>
    <t>E18T148</t>
  </si>
  <si>
    <t>E18T149</t>
  </si>
  <si>
    <t>E18T150</t>
  </si>
  <si>
    <t>E18T151</t>
  </si>
  <si>
    <t>E18T152</t>
  </si>
  <si>
    <t>E18T153</t>
  </si>
  <si>
    <t>E18T154</t>
  </si>
  <si>
    <t>E18T155</t>
  </si>
  <si>
    <t>E18T156</t>
  </si>
  <si>
    <t>E18T157</t>
  </si>
  <si>
    <t>E18T158</t>
  </si>
  <si>
    <t>E18T159</t>
  </si>
  <si>
    <t>E18T160</t>
  </si>
  <si>
    <t>E18T161</t>
  </si>
  <si>
    <t>E18T162</t>
  </si>
  <si>
    <t>E18T163</t>
  </si>
  <si>
    <t>E18T164</t>
  </si>
  <si>
    <t>E18T165</t>
  </si>
  <si>
    <t>E18T166</t>
  </si>
  <si>
    <t>E18T167</t>
  </si>
  <si>
    <t>E18T168</t>
  </si>
  <si>
    <t>E18T169</t>
  </si>
  <si>
    <t>E18T170</t>
  </si>
  <si>
    <t>E18T171</t>
  </si>
  <si>
    <t>E18T172</t>
  </si>
  <si>
    <t>E18T173</t>
  </si>
  <si>
    <t>E18T174</t>
  </si>
  <si>
    <t>E18T175</t>
  </si>
  <si>
    <t>E18T176</t>
  </si>
  <si>
    <t>E18T177</t>
  </si>
  <si>
    <t>E18T178</t>
  </si>
  <si>
    <t>E18T179</t>
  </si>
  <si>
    <t>E18T180</t>
  </si>
  <si>
    <t>E18T181</t>
  </si>
  <si>
    <t>E18T182</t>
  </si>
  <si>
    <t>E18T183</t>
  </si>
  <si>
    <t>E18T184</t>
  </si>
  <si>
    <t>E18T185</t>
  </si>
  <si>
    <t>E18T186</t>
  </si>
  <si>
    <t>E18T187</t>
  </si>
  <si>
    <t>E18T188</t>
  </si>
  <si>
    <t>E18T189</t>
  </si>
  <si>
    <t>E18T190</t>
  </si>
  <si>
    <t>E18T191</t>
  </si>
  <si>
    <t>E18T192</t>
  </si>
  <si>
    <t>E18T193</t>
  </si>
  <si>
    <t>E18T194</t>
  </si>
  <si>
    <t>E18T195</t>
  </si>
  <si>
    <t>E18T196</t>
  </si>
  <si>
    <t>E18T197</t>
  </si>
  <si>
    <t>E18T198</t>
  </si>
  <si>
    <t>E18T199</t>
  </si>
  <si>
    <t>E18T200</t>
  </si>
  <si>
    <t>E18T201</t>
  </si>
  <si>
    <t>E18T202</t>
  </si>
  <si>
    <t>E18T203</t>
  </si>
  <si>
    <t>E18T204</t>
  </si>
  <si>
    <t>E18T205</t>
  </si>
  <si>
    <t>E18T206</t>
  </si>
  <si>
    <t>E18T207</t>
  </si>
  <si>
    <t>E18T208</t>
  </si>
  <si>
    <t>E18T209</t>
  </si>
  <si>
    <t>E18T210</t>
  </si>
  <si>
    <t>E18T211</t>
  </si>
  <si>
    <t>E18T212</t>
  </si>
  <si>
    <t>E18T213</t>
  </si>
  <si>
    <t>E18T214</t>
  </si>
  <si>
    <t>E18T215</t>
  </si>
  <si>
    <t>E18T216</t>
  </si>
  <si>
    <t>E18T217</t>
  </si>
  <si>
    <t>E18T218</t>
  </si>
  <si>
    <t>E18T219</t>
  </si>
  <si>
    <t>E18T220</t>
  </si>
  <si>
    <t>E18T221</t>
  </si>
  <si>
    <t>E18T222</t>
  </si>
  <si>
    <t>E18T223</t>
  </si>
  <si>
    <t>E18T224</t>
  </si>
  <si>
    <t>E18T225</t>
  </si>
  <si>
    <t>E18T226</t>
  </si>
  <si>
    <t>E18T227</t>
  </si>
  <si>
    <t>E18T228</t>
  </si>
  <si>
    <t>E18T229</t>
  </si>
  <si>
    <t>E18T230</t>
  </si>
  <si>
    <t>E18T231</t>
  </si>
  <si>
    <t>E18T232</t>
  </si>
  <si>
    <t>E18T233</t>
  </si>
  <si>
    <t>E18T234</t>
  </si>
  <si>
    <t>E18T235</t>
  </si>
  <si>
    <t>E18T236</t>
  </si>
  <si>
    <t>E18T237</t>
  </si>
  <si>
    <t>E18T238</t>
  </si>
  <si>
    <t>E18T239</t>
  </si>
  <si>
    <t>E18T240</t>
  </si>
  <si>
    <t>E18T241</t>
  </si>
  <si>
    <t>E18T242</t>
  </si>
  <si>
    <t>E18T243</t>
  </si>
  <si>
    <t>E18T244</t>
  </si>
  <si>
    <t>E18T245</t>
  </si>
  <si>
    <t>E18T246</t>
  </si>
  <si>
    <t>E18T247</t>
  </si>
  <si>
    <t>E18T248</t>
  </si>
  <si>
    <t>E18T249</t>
  </si>
  <si>
    <t>E18T250</t>
  </si>
  <si>
    <t>E18T251</t>
  </si>
  <si>
    <t>E18T252</t>
  </si>
  <si>
    <t>E18T253</t>
  </si>
  <si>
    <t>E18T254</t>
  </si>
  <si>
    <t>E18T255</t>
  </si>
  <si>
    <t>E18T256</t>
  </si>
  <si>
    <t>E18T257</t>
  </si>
  <si>
    <t>E18T258</t>
  </si>
  <si>
    <t>E18T259</t>
  </si>
  <si>
    <t>E18T260</t>
  </si>
  <si>
    <t>E18T261</t>
  </si>
  <si>
    <t>E18T262</t>
  </si>
  <si>
    <t>E18T263</t>
  </si>
  <si>
    <t>E18T264</t>
  </si>
  <si>
    <t>E18T265</t>
  </si>
  <si>
    <t>E18T266</t>
  </si>
  <si>
    <t>E18T267</t>
  </si>
  <si>
    <t>E18T268</t>
  </si>
  <si>
    <t>E18T269</t>
  </si>
  <si>
    <t>E18T270</t>
  </si>
  <si>
    <t>E18T271</t>
  </si>
  <si>
    <t>E18T272</t>
  </si>
  <si>
    <t>E18T273</t>
  </si>
  <si>
    <t>E18T274</t>
  </si>
  <si>
    <t>E18T275</t>
  </si>
  <si>
    <t>E18T276</t>
  </si>
  <si>
    <t>E18T277</t>
  </si>
  <si>
    <t>E18T278</t>
  </si>
  <si>
    <t>E18T279</t>
  </si>
  <si>
    <t>E18T280</t>
  </si>
  <si>
    <t>E18T281</t>
  </si>
  <si>
    <t>E18T282</t>
  </si>
  <si>
    <t>E18T283</t>
  </si>
  <si>
    <t>E18T284</t>
  </si>
  <si>
    <t>E18T285</t>
  </si>
  <si>
    <t>E18T286</t>
  </si>
  <si>
    <t>E18T287</t>
  </si>
  <si>
    <t>E18T288</t>
  </si>
  <si>
    <t>E18T289</t>
  </si>
  <si>
    <t>E18T290</t>
  </si>
  <si>
    <t>E18T291</t>
  </si>
  <si>
    <t>E18T292</t>
  </si>
  <si>
    <t>E18T293</t>
  </si>
  <si>
    <t>E18T294</t>
  </si>
  <si>
    <t>E18T295</t>
  </si>
  <si>
    <t>E18T296</t>
  </si>
  <si>
    <t>E18T297</t>
  </si>
  <si>
    <t>E18T298</t>
  </si>
  <si>
    <t>E18T299</t>
  </si>
  <si>
    <t>E18T300</t>
  </si>
  <si>
    <t>E18T301</t>
  </si>
  <si>
    <t>E18T302</t>
  </si>
  <si>
    <t>E18T303</t>
  </si>
  <si>
    <t>E18T304</t>
  </si>
  <si>
    <t>E18T305</t>
  </si>
  <si>
    <t>E18T306</t>
  </si>
  <si>
    <t>E18T307</t>
  </si>
  <si>
    <t>E18T308</t>
  </si>
  <si>
    <t>E18T309</t>
  </si>
  <si>
    <t>E18T310</t>
  </si>
  <si>
    <t>E18T311</t>
  </si>
  <si>
    <t>E18T312</t>
  </si>
  <si>
    <t>E18T313</t>
  </si>
  <si>
    <t>E18T314</t>
  </si>
  <si>
    <t>E18T315</t>
  </si>
  <si>
    <t>E18T316</t>
  </si>
  <si>
    <t>E18T317</t>
  </si>
  <si>
    <t>E18T318</t>
  </si>
  <si>
    <t>E18T319</t>
  </si>
  <si>
    <t>E18T320</t>
  </si>
  <si>
    <t>E18T321</t>
  </si>
  <si>
    <t>E18T322</t>
  </si>
  <si>
    <t>E18T323</t>
  </si>
  <si>
    <t>E18T324</t>
  </si>
  <si>
    <t>E18T325</t>
  </si>
  <si>
    <t>E18T326</t>
  </si>
  <si>
    <t>E18T327</t>
  </si>
  <si>
    <t>E18T328</t>
  </si>
  <si>
    <t>E18T329</t>
  </si>
  <si>
    <t>E18T330</t>
  </si>
  <si>
    <t>E18T331</t>
  </si>
  <si>
    <t>E18T332</t>
  </si>
  <si>
    <t>E18T333</t>
  </si>
  <si>
    <t>E18T334</t>
  </si>
  <si>
    <t>E18T335</t>
  </si>
  <si>
    <t>E18T336</t>
  </si>
  <si>
    <t>E18T337</t>
  </si>
  <si>
    <t>E18T338</t>
  </si>
  <si>
    <t>E18T339</t>
  </si>
  <si>
    <t>E18T340</t>
  </si>
  <si>
    <t>E18T341</t>
  </si>
  <si>
    <t>E18T342</t>
  </si>
  <si>
    <t>E18T343</t>
  </si>
  <si>
    <t>E18T344</t>
  </si>
  <si>
    <t>E18T345</t>
  </si>
  <si>
    <t>E18T346</t>
  </si>
  <si>
    <t>E18T347</t>
  </si>
  <si>
    <t>E18T348</t>
  </si>
  <si>
    <t>E18T349</t>
  </si>
  <si>
    <t>E19T0</t>
  </si>
  <si>
    <t>E19T1</t>
  </si>
  <si>
    <t>E19T2</t>
  </si>
  <si>
    <t>E19T3</t>
  </si>
  <si>
    <t>E19T4</t>
  </si>
  <si>
    <t>E19T5</t>
  </si>
  <si>
    <t>E19T6</t>
  </si>
  <si>
    <t>E19T7</t>
  </si>
  <si>
    <t>E19T8</t>
  </si>
  <si>
    <t>E19T9</t>
  </si>
  <si>
    <t>E19T10</t>
  </si>
  <si>
    <t>E19T11</t>
  </si>
  <si>
    <t>E19T12</t>
  </si>
  <si>
    <t>E19T13</t>
  </si>
  <si>
    <t>E19T14</t>
  </si>
  <si>
    <t>E19T15</t>
  </si>
  <si>
    <t>E19T16</t>
  </si>
  <si>
    <t>E19T17</t>
  </si>
  <si>
    <t>E19T18</t>
  </si>
  <si>
    <t>E19T19</t>
  </si>
  <si>
    <t>E19T20</t>
  </si>
  <si>
    <t>E19T21</t>
  </si>
  <si>
    <t>E19T22</t>
  </si>
  <si>
    <t>E19T23</t>
  </si>
  <si>
    <t>E19T24</t>
  </si>
  <si>
    <t>E19T25</t>
  </si>
  <si>
    <t>E19T26</t>
  </si>
  <si>
    <t>E19T27</t>
  </si>
  <si>
    <t>E19T28</t>
  </si>
  <si>
    <t>E19T29</t>
  </si>
  <si>
    <t>E19T30</t>
  </si>
  <si>
    <t>E19T31</t>
  </si>
  <si>
    <t>E19T32</t>
  </si>
  <si>
    <t>E19T33</t>
  </si>
  <si>
    <t>E19T34</t>
  </si>
  <si>
    <t>E19T35</t>
  </si>
  <si>
    <t>E19T36</t>
  </si>
  <si>
    <t>E19T37</t>
  </si>
  <si>
    <t>E19T38</t>
  </si>
  <si>
    <t>E19T39</t>
  </si>
  <si>
    <t>E19T40</t>
  </si>
  <si>
    <t>E19T41</t>
  </si>
  <si>
    <t>E19T42</t>
  </si>
  <si>
    <t>E19T43</t>
  </si>
  <si>
    <t>E19T44</t>
  </si>
  <si>
    <t>E19T45</t>
  </si>
  <si>
    <t>E19T46</t>
  </si>
  <si>
    <t>E19T47</t>
  </si>
  <si>
    <t>E19T48</t>
  </si>
  <si>
    <t>E19T49</t>
  </si>
  <si>
    <t>E19T50</t>
  </si>
  <si>
    <t>E19T51</t>
  </si>
  <si>
    <t>E19T52</t>
  </si>
  <si>
    <t>E19T53</t>
  </si>
  <si>
    <t>E19T54</t>
  </si>
  <si>
    <t>E19T55</t>
  </si>
  <si>
    <t>E19T56</t>
  </si>
  <si>
    <t>E19T57</t>
  </si>
  <si>
    <t>E19T58</t>
  </si>
  <si>
    <t>E19T59</t>
  </si>
  <si>
    <t>E19T60</t>
  </si>
  <si>
    <t>E19T61</t>
  </si>
  <si>
    <t>E19T62</t>
  </si>
  <si>
    <t>E19T63</t>
  </si>
  <si>
    <t>E19T64</t>
  </si>
  <si>
    <t>E19T65</t>
  </si>
  <si>
    <t>E19T66</t>
  </si>
  <si>
    <t>E19T67</t>
  </si>
  <si>
    <t>E19T68</t>
  </si>
  <si>
    <t>E19T69</t>
  </si>
  <si>
    <t>E19T70</t>
  </si>
  <si>
    <t>E19T71</t>
  </si>
  <si>
    <t>E19T72</t>
  </si>
  <si>
    <t>E19T73</t>
  </si>
  <si>
    <t>E19T74</t>
  </si>
  <si>
    <t>E19T75</t>
  </si>
  <si>
    <t>E19T76</t>
  </si>
  <si>
    <t>E19T77</t>
  </si>
  <si>
    <t>E19T78</t>
  </si>
  <si>
    <t>E19T79</t>
  </si>
  <si>
    <t>E19T80</t>
  </si>
  <si>
    <t>E19T81</t>
  </si>
  <si>
    <t>E19T82</t>
  </si>
  <si>
    <t>E19T83</t>
  </si>
  <si>
    <t>E19T84</t>
  </si>
  <si>
    <t>E19T85</t>
  </si>
  <si>
    <t>E19T86</t>
  </si>
  <si>
    <t>E19T87</t>
  </si>
  <si>
    <t>E19T88</t>
  </si>
  <si>
    <t>E19T89</t>
  </si>
  <si>
    <t>E19T90</t>
  </si>
  <si>
    <t>E19T91</t>
  </si>
  <si>
    <t>E19T92</t>
  </si>
  <si>
    <t>E19T93</t>
  </si>
  <si>
    <t>E19T94</t>
  </si>
  <si>
    <t>E19T95</t>
  </si>
  <si>
    <t>E19T96</t>
  </si>
  <si>
    <t>E19T97</t>
  </si>
  <si>
    <t>E19T98</t>
  </si>
  <si>
    <t>E19T99</t>
  </si>
  <si>
    <t>E19T100</t>
  </si>
  <si>
    <t>E19T101</t>
  </si>
  <si>
    <t>E19T102</t>
  </si>
  <si>
    <t>E19T103</t>
  </si>
  <si>
    <t>E19T104</t>
  </si>
  <si>
    <t>E19T105</t>
  </si>
  <si>
    <t>E19T106</t>
  </si>
  <si>
    <t>E19T107</t>
  </si>
  <si>
    <t>E19T108</t>
  </si>
  <si>
    <t>E19T109</t>
  </si>
  <si>
    <t>E19T110</t>
  </si>
  <si>
    <t>E19T111</t>
  </si>
  <si>
    <t>E19T112</t>
  </si>
  <si>
    <t>E19T113</t>
  </si>
  <si>
    <t>E19T114</t>
  </si>
  <si>
    <t>E19T115</t>
  </si>
  <si>
    <t>E19T116</t>
  </si>
  <si>
    <t>E19T117</t>
  </si>
  <si>
    <t>E19T118</t>
  </si>
  <si>
    <t>E19T119</t>
  </si>
  <si>
    <t>E19T120</t>
  </si>
  <si>
    <t>E19T121</t>
  </si>
  <si>
    <t>E19T122</t>
  </si>
  <si>
    <t>E19T123</t>
  </si>
  <si>
    <t>E19T124</t>
  </si>
  <si>
    <t>E19T125</t>
  </si>
  <si>
    <t>E19T126</t>
  </si>
  <si>
    <t>E19T127</t>
  </si>
  <si>
    <t>E19T128</t>
  </si>
  <si>
    <t>E19T129</t>
  </si>
  <si>
    <t>E19T130</t>
  </si>
  <si>
    <t>E19T131</t>
  </si>
  <si>
    <t>E19T132</t>
  </si>
  <si>
    <t>E19T133</t>
  </si>
  <si>
    <t>E19T134</t>
  </si>
  <si>
    <t>E19T135</t>
  </si>
  <si>
    <t>E19T136</t>
  </si>
  <si>
    <t>E19T137</t>
  </si>
  <si>
    <t>E19T138</t>
  </si>
  <si>
    <t>E19T139</t>
  </si>
  <si>
    <t>E19T140</t>
  </si>
  <si>
    <t>E19T141</t>
  </si>
  <si>
    <t>E19T142</t>
  </si>
  <si>
    <t>E19T143</t>
  </si>
  <si>
    <t>E19T144</t>
  </si>
  <si>
    <t>E19T145</t>
  </si>
  <si>
    <t>E19T146</t>
  </si>
  <si>
    <t>E19T147</t>
  </si>
  <si>
    <t>E19T148</t>
  </si>
  <si>
    <t>E19T149</t>
  </si>
  <si>
    <t>E19T150</t>
  </si>
  <si>
    <t>E19T151</t>
  </si>
  <si>
    <t>E19T152</t>
  </si>
  <si>
    <t>E19T153</t>
  </si>
  <si>
    <t>E19T154</t>
  </si>
  <si>
    <t>E19T155</t>
  </si>
  <si>
    <t>E19T156</t>
  </si>
  <si>
    <t>E19T157</t>
  </si>
  <si>
    <t>E19T158</t>
  </si>
  <si>
    <t>E19T159</t>
  </si>
  <si>
    <t>E19T160</t>
  </si>
  <si>
    <t>E19T161</t>
  </si>
  <si>
    <t>E19T162</t>
  </si>
  <si>
    <t>E19T163</t>
  </si>
  <si>
    <t>E19T164</t>
  </si>
  <si>
    <t>E19T165</t>
  </si>
  <si>
    <t>E19T166</t>
  </si>
  <si>
    <t>E19T167</t>
  </si>
  <si>
    <t>E19T168</t>
  </si>
  <si>
    <t>E19T169</t>
  </si>
  <si>
    <t>E19T170</t>
  </si>
  <si>
    <t>E19T171</t>
  </si>
  <si>
    <t>E19T172</t>
  </si>
  <si>
    <t>E19T173</t>
  </si>
  <si>
    <t>E19T174</t>
  </si>
  <si>
    <t>E19T175</t>
  </si>
  <si>
    <t>E19T176</t>
  </si>
  <si>
    <t>E19T177</t>
  </si>
  <si>
    <t>E19T178</t>
  </si>
  <si>
    <t>E19T179</t>
  </si>
  <si>
    <t>E19T180</t>
  </si>
  <si>
    <t>E19T181</t>
  </si>
  <si>
    <t>E19T182</t>
  </si>
  <si>
    <t>E19T183</t>
  </si>
  <si>
    <t>E19T184</t>
  </si>
  <si>
    <t>E19T185</t>
  </si>
  <si>
    <t>E19T186</t>
  </si>
  <si>
    <t>E19T187</t>
  </si>
  <si>
    <t>E19T188</t>
  </si>
  <si>
    <t>E19T189</t>
  </si>
  <si>
    <t>E19T190</t>
  </si>
  <si>
    <t>E19T191</t>
  </si>
  <si>
    <t>E19T192</t>
  </si>
  <si>
    <t>E19T193</t>
  </si>
  <si>
    <t>E19T194</t>
  </si>
  <si>
    <t>E19T195</t>
  </si>
  <si>
    <t>E19T196</t>
  </si>
  <si>
    <t>E19T197</t>
  </si>
  <si>
    <t>E19T198</t>
  </si>
  <si>
    <t>E19T199</t>
  </si>
  <si>
    <t>E19T200</t>
  </si>
  <si>
    <t>E19T201</t>
  </si>
  <si>
    <t>E19T202</t>
  </si>
  <si>
    <t>E19T203</t>
  </si>
  <si>
    <t>E19T204</t>
  </si>
  <si>
    <t>E19T205</t>
  </si>
  <si>
    <t>E19T206</t>
  </si>
  <si>
    <t>E19T207</t>
  </si>
  <si>
    <t>E19T208</t>
  </si>
  <si>
    <t>E19T209</t>
  </si>
  <si>
    <t>E19T210</t>
  </si>
  <si>
    <t>E19T211</t>
  </si>
  <si>
    <t>E19T212</t>
  </si>
  <si>
    <t>E19T213</t>
  </si>
  <si>
    <t>E19T214</t>
  </si>
  <si>
    <t>E19T215</t>
  </si>
  <si>
    <t>E19T216</t>
  </si>
  <si>
    <t>E19T217</t>
  </si>
  <si>
    <t>E19T218</t>
  </si>
  <si>
    <t>E19T219</t>
  </si>
  <si>
    <t>E19T220</t>
  </si>
  <si>
    <t>E19T221</t>
  </si>
  <si>
    <t>E19T222</t>
  </si>
  <si>
    <t>E19T223</t>
  </si>
  <si>
    <t>E19T224</t>
  </si>
  <si>
    <t>E19T225</t>
  </si>
  <si>
    <t>E19T226</t>
  </si>
  <si>
    <t>E19T227</t>
  </si>
  <si>
    <t>E19T228</t>
  </si>
  <si>
    <t>E19T229</t>
  </si>
  <si>
    <t>E19T230</t>
  </si>
  <si>
    <t>E19T231</t>
  </si>
  <si>
    <t>E19T232</t>
  </si>
  <si>
    <t>E19T233</t>
  </si>
  <si>
    <t>E19T234</t>
  </si>
  <si>
    <t>E19T235</t>
  </si>
  <si>
    <t>E19T236</t>
  </si>
  <si>
    <t>E19T237</t>
  </si>
  <si>
    <t>E19T238</t>
  </si>
  <si>
    <t>E19T239</t>
  </si>
  <si>
    <t>E19T240</t>
  </si>
  <si>
    <t>E19T241</t>
  </si>
  <si>
    <t>E19T242</t>
  </si>
  <si>
    <t>E19T243</t>
  </si>
  <si>
    <t>E19T244</t>
  </si>
  <si>
    <t>E19T245</t>
  </si>
  <si>
    <t>E19T246</t>
  </si>
  <si>
    <t>E19T247</t>
  </si>
  <si>
    <t>E19T248</t>
  </si>
  <si>
    <t>E19T249</t>
  </si>
  <si>
    <t>E19T250</t>
  </si>
  <si>
    <t>E19T251</t>
  </si>
  <si>
    <t>E19T252</t>
  </si>
  <si>
    <t>E19T253</t>
  </si>
  <si>
    <t>E19T254</t>
  </si>
  <si>
    <t>E19T255</t>
  </si>
  <si>
    <t>E19T256</t>
  </si>
  <si>
    <t>E19T257</t>
  </si>
  <si>
    <t>E19T258</t>
  </si>
  <si>
    <t>E19T259</t>
  </si>
  <si>
    <t>E19T260</t>
  </si>
  <si>
    <t>E19T261</t>
  </si>
  <si>
    <t>E19T262</t>
  </si>
  <si>
    <t>E19T263</t>
  </si>
  <si>
    <t>E19T264</t>
  </si>
  <si>
    <t>E19T265</t>
  </si>
  <si>
    <t>E19T266</t>
  </si>
  <si>
    <t>E19T267</t>
  </si>
  <si>
    <t>E19T268</t>
  </si>
  <si>
    <t>E19T269</t>
  </si>
  <si>
    <t>E19T270</t>
  </si>
  <si>
    <t>E19T271</t>
  </si>
  <si>
    <t>E19T272</t>
  </si>
  <si>
    <t>E19T273</t>
  </si>
  <si>
    <t>E19T274</t>
  </si>
  <si>
    <t>E19T275</t>
  </si>
  <si>
    <t>E19T276</t>
  </si>
  <si>
    <t>E19T277</t>
  </si>
  <si>
    <t>E19T278</t>
  </si>
  <si>
    <t>E19T279</t>
  </si>
  <si>
    <t>E19T280</t>
  </si>
  <si>
    <t>E19T281</t>
  </si>
  <si>
    <t>E19T282</t>
  </si>
  <si>
    <t>E19T283</t>
  </si>
  <si>
    <t>E19T284</t>
  </si>
  <si>
    <t>E19T285</t>
  </si>
  <si>
    <t>E19T286</t>
  </si>
  <si>
    <t>E19T287</t>
  </si>
  <si>
    <t>E19T288</t>
  </si>
  <si>
    <t>E19T289</t>
  </si>
  <si>
    <t>E19T290</t>
  </si>
  <si>
    <t>E19T291</t>
  </si>
  <si>
    <t>E19T292</t>
  </si>
  <si>
    <t>E19T293</t>
  </si>
  <si>
    <t>E19T294</t>
  </si>
  <si>
    <t>E19T295</t>
  </si>
  <si>
    <t>E19T296</t>
  </si>
  <si>
    <t>E19T297</t>
  </si>
  <si>
    <t>E19T298</t>
  </si>
  <si>
    <t>E19T299</t>
  </si>
  <si>
    <t>E19T300</t>
  </si>
  <si>
    <t>E19T301</t>
  </si>
  <si>
    <t>E19T302</t>
  </si>
  <si>
    <t>E19T303</t>
  </si>
  <si>
    <t>E19T304</t>
  </si>
  <si>
    <t>E19T305</t>
  </si>
  <si>
    <t>E19T306</t>
  </si>
  <si>
    <t>E19T307</t>
  </si>
  <si>
    <t>E19T308</t>
  </si>
  <si>
    <t>E19T309</t>
  </si>
  <si>
    <t>E19T310</t>
  </si>
  <si>
    <t>E19T311</t>
  </si>
  <si>
    <t>E19T312</t>
  </si>
  <si>
    <t>E19T313</t>
  </si>
  <si>
    <t>E19T314</t>
  </si>
  <si>
    <t>E19T315</t>
  </si>
  <si>
    <t>E19T316</t>
  </si>
  <si>
    <t>E19T317</t>
  </si>
  <si>
    <t>E19T318</t>
  </si>
  <si>
    <t>E19T319</t>
  </si>
  <si>
    <t>E19T320</t>
  </si>
  <si>
    <t>E19T321</t>
  </si>
  <si>
    <t>E19T322</t>
  </si>
  <si>
    <t>E19T323</t>
  </si>
  <si>
    <t>E19T324</t>
  </si>
  <si>
    <t>E19T325</t>
  </si>
  <si>
    <t>E19T326</t>
  </si>
  <si>
    <t>E19T327</t>
  </si>
  <si>
    <t>E19T328</t>
  </si>
  <si>
    <t>E19T329</t>
  </si>
  <si>
    <t>E19T330</t>
  </si>
  <si>
    <t>E19T331</t>
  </si>
  <si>
    <t>E19T332</t>
  </si>
  <si>
    <t>E19T333</t>
  </si>
  <si>
    <t>E19T334</t>
  </si>
  <si>
    <t>E19T335</t>
  </si>
  <si>
    <t>E19T336</t>
  </si>
  <si>
    <t>E19T337</t>
  </si>
  <si>
    <t>E19T338</t>
  </si>
  <si>
    <t>E19T339</t>
  </si>
  <si>
    <t>E19T340</t>
  </si>
  <si>
    <t>E19T341</t>
  </si>
  <si>
    <t>E19T342</t>
  </si>
  <si>
    <t>E19T343</t>
  </si>
  <si>
    <t>E19T344</t>
  </si>
  <si>
    <t>E20T201</t>
  </si>
  <si>
    <t>E20T202</t>
  </si>
  <si>
    <t>E20T1</t>
  </si>
  <si>
    <t>E20T0</t>
  </si>
  <si>
    <t>E20T2</t>
  </si>
  <si>
    <t>E20T3</t>
  </si>
  <si>
    <t>E20T4</t>
  </si>
  <si>
    <t>E20T5</t>
  </si>
  <si>
    <t>E20T6</t>
  </si>
  <si>
    <t>E20T7</t>
  </si>
  <si>
    <t>E20T8</t>
  </si>
  <si>
    <t>E20T9</t>
  </si>
  <si>
    <t>E20T10</t>
  </si>
  <si>
    <t>E20T11</t>
  </si>
  <si>
    <t>E20T12</t>
  </si>
  <si>
    <t>E20T13</t>
  </si>
  <si>
    <t>E20T14</t>
  </si>
  <si>
    <t>E20T15</t>
  </si>
  <si>
    <t>E20T16</t>
  </si>
  <si>
    <t>E20T17</t>
  </si>
  <si>
    <t>E20T18</t>
  </si>
  <si>
    <t>E20T19</t>
  </si>
  <si>
    <t>E20T20</t>
  </si>
  <si>
    <t>E20T21</t>
  </si>
  <si>
    <t>E20T22</t>
  </si>
  <si>
    <t>E20T23</t>
  </si>
  <si>
    <t>E20T24</t>
  </si>
  <si>
    <t>E20T25</t>
  </si>
  <si>
    <t>E20T26</t>
  </si>
  <si>
    <t>E20T27</t>
  </si>
  <si>
    <t>E20T28</t>
  </si>
  <si>
    <t>E20T29</t>
  </si>
  <si>
    <t>E20T30</t>
  </si>
  <si>
    <t>E20T31</t>
  </si>
  <si>
    <t>E20T32</t>
  </si>
  <si>
    <t>E20T33</t>
  </si>
  <si>
    <t>E20T34</t>
  </si>
  <si>
    <t>E20T35</t>
  </si>
  <si>
    <t>E20T36</t>
  </si>
  <si>
    <t>E20T37</t>
  </si>
  <si>
    <t>E20T38</t>
  </si>
  <si>
    <t>E20T39</t>
  </si>
  <si>
    <t>E20T40</t>
  </si>
  <si>
    <t>E20T41</t>
  </si>
  <si>
    <t>E20T42</t>
  </si>
  <si>
    <t>E20T43</t>
  </si>
  <si>
    <t>E20T44</t>
  </si>
  <si>
    <t>E20T45</t>
  </si>
  <si>
    <t>E20T46</t>
  </si>
  <si>
    <t>E20T47</t>
  </si>
  <si>
    <t>E20T48</t>
  </si>
  <si>
    <t>E20T49</t>
  </si>
  <si>
    <t>E20T50</t>
  </si>
  <si>
    <t>E20T51</t>
  </si>
  <si>
    <t>E20T52</t>
  </si>
  <si>
    <t>E20T53</t>
  </si>
  <si>
    <t>E20T54</t>
  </si>
  <si>
    <t>E20T55</t>
  </si>
  <si>
    <t>E20T56</t>
  </si>
  <si>
    <t>E20T57</t>
  </si>
  <si>
    <t>E20T58</t>
  </si>
  <si>
    <t>E20T59</t>
  </si>
  <si>
    <t>E20T60</t>
  </si>
  <si>
    <t>E20T61</t>
  </si>
  <si>
    <t>E20T62</t>
  </si>
  <si>
    <t>E20T63</t>
  </si>
  <si>
    <t>E20T64</t>
  </si>
  <si>
    <t>E20T65</t>
  </si>
  <si>
    <t>E20T66</t>
  </si>
  <si>
    <t>E20T67</t>
  </si>
  <si>
    <t>E20T68</t>
  </si>
  <si>
    <t>E20T69</t>
  </si>
  <si>
    <t>E20T70</t>
  </si>
  <si>
    <t>E20T71</t>
  </si>
  <si>
    <t>E20T72</t>
  </si>
  <si>
    <t>E20T73</t>
  </si>
  <si>
    <t>E20T74</t>
  </si>
  <si>
    <t>E20T75</t>
  </si>
  <si>
    <t>E20T76</t>
  </si>
  <si>
    <t>E20T77</t>
  </si>
  <si>
    <t>E20T78</t>
  </si>
  <si>
    <t>E20T79</t>
  </si>
  <si>
    <t>E20T80</t>
  </si>
  <si>
    <t>E20T81</t>
  </si>
  <si>
    <t>E20T82</t>
  </si>
  <si>
    <t>E20T83</t>
  </si>
  <si>
    <t>E20T84</t>
  </si>
  <si>
    <t>E20T85</t>
  </si>
  <si>
    <t>E20T86</t>
  </si>
  <si>
    <t>E20T87</t>
  </si>
  <si>
    <t>E20T88</t>
  </si>
  <si>
    <t>E20T89</t>
  </si>
  <si>
    <t>E20T90</t>
  </si>
  <si>
    <t>E20T91</t>
  </si>
  <si>
    <t>E20T92</t>
  </si>
  <si>
    <t>E20T93</t>
  </si>
  <si>
    <t>E20T94</t>
  </si>
  <si>
    <t>E20T95</t>
  </si>
  <si>
    <t>E20T96</t>
  </si>
  <si>
    <t>E20T97</t>
  </si>
  <si>
    <t>E20T98</t>
  </si>
  <si>
    <t>E20T99</t>
  </si>
  <si>
    <t>E20T100</t>
  </si>
  <si>
    <t>E20T101</t>
  </si>
  <si>
    <t>E20T102</t>
  </si>
  <si>
    <t>E20T103</t>
  </si>
  <si>
    <t>E20T104</t>
  </si>
  <si>
    <t>E20T105</t>
  </si>
  <si>
    <t>E20T106</t>
  </si>
  <si>
    <t>E20T107</t>
  </si>
  <si>
    <t>E20T108</t>
  </si>
  <si>
    <t>E20T109</t>
  </si>
  <si>
    <t>E20T110</t>
  </si>
  <si>
    <t>E20T111</t>
  </si>
  <si>
    <t>E20T112</t>
  </si>
  <si>
    <t>E20T113</t>
  </si>
  <si>
    <t>E20T114</t>
  </si>
  <si>
    <t>E20T115</t>
  </si>
  <si>
    <t>E20T116</t>
  </si>
  <si>
    <t>E20T117</t>
  </si>
  <si>
    <t>E20T118</t>
  </si>
  <si>
    <t>E20T119</t>
  </si>
  <si>
    <t>E20T120</t>
  </si>
  <si>
    <t>E20T121</t>
  </si>
  <si>
    <t>E20T122</t>
  </si>
  <si>
    <t>E20T123</t>
  </si>
  <si>
    <t>E20T124</t>
  </si>
  <si>
    <t>E20T125</t>
  </si>
  <si>
    <t>E20T126</t>
  </si>
  <si>
    <t>E20T127</t>
  </si>
  <si>
    <t>E20T128</t>
  </si>
  <si>
    <t>E20T129</t>
  </si>
  <si>
    <t>E20T130</t>
  </si>
  <si>
    <t>E20T131</t>
  </si>
  <si>
    <t>E20T132</t>
  </si>
  <si>
    <t>E20T133</t>
  </si>
  <si>
    <t>E20T134</t>
  </si>
  <si>
    <t>E20T135</t>
  </si>
  <si>
    <t>E20T136</t>
  </si>
  <si>
    <t>E20T137</t>
  </si>
  <si>
    <t>E20T138</t>
  </si>
  <si>
    <t>E20T139</t>
  </si>
  <si>
    <t>E20T140</t>
  </si>
  <si>
    <t>E20T141</t>
  </si>
  <si>
    <t>E20T142</t>
  </si>
  <si>
    <t>E20T143</t>
  </si>
  <si>
    <t>E20T144</t>
  </si>
  <si>
    <t>E20T145</t>
  </si>
  <si>
    <t>E20T146</t>
  </si>
  <si>
    <t>E20T147</t>
  </si>
  <si>
    <t>E20T148</t>
  </si>
  <si>
    <t>E20T149</t>
  </si>
  <si>
    <t>E20T150</t>
  </si>
  <si>
    <t>E20T151</t>
  </si>
  <si>
    <t>E20T152</t>
  </si>
  <si>
    <t>E20T153</t>
  </si>
  <si>
    <t>E20T154</t>
  </si>
  <si>
    <t>E20T155</t>
  </si>
  <si>
    <t>E20T156</t>
  </si>
  <si>
    <t>E20T157</t>
  </si>
  <si>
    <t>E20T158</t>
  </si>
  <si>
    <t>E20T159</t>
  </si>
  <si>
    <t>E20T160</t>
  </si>
  <si>
    <t>E20T161</t>
  </si>
  <si>
    <t>E20T162</t>
  </si>
  <si>
    <t>E20T163</t>
  </si>
  <si>
    <t>E20T164</t>
  </si>
  <si>
    <t>E20T165</t>
  </si>
  <si>
    <t>E20T166</t>
  </si>
  <si>
    <t>E20T167</t>
  </si>
  <si>
    <t>E20T168</t>
  </si>
  <si>
    <t>E20T169</t>
  </si>
  <si>
    <t>E20T170</t>
  </si>
  <si>
    <t>E20T171</t>
  </si>
  <si>
    <t>E20T172</t>
  </si>
  <si>
    <t>E20T173</t>
  </si>
  <si>
    <t>E20T174</t>
  </si>
  <si>
    <t>E20T175</t>
  </si>
  <si>
    <t>E20T176</t>
  </si>
  <si>
    <t>E20T177</t>
  </si>
  <si>
    <t>E20T178</t>
  </si>
  <si>
    <t>E20T179</t>
  </si>
  <si>
    <t>E20T180</t>
  </si>
  <si>
    <t>E20T181</t>
  </si>
  <si>
    <t>E20T182</t>
  </si>
  <si>
    <t>E20T183</t>
  </si>
  <si>
    <t>E20T184</t>
  </si>
  <si>
    <t>E20T185</t>
  </si>
  <si>
    <t>E20T186</t>
  </si>
  <si>
    <t>E20T187</t>
  </si>
  <si>
    <t>E20T188</t>
  </si>
  <si>
    <t>E20T189</t>
  </si>
  <si>
    <t>E20T190</t>
  </si>
  <si>
    <t>E20T191</t>
  </si>
  <si>
    <t>E20T192</t>
  </si>
  <si>
    <t>E20T193</t>
  </si>
  <si>
    <t>E20T194</t>
  </si>
  <si>
    <t>E20T195</t>
  </si>
  <si>
    <t>E20T196</t>
  </si>
  <si>
    <t>E20T197</t>
  </si>
  <si>
    <t>E20T198</t>
  </si>
  <si>
    <t>E20T199</t>
  </si>
  <si>
    <t>E20T200</t>
  </si>
  <si>
    <t>E20T203</t>
  </si>
  <si>
    <t>E20T204</t>
  </si>
  <si>
    <t>E20T205</t>
  </si>
  <si>
    <t>E20T206</t>
  </si>
  <si>
    <t>E20T207</t>
  </si>
  <si>
    <t>E20T208</t>
  </si>
  <si>
    <t>E20T209</t>
  </si>
  <si>
    <t>E20T210</t>
  </si>
  <si>
    <t>E20T211</t>
  </si>
  <si>
    <t>E20T212</t>
  </si>
  <si>
    <t>E20T213</t>
  </si>
  <si>
    <t>E20T214</t>
  </si>
  <si>
    <t>E20T215</t>
  </si>
  <si>
    <t>E20T216</t>
  </si>
  <si>
    <t>E20T217</t>
  </si>
  <si>
    <t>E20T218</t>
  </si>
  <si>
    <t>E20T219</t>
  </si>
  <si>
    <t>E20T220</t>
  </si>
  <si>
    <t>E20T221</t>
  </si>
  <si>
    <t>E20T222</t>
  </si>
  <si>
    <t>E20T223</t>
  </si>
  <si>
    <t>E20T224</t>
  </si>
  <si>
    <t>E20T225</t>
  </si>
  <si>
    <t>E20T226</t>
  </si>
  <si>
    <t>E20T227</t>
  </si>
  <si>
    <t>E20T228</t>
  </si>
  <si>
    <t>E20T229</t>
  </si>
  <si>
    <t>E20T230</t>
  </si>
  <si>
    <t>E20T231</t>
  </si>
  <si>
    <t>E20T232</t>
  </si>
  <si>
    <t>E20T233</t>
  </si>
  <si>
    <t>E20T234</t>
  </si>
  <si>
    <t>E20T235</t>
  </si>
  <si>
    <t>E20T236</t>
  </si>
  <si>
    <t>E20T237</t>
  </si>
  <si>
    <t>E20T238</t>
  </si>
  <si>
    <t>E20T239</t>
  </si>
  <si>
    <t>E20T240</t>
  </si>
  <si>
    <t>E20T241</t>
  </si>
  <si>
    <t>E20T242</t>
  </si>
  <si>
    <t>E20T243</t>
  </si>
  <si>
    <t>E20T244</t>
  </si>
  <si>
    <t>E20T245</t>
  </si>
  <si>
    <t>E20T246</t>
  </si>
  <si>
    <t>E20T247</t>
  </si>
  <si>
    <t>E20T248</t>
  </si>
  <si>
    <t>E20T249</t>
  </si>
  <si>
    <t>E20T250</t>
  </si>
  <si>
    <t>E20T251</t>
  </si>
  <si>
    <t>E20T252</t>
  </si>
  <si>
    <t>E20T253</t>
  </si>
  <si>
    <t>E20T254</t>
  </si>
  <si>
    <t>E20T255</t>
  </si>
  <si>
    <t>E20T256</t>
  </si>
  <si>
    <t>E20T257</t>
  </si>
  <si>
    <t>E20T258</t>
  </si>
  <si>
    <t>E20T259</t>
  </si>
  <si>
    <t>E20T260</t>
  </si>
  <si>
    <t>E20T261</t>
  </si>
  <si>
    <t>E20T262</t>
  </si>
  <si>
    <t>E20T263</t>
  </si>
  <si>
    <t>E20T264</t>
  </si>
  <si>
    <t>E20T265</t>
  </si>
  <si>
    <t>E20T266</t>
  </si>
  <si>
    <t>E20T267</t>
  </si>
  <si>
    <t>E20T268</t>
  </si>
  <si>
    <t>E20T269</t>
  </si>
  <si>
    <t>E20T270</t>
  </si>
  <si>
    <t>E20T271</t>
  </si>
  <si>
    <t>E20T272</t>
  </si>
  <si>
    <t>E20T273</t>
  </si>
  <si>
    <t>E20T274</t>
  </si>
  <si>
    <t>E20T275</t>
  </si>
  <si>
    <t>E20T276</t>
  </si>
  <si>
    <t>E20T277</t>
  </si>
  <si>
    <t>E20T278</t>
  </si>
  <si>
    <t>E20T279</t>
  </si>
  <si>
    <t>E20T280</t>
  </si>
  <si>
    <t>E20T281</t>
  </si>
  <si>
    <t>E20T282</t>
  </si>
  <si>
    <t>E20T283</t>
  </si>
  <si>
    <t>E20T284</t>
  </si>
  <si>
    <t>E20T285</t>
  </si>
  <si>
    <t>E20T286</t>
  </si>
  <si>
    <t>E20T287</t>
  </si>
  <si>
    <t>E20T288</t>
  </si>
  <si>
    <t>E20T289</t>
  </si>
  <si>
    <t>E20T290</t>
  </si>
  <si>
    <t>E20T291</t>
  </si>
  <si>
    <t>E20T292</t>
  </si>
  <si>
    <t>E20T293</t>
  </si>
  <si>
    <t>E20T294</t>
  </si>
  <si>
    <t>E20T295</t>
  </si>
  <si>
    <t>E20T296</t>
  </si>
  <si>
    <t>E20T297</t>
  </si>
  <si>
    <t>E20T298</t>
  </si>
  <si>
    <t>E20T299</t>
  </si>
  <si>
    <t>E20T300</t>
  </si>
  <si>
    <t>E20T301</t>
  </si>
  <si>
    <t>E20T302</t>
  </si>
  <si>
    <t>E20T303</t>
  </si>
  <si>
    <t>E20T304</t>
  </si>
  <si>
    <t>E20T305</t>
  </si>
  <si>
    <t>E20T306</t>
  </si>
  <si>
    <t>E20T307</t>
  </si>
  <si>
    <t>E20T308</t>
  </si>
  <si>
    <t>E20T309</t>
  </si>
  <si>
    <t>E20T310</t>
  </si>
  <si>
    <t>E20T311</t>
  </si>
  <si>
    <t>E20T312</t>
  </si>
  <si>
    <t>E20T313</t>
  </si>
  <si>
    <t>E20T314</t>
  </si>
  <si>
    <t>E20T315</t>
  </si>
  <si>
    <t>E20T316</t>
  </si>
  <si>
    <t>E20T317</t>
  </si>
  <si>
    <t>E20T318</t>
  </si>
  <si>
    <t>E20T319</t>
  </si>
  <si>
    <t>E20T320</t>
  </si>
  <si>
    <t>E20T321</t>
  </si>
  <si>
    <t>E20T322</t>
  </si>
  <si>
    <t>E20T323</t>
  </si>
  <si>
    <t>E20T324</t>
  </si>
  <si>
    <t>E20T325</t>
  </si>
  <si>
    <t>E20T326</t>
  </si>
  <si>
    <t>E20T327</t>
  </si>
  <si>
    <t>E20T328</t>
  </si>
  <si>
    <t>E20T329</t>
  </si>
  <si>
    <t>E20T330</t>
  </si>
  <si>
    <t>E20T331</t>
  </si>
  <si>
    <t>E20T332</t>
  </si>
  <si>
    <t>E20T333</t>
  </si>
  <si>
    <t>E20T334</t>
  </si>
  <si>
    <t>E20T335</t>
  </si>
  <si>
    <t>E20T336</t>
  </si>
  <si>
    <t>E20T337</t>
  </si>
  <si>
    <t>E20T338</t>
  </si>
  <si>
    <t>E20T339</t>
  </si>
  <si>
    <t>E20T340</t>
  </si>
  <si>
    <t>E20T341</t>
  </si>
  <si>
    <t>E20T342</t>
  </si>
  <si>
    <t>E20T343</t>
  </si>
  <si>
    <t>E20T344</t>
  </si>
  <si>
    <t>&gt;Y12</t>
  </si>
  <si>
    <t>E6T101</t>
  </si>
  <si>
    <t>E6T102</t>
  </si>
  <si>
    <t>E6T103</t>
  </si>
  <si>
    <t>E6T104</t>
  </si>
  <si>
    <t>E6T105</t>
  </si>
  <si>
    <t>E6T106</t>
  </si>
  <si>
    <t>E6T107</t>
  </si>
  <si>
    <t>E6T108</t>
  </si>
  <si>
    <t>E6T109</t>
  </si>
  <si>
    <t>E6T110</t>
  </si>
  <si>
    <t>E6T111</t>
  </si>
  <si>
    <t>E6T112</t>
  </si>
  <si>
    <t>E6T113</t>
  </si>
  <si>
    <t>E6T114</t>
  </si>
  <si>
    <t>E6T115</t>
  </si>
  <si>
    <t>E6T116</t>
  </si>
  <si>
    <t>E6T117</t>
  </si>
  <si>
    <t>E6T118</t>
  </si>
  <si>
    <t>E6T119</t>
  </si>
  <si>
    <t>E6T120</t>
  </si>
  <si>
    <t>E6T121</t>
  </si>
  <si>
    <t>E6T122</t>
  </si>
  <si>
    <t>E6T123</t>
  </si>
  <si>
    <t>E6T124</t>
  </si>
  <si>
    <t>E6T125</t>
  </si>
  <si>
    <t>E6T126</t>
  </si>
  <si>
    <t>E6T127</t>
  </si>
  <si>
    <t>E6T128</t>
  </si>
  <si>
    <t>E6T129</t>
  </si>
  <si>
    <t>E6T130</t>
  </si>
  <si>
    <t>E6T131</t>
  </si>
  <si>
    <t>E6T132</t>
  </si>
  <si>
    <t>E6T133</t>
  </si>
  <si>
    <t>E6T134</t>
  </si>
  <si>
    <t>E6T135</t>
  </si>
  <si>
    <t>E6T136</t>
  </si>
  <si>
    <t>E6T137</t>
  </si>
  <si>
    <t>E6T138</t>
  </si>
  <si>
    <t>E6T139</t>
  </si>
  <si>
    <t>E6T140</t>
  </si>
  <si>
    <t>E6T141</t>
  </si>
  <si>
    <t>E6T142</t>
  </si>
  <si>
    <t>E6T143</t>
  </si>
  <si>
    <t>E6T144</t>
  </si>
  <si>
    <t>E6T145</t>
  </si>
  <si>
    <t>E6T146</t>
  </si>
  <si>
    <t>E6T147</t>
  </si>
  <si>
    <t>E6T148</t>
  </si>
  <si>
    <t>E6T149</t>
  </si>
  <si>
    <t>E6T150</t>
  </si>
  <si>
    <t>E6T151</t>
  </si>
  <si>
    <t>E6T152</t>
  </si>
  <si>
    <t>E6T153</t>
  </si>
  <si>
    <t>E6T154</t>
  </si>
  <si>
    <t>E6T155</t>
  </si>
  <si>
    <t>E6T156</t>
  </si>
  <si>
    <t>E6T157</t>
  </si>
  <si>
    <t>E6T158</t>
  </si>
  <si>
    <t>E6T159</t>
  </si>
  <si>
    <t>E6T160</t>
  </si>
  <si>
    <t>E6T161</t>
  </si>
  <si>
    <t>E6T162</t>
  </si>
  <si>
    <t>E6T163</t>
  </si>
  <si>
    <t>E6T164</t>
  </si>
  <si>
    <t>E6T165</t>
  </si>
  <si>
    <t>E6T166</t>
  </si>
  <si>
    <t>E6T167</t>
  </si>
  <si>
    <t>E6T168</t>
  </si>
  <si>
    <t>E6T169</t>
  </si>
  <si>
    <t>E6T170</t>
  </si>
  <si>
    <t>E6T171</t>
  </si>
  <si>
    <t>E6T172</t>
  </si>
  <si>
    <t>E6T173</t>
  </si>
  <si>
    <t>E6T174</t>
  </si>
  <si>
    <t>E6T175</t>
  </si>
  <si>
    <t>E6T176</t>
  </si>
  <si>
    <t>E6T177</t>
  </si>
  <si>
    <t>E6T178</t>
  </si>
  <si>
    <t>E6T179</t>
  </si>
  <si>
    <t>E6T180</t>
  </si>
  <si>
    <t>E6T181</t>
  </si>
  <si>
    <t>E6T182</t>
  </si>
  <si>
    <t>E6T183</t>
  </si>
  <si>
    <t>E6T184</t>
  </si>
  <si>
    <t>E6T185</t>
  </si>
  <si>
    <t>E6T186</t>
  </si>
  <si>
    <t>E6T187</t>
  </si>
  <si>
    <t>E6T188</t>
  </si>
  <si>
    <t>E6T189</t>
  </si>
  <si>
    <t>E6T190</t>
  </si>
  <si>
    <t>E6T191</t>
  </si>
  <si>
    <t>E6T192</t>
  </si>
  <si>
    <t>E6T193</t>
  </si>
  <si>
    <t>E6T194</t>
  </si>
  <si>
    <t>E6T195</t>
  </si>
  <si>
    <t>E6T196</t>
  </si>
  <si>
    <t>E6T197</t>
  </si>
  <si>
    <t>E6T198</t>
  </si>
  <si>
    <t>E6T199</t>
  </si>
  <si>
    <t>E6T200</t>
  </si>
  <si>
    <t>E6T201</t>
  </si>
  <si>
    <t>E6T202</t>
  </si>
  <si>
    <t>E6T203</t>
  </si>
  <si>
    <t>E6T204</t>
  </si>
  <si>
    <t>E6T205</t>
  </si>
  <si>
    <t>E6T206</t>
  </si>
  <si>
    <t>E6T207</t>
  </si>
  <si>
    <t>E6T208</t>
  </si>
  <si>
    <t>E6T209</t>
  </si>
  <si>
    <t>E6T210</t>
  </si>
  <si>
    <t>E6T211</t>
  </si>
  <si>
    <t>E6T212</t>
  </si>
  <si>
    <t>E6T213</t>
  </si>
  <si>
    <t>E6T214</t>
  </si>
  <si>
    <t>E6T215</t>
  </si>
  <si>
    <t>E6T216</t>
  </si>
  <si>
    <t>E6T217</t>
  </si>
  <si>
    <t>E6T218</t>
  </si>
  <si>
    <t>E6T219</t>
  </si>
  <si>
    <t>E6T220</t>
  </si>
  <si>
    <t>E6T221</t>
  </si>
  <si>
    <t>E6T222</t>
  </si>
  <si>
    <t>E6T223</t>
  </si>
  <si>
    <t>E6T224</t>
  </si>
  <si>
    <t>E6T225</t>
  </si>
  <si>
    <t>E6T226</t>
  </si>
  <si>
    <t>E6T227</t>
  </si>
  <si>
    <t>E6T228</t>
  </si>
  <si>
    <t>E6T229</t>
  </si>
  <si>
    <t>E6T230</t>
  </si>
  <si>
    <t>E6T231</t>
  </si>
  <si>
    <t>E6T232</t>
  </si>
  <si>
    <t>E6T233</t>
  </si>
  <si>
    <t>E6T234</t>
  </si>
  <si>
    <t>E6T235</t>
  </si>
  <si>
    <t>E6T236</t>
  </si>
  <si>
    <t>E6T237</t>
  </si>
  <si>
    <t>E6T238</t>
  </si>
  <si>
    <t>E6T239</t>
  </si>
  <si>
    <t>E6T240</t>
  </si>
  <si>
    <t>E6T241</t>
  </si>
  <si>
    <t>E6T242</t>
  </si>
  <si>
    <t>E6T243</t>
  </si>
  <si>
    <t>E6T244</t>
  </si>
  <si>
    <t>E6T245</t>
  </si>
  <si>
    <t>E6T246</t>
  </si>
  <si>
    <t>E6T247</t>
  </si>
  <si>
    <t>E6T248</t>
  </si>
  <si>
    <t>E6T249</t>
  </si>
  <si>
    <t>E6T250</t>
  </si>
  <si>
    <t>E6T251</t>
  </si>
  <si>
    <t>E6T252</t>
  </si>
  <si>
    <t>E6T253</t>
  </si>
  <si>
    <t>E6T254</t>
  </si>
  <si>
    <t>E6T255</t>
  </si>
  <si>
    <t>E6T256</t>
  </si>
  <si>
    <t>E6T257</t>
  </si>
  <si>
    <t>E6T258</t>
  </si>
  <si>
    <t>E6T259</t>
  </si>
  <si>
    <t>E6T260</t>
  </si>
  <si>
    <t>E6T261</t>
  </si>
  <si>
    <t>E6T262</t>
  </si>
  <si>
    <t>E6T263</t>
  </si>
  <si>
    <t>E6T264</t>
  </si>
  <si>
    <t>E6T265</t>
  </si>
  <si>
    <t>E6T266</t>
  </si>
  <si>
    <t>E6T267</t>
  </si>
  <si>
    <t>E6T268</t>
  </si>
  <si>
    <t>E6T269</t>
  </si>
  <si>
    <t>E6T270</t>
  </si>
  <si>
    <t>E6T271</t>
  </si>
  <si>
    <t>E6T272</t>
  </si>
  <si>
    <t>E6T273</t>
  </si>
  <si>
    <t>E6T274</t>
  </si>
  <si>
    <t>E6T275</t>
  </si>
  <si>
    <t>E6T276</t>
  </si>
  <si>
    <t>E6T277</t>
  </si>
  <si>
    <t>E6T278</t>
  </si>
  <si>
    <t>E6T279</t>
  </si>
  <si>
    <t>E6T280</t>
  </si>
  <si>
    <t>E6T281</t>
  </si>
  <si>
    <t>E6T282</t>
  </si>
  <si>
    <t>E6T283</t>
  </si>
  <si>
    <t>E6T284</t>
  </si>
  <si>
    <t>E6T285</t>
  </si>
  <si>
    <t>E6T286</t>
  </si>
  <si>
    <t>E6T287</t>
  </si>
  <si>
    <t>E6T288</t>
  </si>
  <si>
    <t>E6T289</t>
  </si>
  <si>
    <t>E6T290</t>
  </si>
  <si>
    <t>E6T291</t>
  </si>
  <si>
    <t>E6T292</t>
  </si>
  <si>
    <t>E6T293</t>
  </si>
  <si>
    <t>E6T294</t>
  </si>
  <si>
    <t>E6T295</t>
  </si>
  <si>
    <t>E6T296</t>
  </si>
  <si>
    <t>E6T297</t>
  </si>
  <si>
    <t>E6T298</t>
  </si>
  <si>
    <t>E6T299</t>
  </si>
  <si>
    <t>E6T300</t>
  </si>
  <si>
    <t>E6T301</t>
  </si>
  <si>
    <t>E6T302</t>
  </si>
  <si>
    <t>E6T303</t>
  </si>
  <si>
    <t>E6T304</t>
  </si>
  <si>
    <t>E6T305</t>
  </si>
  <si>
    <t>E6T306</t>
  </si>
  <si>
    <t>E6T307</t>
  </si>
  <si>
    <t>E6T308</t>
  </si>
  <si>
    <t>E6T309</t>
  </si>
  <si>
    <t>E6T310</t>
  </si>
  <si>
    <t>E6T311</t>
  </si>
  <si>
    <t>E6T312</t>
  </si>
  <si>
    <t>E6T313</t>
  </si>
  <si>
    <t>E6T314</t>
  </si>
  <si>
    <t>E6T315</t>
  </si>
  <si>
    <t>E6T316</t>
  </si>
  <si>
    <t>E6T317</t>
  </si>
  <si>
    <t>E6T318</t>
  </si>
  <si>
    <t>E6T319</t>
  </si>
  <si>
    <t>E6T320</t>
  </si>
  <si>
    <t>E6T321</t>
  </si>
  <si>
    <t>E6T322</t>
  </si>
  <si>
    <t>E6T323</t>
  </si>
  <si>
    <t>E6T324</t>
  </si>
  <si>
    <t>E6T325</t>
  </si>
  <si>
    <t>E6T326</t>
  </si>
  <si>
    <t>E6T327</t>
  </si>
  <si>
    <t>E6T328</t>
  </si>
  <si>
    <t>E6T329</t>
  </si>
  <si>
    <t>E6T330</t>
  </si>
  <si>
    <t>E6T331</t>
  </si>
  <si>
    <t>E6T332</t>
  </si>
  <si>
    <t>E6T333</t>
  </si>
  <si>
    <t>E6T334</t>
  </si>
  <si>
    <t>E6T335</t>
  </si>
  <si>
    <t>E6T336</t>
  </si>
  <si>
    <t>E6T337</t>
  </si>
  <si>
    <t>E6T338</t>
  </si>
  <si>
    <t>E6T339</t>
  </si>
  <si>
    <t>E6T340</t>
  </si>
  <si>
    <t>E6T341</t>
  </si>
  <si>
    <t>E6T342</t>
  </si>
  <si>
    <t>E6T343</t>
  </si>
  <si>
    <t>E6T344</t>
  </si>
  <si>
    <t>E6T345</t>
  </si>
  <si>
    <t>E6T346</t>
  </si>
  <si>
    <t>E6T347</t>
  </si>
  <si>
    <t>E6T348</t>
  </si>
  <si>
    <t>E6T349</t>
  </si>
  <si>
    <t>E10T101</t>
  </si>
  <si>
    <t>E10T102</t>
  </si>
  <si>
    <t>E10T103</t>
  </si>
  <si>
    <t>E10T104</t>
  </si>
  <si>
    <t>E10T105</t>
  </si>
  <si>
    <t>E10T106</t>
  </si>
  <si>
    <t>E10T107</t>
  </si>
  <si>
    <t>E10T108</t>
  </si>
  <si>
    <t>E10T109</t>
  </si>
  <si>
    <t>E10T110</t>
  </si>
  <si>
    <t>E10T111</t>
  </si>
  <si>
    <t>E10T112</t>
  </si>
  <si>
    <t>E10T113</t>
  </si>
  <si>
    <t>E10T114</t>
  </si>
  <si>
    <t>E10T115</t>
  </si>
  <si>
    <t>E10T116</t>
  </si>
  <si>
    <t>E10T117</t>
  </si>
  <si>
    <t>E10T118</t>
  </si>
  <si>
    <t>E10T119</t>
  </si>
  <si>
    <t>E10T120</t>
  </si>
  <si>
    <t>E10T121</t>
  </si>
  <si>
    <t>E10T122</t>
  </si>
  <si>
    <t>E10T123</t>
  </si>
  <si>
    <t>E10T124</t>
  </si>
  <si>
    <t>E10T125</t>
  </si>
  <si>
    <t>E10T126</t>
  </si>
  <si>
    <t>E10T127</t>
  </si>
  <si>
    <t>E10T128</t>
  </si>
  <si>
    <t>E10T129</t>
  </si>
  <si>
    <t>E10T130</t>
  </si>
  <si>
    <t>E10T131</t>
  </si>
  <si>
    <t>E10T132</t>
  </si>
  <si>
    <t>E10T133</t>
  </si>
  <si>
    <t>E10T134</t>
  </si>
  <si>
    <t>E10T135</t>
  </si>
  <si>
    <t>E10T136</t>
  </si>
  <si>
    <t>E10T137</t>
  </si>
  <si>
    <t>E10T138</t>
  </si>
  <si>
    <t>E10T139</t>
  </si>
  <si>
    <t>E10T140</t>
  </si>
  <si>
    <t>E10T141</t>
  </si>
  <si>
    <t>E10T142</t>
  </si>
  <si>
    <t>E10T143</t>
  </si>
  <si>
    <t>E10T144</t>
  </si>
  <si>
    <t>E10T145</t>
  </si>
  <si>
    <t>E10T146</t>
  </si>
  <si>
    <t>E10T147</t>
  </si>
  <si>
    <t>E10T148</t>
  </si>
  <si>
    <t>E10T149</t>
  </si>
  <si>
    <t>E10T150</t>
  </si>
  <si>
    <t>E10T151</t>
  </si>
  <si>
    <t>E10T152</t>
  </si>
  <si>
    <t>E10T153</t>
  </si>
  <si>
    <t>E10T154</t>
  </si>
  <si>
    <t>E10T155</t>
  </si>
  <si>
    <t>E10T156</t>
  </si>
  <si>
    <t>E10T157</t>
  </si>
  <si>
    <t>E10T158</t>
  </si>
  <si>
    <t>E10T159</t>
  </si>
  <si>
    <t>E10T160</t>
  </si>
  <si>
    <t>E10T161</t>
  </si>
  <si>
    <t>E10T162</t>
  </si>
  <si>
    <t>E10T163</t>
  </si>
  <si>
    <t>E10T164</t>
  </si>
  <si>
    <t>E10T165</t>
  </si>
  <si>
    <t>E10T166</t>
  </si>
  <si>
    <t>E10T167</t>
  </si>
  <si>
    <t>E10T168</t>
  </si>
  <si>
    <t>E10T169</t>
  </si>
  <si>
    <t>E10T170</t>
  </si>
  <si>
    <t>E10T171</t>
  </si>
  <si>
    <t>E10T172</t>
  </si>
  <si>
    <t>E10T173</t>
  </si>
  <si>
    <t>E10T174</t>
  </si>
  <si>
    <t>E10T175</t>
  </si>
  <si>
    <t>E10T176</t>
  </si>
  <si>
    <t>E10T177</t>
  </si>
  <si>
    <t>E10T178</t>
  </si>
  <si>
    <t>E10T179</t>
  </si>
  <si>
    <t>E10T180</t>
  </si>
  <si>
    <t>E10T181</t>
  </si>
  <si>
    <t>E10T182</t>
  </si>
  <si>
    <t>E10T183</t>
  </si>
  <si>
    <t>E10T184</t>
  </si>
  <si>
    <t>E10T185</t>
  </si>
  <si>
    <t>E10T186</t>
  </si>
  <si>
    <t>E10T187</t>
  </si>
  <si>
    <t>E10T188</t>
  </si>
  <si>
    <t>E10T189</t>
  </si>
  <si>
    <t>E10T190</t>
  </si>
  <si>
    <t>E10T191</t>
  </si>
  <si>
    <t>E10T192</t>
  </si>
  <si>
    <t>E10T193</t>
  </si>
  <si>
    <t>E10T194</t>
  </si>
  <si>
    <t>E10T195</t>
  </si>
  <si>
    <t>E10T196</t>
  </si>
  <si>
    <t>E10T197</t>
  </si>
  <si>
    <t>E10T198</t>
  </si>
  <si>
    <t>E10T199</t>
  </si>
  <si>
    <t>E10T200</t>
  </si>
  <si>
    <t>E10T201</t>
  </si>
  <si>
    <t>E10T202</t>
  </si>
  <si>
    <t>E10T203</t>
  </si>
  <si>
    <t>E10T204</t>
  </si>
  <si>
    <t>E10T205</t>
  </si>
  <si>
    <t>E10T206</t>
  </si>
  <si>
    <t>E10T207</t>
  </si>
  <si>
    <t>E10T208</t>
  </si>
  <si>
    <t>E10T209</t>
  </si>
  <si>
    <t>E10T210</t>
  </si>
  <si>
    <t>E10T211</t>
  </si>
  <si>
    <t>E10T212</t>
  </si>
  <si>
    <t>E10T213</t>
  </si>
  <si>
    <t>E10T214</t>
  </si>
  <si>
    <t>E10T215</t>
  </si>
  <si>
    <t>E10T216</t>
  </si>
  <si>
    <t>E10T217</t>
  </si>
  <si>
    <t>E10T218</t>
  </si>
  <si>
    <t>E10T219</t>
  </si>
  <si>
    <t>E10T220</t>
  </si>
  <si>
    <t>E10T221</t>
  </si>
  <si>
    <t>E10T222</t>
  </si>
  <si>
    <t>E10T223</t>
  </si>
  <si>
    <t>E10T224</t>
  </si>
  <si>
    <t>E10T225</t>
  </si>
  <si>
    <t>E10T226</t>
  </si>
  <si>
    <t>E10T227</t>
  </si>
  <si>
    <t>E10T228</t>
  </si>
  <si>
    <t>E10T229</t>
  </si>
  <si>
    <t>E10T230</t>
  </si>
  <si>
    <t>E10T231</t>
  </si>
  <si>
    <t>E10T232</t>
  </si>
  <si>
    <t>E10T233</t>
  </si>
  <si>
    <t>E10T234</t>
  </si>
  <si>
    <t>E10T235</t>
  </si>
  <si>
    <t>E10T236</t>
  </si>
  <si>
    <t>E10T237</t>
  </si>
  <si>
    <t>E10T238</t>
  </si>
  <si>
    <t>E10T239</t>
  </si>
  <si>
    <t>E10T240</t>
  </si>
  <si>
    <t>E10T241</t>
  </si>
  <si>
    <t>E10T242</t>
  </si>
  <si>
    <t>E10T243</t>
  </si>
  <si>
    <t>E10T244</t>
  </si>
  <si>
    <t>E10T245</t>
  </si>
  <si>
    <t>E10T246</t>
  </si>
  <si>
    <t>E10T247</t>
  </si>
  <si>
    <t>E10T248</t>
  </si>
  <si>
    <t>E10T249</t>
  </si>
  <si>
    <t>E10T250</t>
  </si>
  <si>
    <t>E10T251</t>
  </si>
  <si>
    <t>E10T252</t>
  </si>
  <si>
    <t>E10T253</t>
  </si>
  <si>
    <t>E10T254</t>
  </si>
  <si>
    <t>E10T255</t>
  </si>
  <si>
    <t>E10T256</t>
  </si>
  <si>
    <t>E10T257</t>
  </si>
  <si>
    <t>E10T258</t>
  </si>
  <si>
    <t>E10T259</t>
  </si>
  <si>
    <t>E10T260</t>
  </si>
  <si>
    <t>E10T261</t>
  </si>
  <si>
    <t>E10T262</t>
  </si>
  <si>
    <t>E10T263</t>
  </si>
  <si>
    <t>E10T264</t>
  </si>
  <si>
    <t>E10T265</t>
  </si>
  <si>
    <t>E10T266</t>
  </si>
  <si>
    <t>E10T267</t>
  </si>
  <si>
    <t>E10T268</t>
  </si>
  <si>
    <t>E10T269</t>
  </si>
  <si>
    <t>E10T270</t>
  </si>
  <si>
    <t>E10T271</t>
  </si>
  <si>
    <t>E10T272</t>
  </si>
  <si>
    <t>E10T273</t>
  </si>
  <si>
    <t>E10T274</t>
  </si>
  <si>
    <t>E10T275</t>
  </si>
  <si>
    <t>E10T276</t>
  </si>
  <si>
    <t>E10T277</t>
  </si>
  <si>
    <t>E10T278</t>
  </si>
  <si>
    <t>E10T279</t>
  </si>
  <si>
    <t>E10T280</t>
  </si>
  <si>
    <t>E10T281</t>
  </si>
  <si>
    <t>E10T282</t>
  </si>
  <si>
    <t>E10T283</t>
  </si>
  <si>
    <t>E10T284</t>
  </si>
  <si>
    <t>E10T285</t>
  </si>
  <si>
    <t>E10T286</t>
  </si>
  <si>
    <t>E10T287</t>
  </si>
  <si>
    <t>E10T288</t>
  </si>
  <si>
    <t>E10T289</t>
  </si>
  <si>
    <t>E10T290</t>
  </si>
  <si>
    <t>E10T291</t>
  </si>
  <si>
    <t>E10T292</t>
  </si>
  <si>
    <t>E10T293</t>
  </si>
  <si>
    <t>E10T294</t>
  </si>
  <si>
    <t>E10T295</t>
  </si>
  <si>
    <t>E10T296</t>
  </si>
  <si>
    <t>E10T297</t>
  </si>
  <si>
    <t>E10T298</t>
  </si>
  <si>
    <t>E10T299</t>
  </si>
  <si>
    <t>E14T201</t>
  </si>
  <si>
    <t>E14T202</t>
  </si>
  <si>
    <t>E14T203</t>
  </si>
  <si>
    <t>E14T204</t>
  </si>
  <si>
    <t>E14T205</t>
  </si>
  <si>
    <t>E14T206</t>
  </si>
  <si>
    <t>E14T207</t>
  </si>
  <si>
    <t>E14T208</t>
  </si>
  <si>
    <t>E14T209</t>
  </si>
  <si>
    <t>E14T210</t>
  </si>
  <si>
    <t>E14T211</t>
  </si>
  <si>
    <t>E14T212</t>
  </si>
  <si>
    <t>E14T213</t>
  </si>
  <si>
    <t>E14T214</t>
  </si>
  <si>
    <t>E14T215</t>
  </si>
  <si>
    <t>E14T216</t>
  </si>
  <si>
    <t>E14T217</t>
  </si>
  <si>
    <t>E14T218</t>
  </si>
  <si>
    <t>E14T219</t>
  </si>
  <si>
    <t>E14T220</t>
  </si>
  <si>
    <t>E14T221</t>
  </si>
  <si>
    <t>E14T222</t>
  </si>
  <si>
    <t>E14T223</t>
  </si>
  <si>
    <t>E14T224</t>
  </si>
  <si>
    <t>E14T225</t>
  </si>
  <si>
    <t>E14T226</t>
  </si>
  <si>
    <t>E14T227</t>
  </si>
  <si>
    <t>E14T228</t>
  </si>
  <si>
    <t>E14T229</t>
  </si>
  <si>
    <t>E14T230</t>
  </si>
  <si>
    <t>E14T231</t>
  </si>
  <si>
    <t>E14T232</t>
  </si>
  <si>
    <t>E14T233</t>
  </si>
  <si>
    <t>E14T234</t>
  </si>
  <si>
    <t>E14T235</t>
  </si>
  <si>
    <t>E14T236</t>
  </si>
  <si>
    <t>E14T237</t>
  </si>
  <si>
    <t>E14T238</t>
  </si>
  <si>
    <t>E14T239</t>
  </si>
  <si>
    <t>E14T240</t>
  </si>
  <si>
    <t>E14T241</t>
  </si>
  <si>
    <t>E14T242</t>
  </si>
  <si>
    <t>E14T243</t>
  </si>
  <si>
    <t>E14T244</t>
  </si>
  <si>
    <t>E14T245</t>
  </si>
  <si>
    <t>E14T246</t>
  </si>
  <si>
    <t>E14T247</t>
  </si>
  <si>
    <t>E14T248</t>
  </si>
  <si>
    <t>E14T249</t>
  </si>
  <si>
    <t>E14T250</t>
  </si>
  <si>
    <t>E14T251</t>
  </si>
  <si>
    <t>E14T252</t>
  </si>
  <si>
    <t>E14T253</t>
  </si>
  <si>
    <t>E14T254</t>
  </si>
  <si>
    <t>E14T255</t>
  </si>
  <si>
    <t>E14T256</t>
  </si>
  <si>
    <t>E14T257</t>
  </si>
  <si>
    <t>E14T258</t>
  </si>
  <si>
    <t>E14T259</t>
  </si>
  <si>
    <t>E14T260</t>
  </si>
  <si>
    <t>E14T261</t>
  </si>
  <si>
    <t>E14T262</t>
  </si>
  <si>
    <t>E14T263</t>
  </si>
  <si>
    <t>E14T264</t>
  </si>
  <si>
    <t>E14T265</t>
  </si>
  <si>
    <t>E14T266</t>
  </si>
  <si>
    <t>E14T267</t>
  </si>
  <si>
    <t>E14T268</t>
  </si>
  <si>
    <t>E14T269</t>
  </si>
  <si>
    <t>E14T270</t>
  </si>
  <si>
    <t>E14T271</t>
  </si>
  <si>
    <t>E14T272</t>
  </si>
  <si>
    <t>E14T273</t>
  </si>
  <si>
    <t>E14T274</t>
  </si>
  <si>
    <t>E14T275</t>
  </si>
  <si>
    <t>E14T276</t>
  </si>
  <si>
    <t>E14T277</t>
  </si>
  <si>
    <t>E14T278</t>
  </si>
  <si>
    <t>E14T279</t>
  </si>
  <si>
    <t>E14T280</t>
  </si>
  <si>
    <t>E14T281</t>
  </si>
  <si>
    <t>E14T282</t>
  </si>
  <si>
    <t>E14T283</t>
  </si>
  <si>
    <t>E14T284</t>
  </si>
  <si>
    <t>E14T285</t>
  </si>
  <si>
    <t>E14T286</t>
  </si>
  <si>
    <t>E14T287</t>
  </si>
  <si>
    <t>E14T288</t>
  </si>
  <si>
    <t>E14T289</t>
  </si>
  <si>
    <t>E14T290</t>
  </si>
  <si>
    <t>E14T291</t>
  </si>
  <si>
    <t>E14T292</t>
  </si>
  <si>
    <t>E14T293</t>
  </si>
  <si>
    <t>E14T294</t>
  </si>
  <si>
    <t>E14T295</t>
  </si>
  <si>
    <t>E14T296</t>
  </si>
  <si>
    <t>E14T297</t>
  </si>
  <si>
    <t>E14T298</t>
  </si>
  <si>
    <t>E14T299</t>
  </si>
  <si>
    <t>E14T300</t>
  </si>
  <si>
    <t>E14T301</t>
  </si>
  <si>
    <t>E14T302</t>
  </si>
  <si>
    <t>E14T303</t>
  </si>
  <si>
    <t>E14T304</t>
  </si>
  <si>
    <t>E14T305</t>
  </si>
  <si>
    <t>E14T306</t>
  </si>
  <si>
    <t>E14T307</t>
  </si>
  <si>
    <t>E14T308</t>
  </si>
  <si>
    <t>E14T309</t>
  </si>
  <si>
    <t>E14T310</t>
  </si>
  <si>
    <t>E14T311</t>
  </si>
  <si>
    <t>E14T312</t>
  </si>
  <si>
    <t>E14T313</t>
  </si>
  <si>
    <t>E14T314</t>
  </si>
  <si>
    <t>E14T315</t>
  </si>
  <si>
    <t>E14T316</t>
  </si>
  <si>
    <t>E14T317</t>
  </si>
  <si>
    <t>E14T318</t>
  </si>
  <si>
    <t>E14T319</t>
  </si>
  <si>
    <t>E14T320</t>
  </si>
  <si>
    <t>E14T321</t>
  </si>
  <si>
    <t>E14T322</t>
  </si>
  <si>
    <t>E14T323</t>
  </si>
  <si>
    <t>E14T324</t>
  </si>
  <si>
    <t>E14T325</t>
  </si>
  <si>
    <t>E14T326</t>
  </si>
  <si>
    <t>E14T327</t>
  </si>
  <si>
    <t>E14T328</t>
  </si>
  <si>
    <t>E14T329</t>
  </si>
  <si>
    <t>E14T330</t>
  </si>
  <si>
    <t>E14T331</t>
  </si>
  <si>
    <t>E14T332</t>
  </si>
  <si>
    <t>E14T333</t>
  </si>
  <si>
    <t>E14T334</t>
  </si>
  <si>
    <t>E14T335</t>
  </si>
  <si>
    <t>E14T336</t>
  </si>
  <si>
    <t>E14T337</t>
  </si>
  <si>
    <t>E14T338</t>
  </si>
  <si>
    <t>E14T339</t>
  </si>
  <si>
    <t>E14T340</t>
  </si>
  <si>
    <t>E14T341</t>
  </si>
  <si>
    <t>E14T342</t>
  </si>
  <si>
    <t>E14T343</t>
  </si>
  <si>
    <t>E14T344</t>
  </si>
  <si>
    <t>E14T345</t>
  </si>
  <si>
    <t>E14T346</t>
  </si>
  <si>
    <t>E14T347</t>
  </si>
  <si>
    <t>E14T348</t>
  </si>
  <si>
    <t>E14T349</t>
  </si>
  <si>
    <t>Norm Y8 Y10</t>
  </si>
  <si>
    <t>E20T345</t>
  </si>
  <si>
    <t>E20T346</t>
  </si>
  <si>
    <t>E20T347</t>
  </si>
  <si>
    <t>E20T348</t>
  </si>
  <si>
    <t>E20T349</t>
  </si>
  <si>
    <t>E20T350</t>
  </si>
  <si>
    <t>E20T351</t>
  </si>
  <si>
    <t>E20T352</t>
  </si>
  <si>
    <t>E20T353</t>
  </si>
  <si>
    <t>E20T354</t>
  </si>
  <si>
    <t>E20T355</t>
  </si>
  <si>
    <t>E20T356</t>
  </si>
  <si>
    <t>E20T357</t>
  </si>
  <si>
    <t>E20T358</t>
  </si>
  <si>
    <t>E20T359</t>
  </si>
  <si>
    <t>E20T360</t>
  </si>
  <si>
    <t>E20T361</t>
  </si>
  <si>
    <t>E20T362</t>
  </si>
  <si>
    <t>E20T363</t>
  </si>
  <si>
    <t>E20T364</t>
  </si>
  <si>
    <t>E20T365</t>
  </si>
  <si>
    <t>E20T366</t>
  </si>
  <si>
    <t>E20T367</t>
  </si>
  <si>
    <t>E20T368</t>
  </si>
  <si>
    <t>E20T369</t>
  </si>
  <si>
    <t>E20T370</t>
  </si>
  <si>
    <t>E20T371</t>
  </si>
  <si>
    <t>E20T372</t>
  </si>
  <si>
    <t>E20T373</t>
  </si>
  <si>
    <t>E20T374</t>
  </si>
  <si>
    <t>E20T375</t>
  </si>
  <si>
    <t>E20T376</t>
  </si>
  <si>
    <t>E20T377</t>
  </si>
  <si>
    <t>E20T378</t>
  </si>
  <si>
    <t>E20T379</t>
  </si>
  <si>
    <t>E20T380</t>
  </si>
  <si>
    <t>E20T381</t>
  </si>
  <si>
    <t>E20T382</t>
  </si>
  <si>
    <t>E20T383</t>
  </si>
  <si>
    <t>E20T384</t>
  </si>
  <si>
    <t>E20T385</t>
  </si>
  <si>
    <t>E20T386</t>
  </si>
  <si>
    <t>E20T387</t>
  </si>
  <si>
    <t>E20T388</t>
  </si>
  <si>
    <t>E20T389</t>
  </si>
  <si>
    <t>E20T390</t>
  </si>
  <si>
    <t>E20T391</t>
  </si>
  <si>
    <t>E20T392</t>
  </si>
  <si>
    <t>E20T393</t>
  </si>
  <si>
    <t>E20T394</t>
  </si>
  <si>
    <t>E20T395</t>
  </si>
  <si>
    <t>E20T396</t>
  </si>
  <si>
    <t>E20T397</t>
  </si>
  <si>
    <t>E20T398</t>
  </si>
  <si>
    <t>E20T399</t>
  </si>
  <si>
    <t>E20T400</t>
  </si>
  <si>
    <t>Norm Y10</t>
  </si>
  <si>
    <t>Y14</t>
  </si>
  <si>
    <t>SD_Y2</t>
  </si>
  <si>
    <t>SD_Y14</t>
  </si>
  <si>
    <t>PI_T</t>
  </si>
  <si>
    <t>total amount of PI</t>
  </si>
  <si>
    <t>&gt;Y14</t>
  </si>
  <si>
    <t>Y15</t>
  </si>
  <si>
    <t>PH_T</t>
  </si>
  <si>
    <t>SD_Y15</t>
  </si>
  <si>
    <t>&gt;Y9</t>
  </si>
  <si>
    <t>&gt;Y15</t>
  </si>
  <si>
    <t>SBtabVersion='1.0' TableType='QuantityMatrix' TableName='E22I' 'TableTitle='' Document='MGLuRd'</t>
  </si>
  <si>
    <t>SBtabVersion='1.0'  TableType='QuantityMatrix'  TableName='E22'  TableTitle=''  Document='MGluR'</t>
  </si>
  <si>
    <t>E22T0</t>
  </si>
  <si>
    <t>E22T1</t>
  </si>
  <si>
    <t>E22T2</t>
  </si>
  <si>
    <t>E22T3</t>
  </si>
  <si>
    <t>E22T4</t>
  </si>
  <si>
    <t>E22T5</t>
  </si>
  <si>
    <t>E22T6</t>
  </si>
  <si>
    <t>E22T7</t>
  </si>
  <si>
    <t>E22T8</t>
  </si>
  <si>
    <t>E22T9</t>
  </si>
  <si>
    <t>E22T10</t>
  </si>
  <si>
    <t>E22T11</t>
  </si>
  <si>
    <t>E22T12</t>
  </si>
  <si>
    <t>E22T13</t>
  </si>
  <si>
    <t>E22T14</t>
  </si>
  <si>
    <t>E22T15</t>
  </si>
  <si>
    <t>E22T16</t>
  </si>
  <si>
    <t>E22T17</t>
  </si>
  <si>
    <t>E22T18</t>
  </si>
  <si>
    <t>E22T19</t>
  </si>
  <si>
    <t>E22T20</t>
  </si>
  <si>
    <t>E22T21</t>
  </si>
  <si>
    <t>E22T22</t>
  </si>
  <si>
    <t>E22T23</t>
  </si>
  <si>
    <t>E22T24</t>
  </si>
  <si>
    <t>E22T25</t>
  </si>
  <si>
    <t>E22T26</t>
  </si>
  <si>
    <t>E22T27</t>
  </si>
  <si>
    <t>E22T28</t>
  </si>
  <si>
    <t>E22T29</t>
  </si>
  <si>
    <t>E22T30</t>
  </si>
  <si>
    <t>E22T31</t>
  </si>
  <si>
    <t>E22T32</t>
  </si>
  <si>
    <t>E22T33</t>
  </si>
  <si>
    <t>E22T34</t>
  </si>
  <si>
    <t>E22T35</t>
  </si>
  <si>
    <t>E22T36</t>
  </si>
  <si>
    <t>E22T37</t>
  </si>
  <si>
    <t>E22T38</t>
  </si>
  <si>
    <t>E22T39</t>
  </si>
  <si>
    <t>E22T40</t>
  </si>
  <si>
    <t>E22T41</t>
  </si>
  <si>
    <t>E22T42</t>
  </si>
  <si>
    <t>E22T43</t>
  </si>
  <si>
    <t>E22T44</t>
  </si>
  <si>
    <t>E22T45</t>
  </si>
  <si>
    <t>E22T46</t>
  </si>
  <si>
    <t>E22T47</t>
  </si>
  <si>
    <t>E22T48</t>
  </si>
  <si>
    <t>E22T49</t>
  </si>
  <si>
    <t>E22T50</t>
  </si>
  <si>
    <t>E22T51</t>
  </si>
  <si>
    <t>E22T52</t>
  </si>
  <si>
    <t>E22T53</t>
  </si>
  <si>
    <t>E22T54</t>
  </si>
  <si>
    <t>E22T55</t>
  </si>
  <si>
    <t>E22T56</t>
  </si>
  <si>
    <t>E22T57</t>
  </si>
  <si>
    <t>E22T58</t>
  </si>
  <si>
    <t>E22T59</t>
  </si>
  <si>
    <t>E22T60</t>
  </si>
  <si>
    <t>E22T61</t>
  </si>
  <si>
    <t>E22T62</t>
  </si>
  <si>
    <t>E22T63</t>
  </si>
  <si>
    <t>E22T64</t>
  </si>
  <si>
    <t>E22T65</t>
  </si>
  <si>
    <t>E22T66</t>
  </si>
  <si>
    <t>E22T67</t>
  </si>
  <si>
    <t>E22T68</t>
  </si>
  <si>
    <t>E22T69</t>
  </si>
  <si>
    <t>E22T70</t>
  </si>
  <si>
    <t>E22T71</t>
  </si>
  <si>
    <t>E22T72</t>
  </si>
  <si>
    <t>E22T73</t>
  </si>
  <si>
    <t>E22T74</t>
  </si>
  <si>
    <t>E22T75</t>
  </si>
  <si>
    <t>E22T76</t>
  </si>
  <si>
    <t>E22T77</t>
  </si>
  <si>
    <t>E22T78</t>
  </si>
  <si>
    <t>E22T79</t>
  </si>
  <si>
    <t>E22T80</t>
  </si>
  <si>
    <t>E22T81</t>
  </si>
  <si>
    <t>E22T82</t>
  </si>
  <si>
    <t>E22T83</t>
  </si>
  <si>
    <t>E22T84</t>
  </si>
  <si>
    <t>E22T85</t>
  </si>
  <si>
    <t>E22T86</t>
  </si>
  <si>
    <t>E22T87</t>
  </si>
  <si>
    <t>E22T88</t>
  </si>
  <si>
    <t>E22T89</t>
  </si>
  <si>
    <t>E22T90</t>
  </si>
  <si>
    <t>E22T91</t>
  </si>
  <si>
    <t>E22T92</t>
  </si>
  <si>
    <t>E22T93</t>
  </si>
  <si>
    <t>E22T94</t>
  </si>
  <si>
    <t>E22T95</t>
  </si>
  <si>
    <t>E22T96</t>
  </si>
  <si>
    <t>E22T97</t>
  </si>
  <si>
    <t>E22T98</t>
  </si>
  <si>
    <t>E22T99</t>
  </si>
  <si>
    <t>E22T100</t>
  </si>
  <si>
    <t>E22T101</t>
  </si>
  <si>
    <t>E22T102</t>
  </si>
  <si>
    <t>E22T103</t>
  </si>
  <si>
    <t>E22T104</t>
  </si>
  <si>
    <t>E22T105</t>
  </si>
  <si>
    <t>E22T106</t>
  </si>
  <si>
    <t>E22T107</t>
  </si>
  <si>
    <t>E22T108</t>
  </si>
  <si>
    <t>E22T109</t>
  </si>
  <si>
    <t>E22T110</t>
  </si>
  <si>
    <t>E22T111</t>
  </si>
  <si>
    <t>E22T112</t>
  </si>
  <si>
    <t>E22T113</t>
  </si>
  <si>
    <t>E22T114</t>
  </si>
  <si>
    <t>E22T115</t>
  </si>
  <si>
    <t>E22T116</t>
  </si>
  <si>
    <t>E22T117</t>
  </si>
  <si>
    <t>E22T118</t>
  </si>
  <si>
    <t>E22T119</t>
  </si>
  <si>
    <t>E22T120</t>
  </si>
  <si>
    <t>E22T121</t>
  </si>
  <si>
    <t>E22T122</t>
  </si>
  <si>
    <t>E22T123</t>
  </si>
  <si>
    <t>E22T124</t>
  </si>
  <si>
    <t>E22T125</t>
  </si>
  <si>
    <t>E22T126</t>
  </si>
  <si>
    <t>E22T127</t>
  </si>
  <si>
    <t>E22T128</t>
  </si>
  <si>
    <t>E22T129</t>
  </si>
  <si>
    <t>E22T130</t>
  </si>
  <si>
    <t>E22T131</t>
  </si>
  <si>
    <t>E22T132</t>
  </si>
  <si>
    <t>E22T133</t>
  </si>
  <si>
    <t>E22T134</t>
  </si>
  <si>
    <t>E22T135</t>
  </si>
  <si>
    <t>E22T136</t>
  </si>
  <si>
    <t>E22T137</t>
  </si>
  <si>
    <t>E22T138</t>
  </si>
  <si>
    <t>E22T139</t>
  </si>
  <si>
    <t>E22T140</t>
  </si>
  <si>
    <t>E22T141</t>
  </si>
  <si>
    <t>E22T142</t>
  </si>
  <si>
    <t>E22T143</t>
  </si>
  <si>
    <t>E22T144</t>
  </si>
  <si>
    <t>E22T145</t>
  </si>
  <si>
    <t>E22T146</t>
  </si>
  <si>
    <t>E22T147</t>
  </si>
  <si>
    <t>E22T148</t>
  </si>
  <si>
    <t>E22T149</t>
  </si>
  <si>
    <t>E22T150</t>
  </si>
  <si>
    <t>E22T151</t>
  </si>
  <si>
    <t>E22T152</t>
  </si>
  <si>
    <t>E22T153</t>
  </si>
  <si>
    <t>E22T154</t>
  </si>
  <si>
    <t>E22T155</t>
  </si>
  <si>
    <t>E22T156</t>
  </si>
  <si>
    <t>E22T157</t>
  </si>
  <si>
    <t>E22T158</t>
  </si>
  <si>
    <t>E22T159</t>
  </si>
  <si>
    <t>E22T160</t>
  </si>
  <si>
    <t>E22T161</t>
  </si>
  <si>
    <t>E22T162</t>
  </si>
  <si>
    <t>E22T163</t>
  </si>
  <si>
    <t>E22T164</t>
  </si>
  <si>
    <t>E22T165</t>
  </si>
  <si>
    <t>E22T166</t>
  </si>
  <si>
    <t>E22T167</t>
  </si>
  <si>
    <t>E22T168</t>
  </si>
  <si>
    <t>E22T169</t>
  </si>
  <si>
    <t>E22T170</t>
  </si>
  <si>
    <t>E22T171</t>
  </si>
  <si>
    <t>E22T172</t>
  </si>
  <si>
    <t>E22T173</t>
  </si>
  <si>
    <t>E22T174</t>
  </si>
  <si>
    <t>E22T175</t>
  </si>
  <si>
    <t>E22T176</t>
  </si>
  <si>
    <t>E22T177</t>
  </si>
  <si>
    <t>E22T178</t>
  </si>
  <si>
    <t>E22T179</t>
  </si>
  <si>
    <t>E22T180</t>
  </si>
  <si>
    <t>E22T181</t>
  </si>
  <si>
    <t>E22T182</t>
  </si>
  <si>
    <t>E22T183</t>
  </si>
  <si>
    <t>E22T184</t>
  </si>
  <si>
    <t>E22T185</t>
  </si>
  <si>
    <t>E22T186</t>
  </si>
  <si>
    <t>E22T187</t>
  </si>
  <si>
    <t>E22T188</t>
  </si>
  <si>
    <t>E22T189</t>
  </si>
  <si>
    <t>E22T190</t>
  </si>
  <si>
    <t>E22T191</t>
  </si>
  <si>
    <t>E22T192</t>
  </si>
  <si>
    <t>E22T193</t>
  </si>
  <si>
    <t>E22T194</t>
  </si>
  <si>
    <t>E22T195</t>
  </si>
  <si>
    <t>E22T196</t>
  </si>
  <si>
    <t>E22T197</t>
  </si>
  <si>
    <t>E22T198</t>
  </si>
  <si>
    <t>E22T199</t>
  </si>
  <si>
    <t>E22T200</t>
  </si>
  <si>
    <t>E22T201</t>
  </si>
  <si>
    <t>E22T202</t>
  </si>
  <si>
    <t>E22T203</t>
  </si>
  <si>
    <t>E22T204</t>
  </si>
  <si>
    <t>E22T205</t>
  </si>
  <si>
    <t>E22T206</t>
  </si>
  <si>
    <t>E22T207</t>
  </si>
  <si>
    <t>E22T208</t>
  </si>
  <si>
    <t>E22T209</t>
  </si>
  <si>
    <t>E22T210</t>
  </si>
  <si>
    <t>E22T211</t>
  </si>
  <si>
    <t>E22T212</t>
  </si>
  <si>
    <t>E22T213</t>
  </si>
  <si>
    <t>E22T214</t>
  </si>
  <si>
    <t>E22T215</t>
  </si>
  <si>
    <t>E22T216</t>
  </si>
  <si>
    <t>E22T217</t>
  </si>
  <si>
    <t>E22T218</t>
  </si>
  <si>
    <t>E22T219</t>
  </si>
  <si>
    <t>E22T220</t>
  </si>
  <si>
    <t>E22T221</t>
  </si>
  <si>
    <t>E22T222</t>
  </si>
  <si>
    <t>E22T223</t>
  </si>
  <si>
    <t>E22T224</t>
  </si>
  <si>
    <t>E22T225</t>
  </si>
  <si>
    <t>E22T226</t>
  </si>
  <si>
    <t>E22T227</t>
  </si>
  <si>
    <t>E22T228</t>
  </si>
  <si>
    <t>E22T229</t>
  </si>
  <si>
    <t>E22T230</t>
  </si>
  <si>
    <t>E22T231</t>
  </si>
  <si>
    <t>E22T232</t>
  </si>
  <si>
    <t>E22T233</t>
  </si>
  <si>
    <t>E22T234</t>
  </si>
  <si>
    <t>E22T235</t>
  </si>
  <si>
    <t>E22T236</t>
  </si>
  <si>
    <t>E22T237</t>
  </si>
  <si>
    <t>E22T238</t>
  </si>
  <si>
    <t>E22T239</t>
  </si>
  <si>
    <t>E22T240</t>
  </si>
  <si>
    <t>E22T241</t>
  </si>
  <si>
    <t>E22T242</t>
  </si>
  <si>
    <t>E22T243</t>
  </si>
  <si>
    <t>E22T244</t>
  </si>
  <si>
    <t>E22T245</t>
  </si>
  <si>
    <t>E22T246</t>
  </si>
  <si>
    <t>E22T247</t>
  </si>
  <si>
    <t>E22T248</t>
  </si>
  <si>
    <t>E22T249</t>
  </si>
  <si>
    <t>E22T250</t>
  </si>
  <si>
    <t>E22T251</t>
  </si>
  <si>
    <t>E22T252</t>
  </si>
  <si>
    <t>E22T253</t>
  </si>
  <si>
    <t>E22T254</t>
  </si>
  <si>
    <t>E22T255</t>
  </si>
  <si>
    <t>E22T256</t>
  </si>
  <si>
    <t>E22T257</t>
  </si>
  <si>
    <t>E22T258</t>
  </si>
  <si>
    <t>E22T259</t>
  </si>
  <si>
    <t>E22T260</t>
  </si>
  <si>
    <t>E22T261</t>
  </si>
  <si>
    <t>E22T262</t>
  </si>
  <si>
    <t>E22T263</t>
  </si>
  <si>
    <t>E22T264</t>
  </si>
  <si>
    <t>E22T265</t>
  </si>
  <si>
    <t>E22T266</t>
  </si>
  <si>
    <t>E22T267</t>
  </si>
  <si>
    <t>E22T268</t>
  </si>
  <si>
    <t>E22T269</t>
  </si>
  <si>
    <t>E22T270</t>
  </si>
  <si>
    <t>E22T271</t>
  </si>
  <si>
    <t>E22T272</t>
  </si>
  <si>
    <t>E22T273</t>
  </si>
  <si>
    <t>E22T274</t>
  </si>
  <si>
    <t>E22T275</t>
  </si>
  <si>
    <t>E22T276</t>
  </si>
  <si>
    <t>E22T277</t>
  </si>
  <si>
    <t>E22T278</t>
  </si>
  <si>
    <t>E22T279</t>
  </si>
  <si>
    <t>E22T280</t>
  </si>
  <si>
    <t>E22T281</t>
  </si>
  <si>
    <t>E22T282</t>
  </si>
  <si>
    <t>E22T283</t>
  </si>
  <si>
    <t>E22T284</t>
  </si>
  <si>
    <t>E22T285</t>
  </si>
  <si>
    <t>E22T286</t>
  </si>
  <si>
    <t>E22T287</t>
  </si>
  <si>
    <t>E22T288</t>
  </si>
  <si>
    <t>E22T289</t>
  </si>
  <si>
    <t>E22T290</t>
  </si>
  <si>
    <t>E22T291</t>
  </si>
  <si>
    <t>E22T292</t>
  </si>
  <si>
    <t>E22T293</t>
  </si>
  <si>
    <t>E22T294</t>
  </si>
  <si>
    <t>E22T295</t>
  </si>
  <si>
    <t>E22T296</t>
  </si>
  <si>
    <t>E22T297</t>
  </si>
  <si>
    <t>E22T298</t>
  </si>
  <si>
    <t>E22T299</t>
  </si>
  <si>
    <t>E22T300</t>
  </si>
  <si>
    <t>E22T301</t>
  </si>
  <si>
    <t>E22T302</t>
  </si>
  <si>
    <t>E22T303</t>
  </si>
  <si>
    <t>E22T304</t>
  </si>
  <si>
    <t>E22T305</t>
  </si>
  <si>
    <t>E22T306</t>
  </si>
  <si>
    <t>E22T307</t>
  </si>
  <si>
    <t>E22T308</t>
  </si>
  <si>
    <t>E22T309</t>
  </si>
  <si>
    <t>E22T310</t>
  </si>
  <si>
    <t>E22T311</t>
  </si>
  <si>
    <t>E22T312</t>
  </si>
  <si>
    <t>E22T313</t>
  </si>
  <si>
    <t>E22T314</t>
  </si>
  <si>
    <t>E22T315</t>
  </si>
  <si>
    <t>E22T316</t>
  </si>
  <si>
    <t>E22T317</t>
  </si>
  <si>
    <t>E22T318</t>
  </si>
  <si>
    <t>E22T319</t>
  </si>
  <si>
    <t>E22T320</t>
  </si>
  <si>
    <t>E22T321</t>
  </si>
  <si>
    <t>E22T322</t>
  </si>
  <si>
    <t>E22T323</t>
  </si>
  <si>
    <t>E22T324</t>
  </si>
  <si>
    <t>E22T325</t>
  </si>
  <si>
    <t>E22T326</t>
  </si>
  <si>
    <t>E22T327</t>
  </si>
  <si>
    <t>E22T328</t>
  </si>
  <si>
    <t>E22T329</t>
  </si>
  <si>
    <t>E22T330</t>
  </si>
  <si>
    <t>E22T331</t>
  </si>
  <si>
    <t>E22T332</t>
  </si>
  <si>
    <t>E22T333</t>
  </si>
  <si>
    <t>E22T334</t>
  </si>
  <si>
    <t>E22T335</t>
  </si>
  <si>
    <t>E22T336</t>
  </si>
  <si>
    <t>E22T337</t>
  </si>
  <si>
    <t>E22T338</t>
  </si>
  <si>
    <t>E22T339</t>
  </si>
  <si>
    <t>E22T340</t>
  </si>
  <si>
    <t>E22T341</t>
  </si>
  <si>
    <t>E22T342</t>
  </si>
  <si>
    <t>E22T343</t>
  </si>
  <si>
    <t>E22T344</t>
  </si>
  <si>
    <t>E22T345</t>
  </si>
  <si>
    <t>E22T346</t>
  </si>
  <si>
    <t>E22T347</t>
  </si>
  <si>
    <t>E22T348</t>
  </si>
  <si>
    <t>E22T349</t>
  </si>
  <si>
    <t>E22T350</t>
  </si>
  <si>
    <t>E22T351</t>
  </si>
  <si>
    <t>E22T352</t>
  </si>
  <si>
    <t>E22T353</t>
  </si>
  <si>
    <t>E22T354</t>
  </si>
  <si>
    <t>E22T355</t>
  </si>
  <si>
    <t>E22T356</t>
  </si>
  <si>
    <t>E22T357</t>
  </si>
  <si>
    <t>E22T358</t>
  </si>
  <si>
    <t>E22T359</t>
  </si>
  <si>
    <t>E22T360</t>
  </si>
  <si>
    <t>E22T361</t>
  </si>
  <si>
    <t>E22T362</t>
  </si>
  <si>
    <t>E22T363</t>
  </si>
  <si>
    <t>E22T364</t>
  </si>
  <si>
    <t>E22T365</t>
  </si>
  <si>
    <t>E22T366</t>
  </si>
  <si>
    <t>E22T367</t>
  </si>
  <si>
    <t>E22T368</t>
  </si>
  <si>
    <t>E22T369</t>
  </si>
  <si>
    <t>E22T370</t>
  </si>
  <si>
    <t>E22T371</t>
  </si>
  <si>
    <t>E22T372</t>
  </si>
  <si>
    <t>E22T373</t>
  </si>
  <si>
    <t>E22T374</t>
  </si>
  <si>
    <t>E22T375</t>
  </si>
  <si>
    <t>E22T376</t>
  </si>
  <si>
    <t>E22T377</t>
  </si>
  <si>
    <t>E22T378</t>
  </si>
  <si>
    <t>E22T379</t>
  </si>
  <si>
    <t>E22T380</t>
  </si>
  <si>
    <t>E22T381</t>
  </si>
  <si>
    <t>E22T382</t>
  </si>
  <si>
    <t>E22T383</t>
  </si>
  <si>
    <t>E22T384</t>
  </si>
  <si>
    <t>E22T385</t>
  </si>
  <si>
    <t>E22T386</t>
  </si>
  <si>
    <t>E22T387</t>
  </si>
  <si>
    <t>E22T388</t>
  </si>
  <si>
    <t>E22T389</t>
  </si>
  <si>
    <t>E22T390</t>
  </si>
  <si>
    <t>E22T391</t>
  </si>
  <si>
    <t>E22T392</t>
  </si>
  <si>
    <t>E22T393</t>
  </si>
  <si>
    <t>E22T394</t>
  </si>
  <si>
    <t>E22T395</t>
  </si>
  <si>
    <t>E22T396</t>
  </si>
  <si>
    <t>E22T397</t>
  </si>
  <si>
    <t>E22T398</t>
  </si>
  <si>
    <t>E22T399</t>
  </si>
  <si>
    <t>E22T400</t>
  </si>
  <si>
    <t>SBtabVersion='1.0' TableType='QuantityMatrix' TableName='E21I' 'TableTitle='' Document='MGLuRd'</t>
  </si>
  <si>
    <t>SBtabVersion='1.0'  TableType='QuantityMatrix'  TableName='E21'  TableTitle=''  Document='MGluR'</t>
  </si>
  <si>
    <t>E21T0</t>
  </si>
  <si>
    <t>E21T1</t>
  </si>
  <si>
    <t>E21T2</t>
  </si>
  <si>
    <t>E21T3</t>
  </si>
  <si>
    <t>E21T4</t>
  </si>
  <si>
    <t>E21T5</t>
  </si>
  <si>
    <t>E21T6</t>
  </si>
  <si>
    <t>E21T7</t>
  </si>
  <si>
    <t>E21T8</t>
  </si>
  <si>
    <t>E21T9</t>
  </si>
  <si>
    <t>E21T10</t>
  </si>
  <si>
    <t>E21T11</t>
  </si>
  <si>
    <t>E21T12</t>
  </si>
  <si>
    <t>E21T13</t>
  </si>
  <si>
    <t>E21T14</t>
  </si>
  <si>
    <t>E21T15</t>
  </si>
  <si>
    <t>E21T16</t>
  </si>
  <si>
    <t>E21T17</t>
  </si>
  <si>
    <t>E21T18</t>
  </si>
  <si>
    <t>E21T19</t>
  </si>
  <si>
    <t>E21T20</t>
  </si>
  <si>
    <t>E21T21</t>
  </si>
  <si>
    <t>E21T22</t>
  </si>
  <si>
    <t>E21T23</t>
  </si>
  <si>
    <t>E21T24</t>
  </si>
  <si>
    <t>E21T25</t>
  </si>
  <si>
    <t>E21T26</t>
  </si>
  <si>
    <t>E21T27</t>
  </si>
  <si>
    <t>E21T28</t>
  </si>
  <si>
    <t>E21T29</t>
  </si>
  <si>
    <t>E21T30</t>
  </si>
  <si>
    <t>E21T31</t>
  </si>
  <si>
    <t>E21T32</t>
  </si>
  <si>
    <t>E21T33</t>
  </si>
  <si>
    <t>E21T34</t>
  </si>
  <si>
    <t>E21T35</t>
  </si>
  <si>
    <t>E21T36</t>
  </si>
  <si>
    <t>E21T37</t>
  </si>
  <si>
    <t>E21T38</t>
  </si>
  <si>
    <t>E21T39</t>
  </si>
  <si>
    <t>E21T40</t>
  </si>
  <si>
    <t>E21T41</t>
  </si>
  <si>
    <t>E21T42</t>
  </si>
  <si>
    <t>E21T43</t>
  </si>
  <si>
    <t>E21T44</t>
  </si>
  <si>
    <t>E21T45</t>
  </si>
  <si>
    <t>E21T46</t>
  </si>
  <si>
    <t>E21T47</t>
  </si>
  <si>
    <t>E21T48</t>
  </si>
  <si>
    <t>E21T49</t>
  </si>
  <si>
    <t>E21T50</t>
  </si>
  <si>
    <t>E21T51</t>
  </si>
  <si>
    <t>E21T52</t>
  </si>
  <si>
    <t>E21T53</t>
  </si>
  <si>
    <t>E21T54</t>
  </si>
  <si>
    <t>E21T55</t>
  </si>
  <si>
    <t>E21T56</t>
  </si>
  <si>
    <t>E21T57</t>
  </si>
  <si>
    <t>E21T58</t>
  </si>
  <si>
    <t>E21T59</t>
  </si>
  <si>
    <t>E21T60</t>
  </si>
  <si>
    <t>E21T61</t>
  </si>
  <si>
    <t>E21T62</t>
  </si>
  <si>
    <t>E21T63</t>
  </si>
  <si>
    <t>E21T64</t>
  </si>
  <si>
    <t>E21T65</t>
  </si>
  <si>
    <t>E21T66</t>
  </si>
  <si>
    <t>E21T67</t>
  </si>
  <si>
    <t>E21T68</t>
  </si>
  <si>
    <t>E21T69</t>
  </si>
  <si>
    <t>E21T70</t>
  </si>
  <si>
    <t>E21T71</t>
  </si>
  <si>
    <t>E21T72</t>
  </si>
  <si>
    <t>E21T73</t>
  </si>
  <si>
    <t>E21T74</t>
  </si>
  <si>
    <t>E21T75</t>
  </si>
  <si>
    <t>E21T76</t>
  </si>
  <si>
    <t>E21T77</t>
  </si>
  <si>
    <t>E21T78</t>
  </si>
  <si>
    <t>E21T79</t>
  </si>
  <si>
    <t>E21T80</t>
  </si>
  <si>
    <t>E21T81</t>
  </si>
  <si>
    <t>E21T82</t>
  </si>
  <si>
    <t>E21T83</t>
  </si>
  <si>
    <t>E21T84</t>
  </si>
  <si>
    <t>E21T85</t>
  </si>
  <si>
    <t>E21T86</t>
  </si>
  <si>
    <t>E21T87</t>
  </si>
  <si>
    <t>E21T88</t>
  </si>
  <si>
    <t>E21T89</t>
  </si>
  <si>
    <t>E21T90</t>
  </si>
  <si>
    <t>E21T91</t>
  </si>
  <si>
    <t>E21T92</t>
  </si>
  <si>
    <t>E21T93</t>
  </si>
  <si>
    <t>E21T94</t>
  </si>
  <si>
    <t>E21T95</t>
  </si>
  <si>
    <t>E21T96</t>
  </si>
  <si>
    <t>E21T97</t>
  </si>
  <si>
    <t>E21T98</t>
  </si>
  <si>
    <t>E21T99</t>
  </si>
  <si>
    <t>E21T100</t>
  </si>
  <si>
    <t>E21T101</t>
  </si>
  <si>
    <t>E21T102</t>
  </si>
  <si>
    <t>E21T103</t>
  </si>
  <si>
    <t>E21T104</t>
  </si>
  <si>
    <t>E21T105</t>
  </si>
  <si>
    <t>E21T106</t>
  </si>
  <si>
    <t>E21T107</t>
  </si>
  <si>
    <t>E21T108</t>
  </si>
  <si>
    <t>E21T109</t>
  </si>
  <si>
    <t>E21T110</t>
  </si>
  <si>
    <t>E21T111</t>
  </si>
  <si>
    <t>E21T112</t>
  </si>
  <si>
    <t>E21T113</t>
  </si>
  <si>
    <t>E21T114</t>
  </si>
  <si>
    <t>E21T115</t>
  </si>
  <si>
    <t>E21T116</t>
  </si>
  <si>
    <t>E21T117</t>
  </si>
  <si>
    <t>E21T118</t>
  </si>
  <si>
    <t>E21T119</t>
  </si>
  <si>
    <t>E21T120</t>
  </si>
  <si>
    <t>E21T121</t>
  </si>
  <si>
    <t>E21T122</t>
  </si>
  <si>
    <t>E21T123</t>
  </si>
  <si>
    <t>E21T124</t>
  </si>
  <si>
    <t>E21T125</t>
  </si>
  <si>
    <t>E21T126</t>
  </si>
  <si>
    <t>E21T127</t>
  </si>
  <si>
    <t>E21T128</t>
  </si>
  <si>
    <t>E21T129</t>
  </si>
  <si>
    <t>E21T130</t>
  </si>
  <si>
    <t>E21T131</t>
  </si>
  <si>
    <t>E21T132</t>
  </si>
  <si>
    <t>E21T133</t>
  </si>
  <si>
    <t>E21T134</t>
  </si>
  <si>
    <t>E21T135</t>
  </si>
  <si>
    <t>E21T136</t>
  </si>
  <si>
    <t>E21T137</t>
  </si>
  <si>
    <t>E21T138</t>
  </si>
  <si>
    <t>E21T139</t>
  </si>
  <si>
    <t>E21T140</t>
  </si>
  <si>
    <t>E21T141</t>
  </si>
  <si>
    <t>E21T142</t>
  </si>
  <si>
    <t>E21T143</t>
  </si>
  <si>
    <t>E21T144</t>
  </si>
  <si>
    <t>E21T145</t>
  </si>
  <si>
    <t>E21T146</t>
  </si>
  <si>
    <t>E21T147</t>
  </si>
  <si>
    <t>E21T148</t>
  </si>
  <si>
    <t>E21T149</t>
  </si>
  <si>
    <t>E21T150</t>
  </si>
  <si>
    <t>E21T151</t>
  </si>
  <si>
    <t>E21T152</t>
  </si>
  <si>
    <t>E21T153</t>
  </si>
  <si>
    <t>E21T154</t>
  </si>
  <si>
    <t>E21T155</t>
  </si>
  <si>
    <t>E21T156</t>
  </si>
  <si>
    <t>E21T157</t>
  </si>
  <si>
    <t>E21T158</t>
  </si>
  <si>
    <t>E21T159</t>
  </si>
  <si>
    <t>E21T160</t>
  </si>
  <si>
    <t>E21T161</t>
  </si>
  <si>
    <t>E21T162</t>
  </si>
  <si>
    <t>E21T163</t>
  </si>
  <si>
    <t>E21T164</t>
  </si>
  <si>
    <t>E21T165</t>
  </si>
  <si>
    <t>E21T166</t>
  </si>
  <si>
    <t>E21T167</t>
  </si>
  <si>
    <t>E21T168</t>
  </si>
  <si>
    <t>E21T169</t>
  </si>
  <si>
    <t>E21T170</t>
  </si>
  <si>
    <t>E21T171</t>
  </si>
  <si>
    <t>E21T172</t>
  </si>
  <si>
    <t>E21T173</t>
  </si>
  <si>
    <t>E21T174</t>
  </si>
  <si>
    <t>E21T175</t>
  </si>
  <si>
    <t>E21T176</t>
  </si>
  <si>
    <t>E21T177</t>
  </si>
  <si>
    <t>E21T178</t>
  </si>
  <si>
    <t>E21T179</t>
  </si>
  <si>
    <t>E21T180</t>
  </si>
  <si>
    <t>E21T181</t>
  </si>
  <si>
    <t>E21T182</t>
  </si>
  <si>
    <t>E21T183</t>
  </si>
  <si>
    <t>E21T184</t>
  </si>
  <si>
    <t>E21T185</t>
  </si>
  <si>
    <t>E21T186</t>
  </si>
  <si>
    <t>E21T187</t>
  </si>
  <si>
    <t>E21T188</t>
  </si>
  <si>
    <t>E21T189</t>
  </si>
  <si>
    <t>E21T190</t>
  </si>
  <si>
    <t>E21T191</t>
  </si>
  <si>
    <t>E21T192</t>
  </si>
  <si>
    <t>E21T193</t>
  </si>
  <si>
    <t>E21T194</t>
  </si>
  <si>
    <t>E21T195</t>
  </si>
  <si>
    <t>E21T196</t>
  </si>
  <si>
    <t>E21T197</t>
  </si>
  <si>
    <t>E21T198</t>
  </si>
  <si>
    <t>E21T199</t>
  </si>
  <si>
    <t>E21T200</t>
  </si>
  <si>
    <t>E21T201</t>
  </si>
  <si>
    <t>E21T202</t>
  </si>
  <si>
    <t>E21T203</t>
  </si>
  <si>
    <t>E21T204</t>
  </si>
  <si>
    <t>E21T205</t>
  </si>
  <si>
    <t>E21T206</t>
  </si>
  <si>
    <t>E21T207</t>
  </si>
  <si>
    <t>E21T208</t>
  </si>
  <si>
    <t>E21T209</t>
  </si>
  <si>
    <t>E21T210</t>
  </si>
  <si>
    <t>E21T211</t>
  </si>
  <si>
    <t>E21T212</t>
  </si>
  <si>
    <t>E21T213</t>
  </si>
  <si>
    <t>E21T214</t>
  </si>
  <si>
    <t>E21T215</t>
  </si>
  <si>
    <t>E21T216</t>
  </si>
  <si>
    <t>E21T217</t>
  </si>
  <si>
    <t>E21T218</t>
  </si>
  <si>
    <t>E21T219</t>
  </si>
  <si>
    <t>E21T220</t>
  </si>
  <si>
    <t>E21T221</t>
  </si>
  <si>
    <t>E21T222</t>
  </si>
  <si>
    <t>E21T223</t>
  </si>
  <si>
    <t>E21T224</t>
  </si>
  <si>
    <t>E21T225</t>
  </si>
  <si>
    <t>E21T226</t>
  </si>
  <si>
    <t>E21T227</t>
  </si>
  <si>
    <t>E21T228</t>
  </si>
  <si>
    <t>E21T229</t>
  </si>
  <si>
    <t>E21T230</t>
  </si>
  <si>
    <t>E21T231</t>
  </si>
  <si>
    <t>E21T232</t>
  </si>
  <si>
    <t>E21T233</t>
  </si>
  <si>
    <t>E21T234</t>
  </si>
  <si>
    <t>E21T235</t>
  </si>
  <si>
    <t>E21T236</t>
  </si>
  <si>
    <t>E21T237</t>
  </si>
  <si>
    <t>E21T238</t>
  </si>
  <si>
    <t>E21T239</t>
  </si>
  <si>
    <t>E21T240</t>
  </si>
  <si>
    <t>E21T241</t>
  </si>
  <si>
    <t>E21T242</t>
  </si>
  <si>
    <t>E21T243</t>
  </si>
  <si>
    <t>E21T244</t>
  </si>
  <si>
    <t>E21T245</t>
  </si>
  <si>
    <t>E21T246</t>
  </si>
  <si>
    <t>E21T247</t>
  </si>
  <si>
    <t>E21T248</t>
  </si>
  <si>
    <t>E21T249</t>
  </si>
  <si>
    <t>E21T250</t>
  </si>
  <si>
    <t>E21T251</t>
  </si>
  <si>
    <t>E21T252</t>
  </si>
  <si>
    <t>E21T253</t>
  </si>
  <si>
    <t>E21T254</t>
  </si>
  <si>
    <t>E21T255</t>
  </si>
  <si>
    <t>E21T256</t>
  </si>
  <si>
    <t>E21T257</t>
  </si>
  <si>
    <t>E21T258</t>
  </si>
  <si>
    <t>E21T259</t>
  </si>
  <si>
    <t>E21T260</t>
  </si>
  <si>
    <t>E21T261</t>
  </si>
  <si>
    <t>E21T262</t>
  </si>
  <si>
    <t>E21T263</t>
  </si>
  <si>
    <t>E21T264</t>
  </si>
  <si>
    <t>E21T265</t>
  </si>
  <si>
    <t>E21T266</t>
  </si>
  <si>
    <t>E21T267</t>
  </si>
  <si>
    <t>E21T268</t>
  </si>
  <si>
    <t>E21T269</t>
  </si>
  <si>
    <t>E21T270</t>
  </si>
  <si>
    <t>E21T271</t>
  </si>
  <si>
    <t>E21T272</t>
  </si>
  <si>
    <t>E21T273</t>
  </si>
  <si>
    <t>E21T274</t>
  </si>
  <si>
    <t>E21T275</t>
  </si>
  <si>
    <t>E21T276</t>
  </si>
  <si>
    <t>E21T277</t>
  </si>
  <si>
    <t>E21T278</t>
  </si>
  <si>
    <t>E21T279</t>
  </si>
  <si>
    <t>E21T280</t>
  </si>
  <si>
    <t>E21T281</t>
  </si>
  <si>
    <t>E21T282</t>
  </si>
  <si>
    <t>E21T283</t>
  </si>
  <si>
    <t>E21T284</t>
  </si>
  <si>
    <t>E21T285</t>
  </si>
  <si>
    <t>E21T286</t>
  </si>
  <si>
    <t>E21T287</t>
  </si>
  <si>
    <t>E21T288</t>
  </si>
  <si>
    <t>E21T289</t>
  </si>
  <si>
    <t>E21T290</t>
  </si>
  <si>
    <t>E21T291</t>
  </si>
  <si>
    <t>E21T292</t>
  </si>
  <si>
    <t>E21T293</t>
  </si>
  <si>
    <t>E21T294</t>
  </si>
  <si>
    <t>E21T295</t>
  </si>
  <si>
    <t>E21T296</t>
  </si>
  <si>
    <t>E21T297</t>
  </si>
  <si>
    <t>E21T298</t>
  </si>
  <si>
    <t>E21T299</t>
  </si>
  <si>
    <t>E21T300</t>
  </si>
  <si>
    <t>E21T301</t>
  </si>
  <si>
    <t>E21T302</t>
  </si>
  <si>
    <t>E21T303</t>
  </si>
  <si>
    <t>E21T304</t>
  </si>
  <si>
    <t>E21T305</t>
  </si>
  <si>
    <t>E21T306</t>
  </si>
  <si>
    <t>E21T307</t>
  </si>
  <si>
    <t>E21T308</t>
  </si>
  <si>
    <t>E21T309</t>
  </si>
  <si>
    <t>E21T310</t>
  </si>
  <si>
    <t>E21T311</t>
  </si>
  <si>
    <t>E21T312</t>
  </si>
  <si>
    <t>E21T313</t>
  </si>
  <si>
    <t>E21T314</t>
  </si>
  <si>
    <t>E21T315</t>
  </si>
  <si>
    <t>E21T316</t>
  </si>
  <si>
    <t>E21T317</t>
  </si>
  <si>
    <t>E21T318</t>
  </si>
  <si>
    <t>E21T319</t>
  </si>
  <si>
    <t>E21T320</t>
  </si>
  <si>
    <t>E21T321</t>
  </si>
  <si>
    <t>E21T322</t>
  </si>
  <si>
    <t>E21T323</t>
  </si>
  <si>
    <t>E21T324</t>
  </si>
  <si>
    <t>E21T325</t>
  </si>
  <si>
    <t>E21T326</t>
  </si>
  <si>
    <t>E21T327</t>
  </si>
  <si>
    <t>E21T328</t>
  </si>
  <si>
    <t>E21T329</t>
  </si>
  <si>
    <t>E21T330</t>
  </si>
  <si>
    <t>E21T331</t>
  </si>
  <si>
    <t>E21T332</t>
  </si>
  <si>
    <t>E21T333</t>
  </si>
  <si>
    <t>E21T334</t>
  </si>
  <si>
    <t>E21T335</t>
  </si>
  <si>
    <t>E21T336</t>
  </si>
  <si>
    <t>E21T337</t>
  </si>
  <si>
    <t>E21T338</t>
  </si>
  <si>
    <t>E21T339</t>
  </si>
  <si>
    <t>E21T340</t>
  </si>
  <si>
    <t>E21T341</t>
  </si>
  <si>
    <t>E21T342</t>
  </si>
  <si>
    <t>E21T343</t>
  </si>
  <si>
    <t>E21T344</t>
  </si>
  <si>
    <t>E21T345</t>
  </si>
  <si>
    <t>E21T346</t>
  </si>
  <si>
    <t>E21T347</t>
  </si>
  <si>
    <t>E21T348</t>
  </si>
  <si>
    <t>E21T349</t>
  </si>
  <si>
    <t>E21T350</t>
  </si>
  <si>
    <t>E21T351</t>
  </si>
  <si>
    <t>E21T352</t>
  </si>
  <si>
    <t>E21T353</t>
  </si>
  <si>
    <t>E21T354</t>
  </si>
  <si>
    <t>E21T355</t>
  </si>
  <si>
    <t>E21T356</t>
  </si>
  <si>
    <t>E21T357</t>
  </si>
  <si>
    <t>E21T358</t>
  </si>
  <si>
    <t>E21T359</t>
  </si>
  <si>
    <t>E21T360</t>
  </si>
  <si>
    <t>E21T361</t>
  </si>
  <si>
    <t>E21T362</t>
  </si>
  <si>
    <t>E21T363</t>
  </si>
  <si>
    <t>E21T364</t>
  </si>
  <si>
    <t>E21T365</t>
  </si>
  <si>
    <t>E21T366</t>
  </si>
  <si>
    <t>E21T367</t>
  </si>
  <si>
    <t>E21T368</t>
  </si>
  <si>
    <t>E21T369</t>
  </si>
  <si>
    <t>E21T370</t>
  </si>
  <si>
    <t>E21T371</t>
  </si>
  <si>
    <t>E21T372</t>
  </si>
  <si>
    <t>E21T373</t>
  </si>
  <si>
    <t>E21T374</t>
  </si>
  <si>
    <t>E21T375</t>
  </si>
  <si>
    <t>E21T376</t>
  </si>
  <si>
    <t>E21T377</t>
  </si>
  <si>
    <t>E21T378</t>
  </si>
  <si>
    <t>E21T379</t>
  </si>
  <si>
    <t>E21T380</t>
  </si>
  <si>
    <t>E21T381</t>
  </si>
  <si>
    <t>E21T382</t>
  </si>
  <si>
    <t>E21T383</t>
  </si>
  <si>
    <t>E21T384</t>
  </si>
  <si>
    <t>E21T385</t>
  </si>
  <si>
    <t>E21T386</t>
  </si>
  <si>
    <t>E21T387</t>
  </si>
  <si>
    <t>E21T388</t>
  </si>
  <si>
    <t>E21T389</t>
  </si>
  <si>
    <t>E21T390</t>
  </si>
  <si>
    <t>E21T391</t>
  </si>
  <si>
    <t>E21T392</t>
  </si>
  <si>
    <t>E21T393</t>
  </si>
  <si>
    <t>E21T394</t>
  </si>
  <si>
    <t>E21T395</t>
  </si>
  <si>
    <t>E21T396</t>
  </si>
  <si>
    <t>E21T397</t>
  </si>
  <si>
    <t>E21T398</t>
  </si>
  <si>
    <t>E21T399</t>
  </si>
  <si>
    <t>E21T400</t>
  </si>
  <si>
    <t>E21</t>
  </si>
  <si>
    <t>E22</t>
  </si>
  <si>
    <t>E23</t>
  </si>
  <si>
    <t>basal Ach + Glu cell</t>
  </si>
  <si>
    <t>basal Ach + Glu spine</t>
  </si>
  <si>
    <t>E24</t>
  </si>
  <si>
    <t>SBtabVersion='1.0'  TableType='QuantityMatrix'  TableName='E23'  TableTitle=''  Document='MGluR'</t>
  </si>
  <si>
    <t>E23T0</t>
  </si>
  <si>
    <t>E23T1</t>
  </si>
  <si>
    <t>E23T2</t>
  </si>
  <si>
    <t>E23T3</t>
  </si>
  <si>
    <t>E23T4</t>
  </si>
  <si>
    <t>E23T5</t>
  </si>
  <si>
    <t>E23T6</t>
  </si>
  <si>
    <t>E23T7</t>
  </si>
  <si>
    <t>E23T8</t>
  </si>
  <si>
    <t>E23T9</t>
  </si>
  <si>
    <t>E23T10</t>
  </si>
  <si>
    <t>E23T11</t>
  </si>
  <si>
    <t>E23T12</t>
  </si>
  <si>
    <t>E23T13</t>
  </si>
  <si>
    <t>E23T14</t>
  </si>
  <si>
    <t>E23T15</t>
  </si>
  <si>
    <t>E23T16</t>
  </si>
  <si>
    <t>E23T17</t>
  </si>
  <si>
    <t>E23T18</t>
  </si>
  <si>
    <t>E23T19</t>
  </si>
  <si>
    <t>E23T20</t>
  </si>
  <si>
    <t>E23T21</t>
  </si>
  <si>
    <t>E23T22</t>
  </si>
  <si>
    <t>E23T23</t>
  </si>
  <si>
    <t>E23T24</t>
  </si>
  <si>
    <t>E23T25</t>
  </si>
  <si>
    <t>E23T26</t>
  </si>
  <si>
    <t>E23T27</t>
  </si>
  <si>
    <t>E23T28</t>
  </si>
  <si>
    <t>E23T29</t>
  </si>
  <si>
    <t>E23T30</t>
  </si>
  <si>
    <t>E23T31</t>
  </si>
  <si>
    <t>E23T32</t>
  </si>
  <si>
    <t>E23T33</t>
  </si>
  <si>
    <t>E23T34</t>
  </si>
  <si>
    <t>E23T35</t>
  </si>
  <si>
    <t>E23T36</t>
  </si>
  <si>
    <t>E23T37</t>
  </si>
  <si>
    <t>E23T38</t>
  </si>
  <si>
    <t>E23T39</t>
  </si>
  <si>
    <t>E23T40</t>
  </si>
  <si>
    <t>E23T41</t>
  </si>
  <si>
    <t>E23T42</t>
  </si>
  <si>
    <t>E23T43</t>
  </si>
  <si>
    <t>E23T44</t>
  </si>
  <si>
    <t>E23T45</t>
  </si>
  <si>
    <t>E23T46</t>
  </si>
  <si>
    <t>E23T47</t>
  </si>
  <si>
    <t>E23T48</t>
  </si>
  <si>
    <t>E23T49</t>
  </si>
  <si>
    <t>E23T50</t>
  </si>
  <si>
    <t>E23T51</t>
  </si>
  <si>
    <t>E23T52</t>
  </si>
  <si>
    <t>E23T53</t>
  </si>
  <si>
    <t>E23T54</t>
  </si>
  <si>
    <t>E23T55</t>
  </si>
  <si>
    <t>E23T56</t>
  </si>
  <si>
    <t>E23T57</t>
  </si>
  <si>
    <t>E23T58</t>
  </si>
  <si>
    <t>E23T59</t>
  </si>
  <si>
    <t>E23T60</t>
  </si>
  <si>
    <t>E23T61</t>
  </si>
  <si>
    <t>E23T62</t>
  </si>
  <si>
    <t>E23T63</t>
  </si>
  <si>
    <t>E23T64</t>
  </si>
  <si>
    <t>E23T65</t>
  </si>
  <si>
    <t>E23T66</t>
  </si>
  <si>
    <t>E23T67</t>
  </si>
  <si>
    <t>E23T68</t>
  </si>
  <si>
    <t>E23T69</t>
  </si>
  <si>
    <t>E23T70</t>
  </si>
  <si>
    <t>E23T71</t>
  </si>
  <si>
    <t>E23T72</t>
  </si>
  <si>
    <t>E23T73</t>
  </si>
  <si>
    <t>E23T74</t>
  </si>
  <si>
    <t>E23T75</t>
  </si>
  <si>
    <t>E23T76</t>
  </si>
  <si>
    <t>E23T77</t>
  </si>
  <si>
    <t>E23T78</t>
  </si>
  <si>
    <t>E23T79</t>
  </si>
  <si>
    <t>E23T80</t>
  </si>
  <si>
    <t>E23T81</t>
  </si>
  <si>
    <t>E23T82</t>
  </si>
  <si>
    <t>E23T83</t>
  </si>
  <si>
    <t>E23T84</t>
  </si>
  <si>
    <t>E23T85</t>
  </si>
  <si>
    <t>E23T86</t>
  </si>
  <si>
    <t>E23T87</t>
  </si>
  <si>
    <t>E23T88</t>
  </si>
  <si>
    <t>E23T89</t>
  </si>
  <si>
    <t>E23T90</t>
  </si>
  <si>
    <t>E23T91</t>
  </si>
  <si>
    <t>E23T92</t>
  </si>
  <si>
    <t>E23T93</t>
  </si>
  <si>
    <t>E23T94</t>
  </si>
  <si>
    <t>E23T95</t>
  </si>
  <si>
    <t>E23T96</t>
  </si>
  <si>
    <t>E23T97</t>
  </si>
  <si>
    <t>E23T98</t>
  </si>
  <si>
    <t>E23T99</t>
  </si>
  <si>
    <t>E23T100</t>
  </si>
  <si>
    <t>E23T101</t>
  </si>
  <si>
    <t>E23T102</t>
  </si>
  <si>
    <t>E23T103</t>
  </si>
  <si>
    <t>E23T104</t>
  </si>
  <si>
    <t>E23T105</t>
  </si>
  <si>
    <t>E23T106</t>
  </si>
  <si>
    <t>E23T107</t>
  </si>
  <si>
    <t>E23T108</t>
  </si>
  <si>
    <t>E23T109</t>
  </si>
  <si>
    <t>E23T110</t>
  </si>
  <si>
    <t>E23T111</t>
  </si>
  <si>
    <t>E23T112</t>
  </si>
  <si>
    <t>E23T113</t>
  </si>
  <si>
    <t>E23T114</t>
  </si>
  <si>
    <t>E23T115</t>
  </si>
  <si>
    <t>E23T116</t>
  </si>
  <si>
    <t>E23T117</t>
  </si>
  <si>
    <t>E23T118</t>
  </si>
  <si>
    <t>E23T119</t>
  </si>
  <si>
    <t>E23T120</t>
  </si>
  <si>
    <t>E23T121</t>
  </si>
  <si>
    <t>E23T122</t>
  </si>
  <si>
    <t>E23T123</t>
  </si>
  <si>
    <t>E23T124</t>
  </si>
  <si>
    <t>E23T125</t>
  </si>
  <si>
    <t>E23T126</t>
  </si>
  <si>
    <t>E23T127</t>
  </si>
  <si>
    <t>E23T128</t>
  </si>
  <si>
    <t>E23T129</t>
  </si>
  <si>
    <t>E23T130</t>
  </si>
  <si>
    <t>E23T131</t>
  </si>
  <si>
    <t>E23T132</t>
  </si>
  <si>
    <t>E23T133</t>
  </si>
  <si>
    <t>E23T134</t>
  </si>
  <si>
    <t>E23T135</t>
  </si>
  <si>
    <t>E23T136</t>
  </si>
  <si>
    <t>E23T137</t>
  </si>
  <si>
    <t>E23T138</t>
  </si>
  <si>
    <t>E23T139</t>
  </si>
  <si>
    <t>E23T140</t>
  </si>
  <si>
    <t>E23T141</t>
  </si>
  <si>
    <t>E23T142</t>
  </si>
  <si>
    <t>E23T143</t>
  </si>
  <si>
    <t>E23T144</t>
  </si>
  <si>
    <t>E23T145</t>
  </si>
  <si>
    <t>E23T146</t>
  </si>
  <si>
    <t>E23T147</t>
  </si>
  <si>
    <t>E23T148</t>
  </si>
  <si>
    <t>E23T149</t>
  </si>
  <si>
    <t>E23T150</t>
  </si>
  <si>
    <t>E23T151</t>
  </si>
  <si>
    <t>E23T152</t>
  </si>
  <si>
    <t>E23T153</t>
  </si>
  <si>
    <t>E23T154</t>
  </si>
  <si>
    <t>E23T155</t>
  </si>
  <si>
    <t>E23T156</t>
  </si>
  <si>
    <t>E23T157</t>
  </si>
  <si>
    <t>E23T158</t>
  </si>
  <si>
    <t>E23T159</t>
  </si>
  <si>
    <t>E23T160</t>
  </si>
  <si>
    <t>E23T161</t>
  </si>
  <si>
    <t>E23T162</t>
  </si>
  <si>
    <t>E23T163</t>
  </si>
  <si>
    <t>E23T164</t>
  </si>
  <si>
    <t>E23T165</t>
  </si>
  <si>
    <t>E23T166</t>
  </si>
  <si>
    <t>E23T167</t>
  </si>
  <si>
    <t>E23T168</t>
  </si>
  <si>
    <t>E23T169</t>
  </si>
  <si>
    <t>E23T170</t>
  </si>
  <si>
    <t>E23T171</t>
  </si>
  <si>
    <t>E23T172</t>
  </si>
  <si>
    <t>E23T173</t>
  </si>
  <si>
    <t>E23T174</t>
  </si>
  <si>
    <t>E23T175</t>
  </si>
  <si>
    <t>E23T176</t>
  </si>
  <si>
    <t>E23T177</t>
  </si>
  <si>
    <t>E23T178</t>
  </si>
  <si>
    <t>E23T179</t>
  </si>
  <si>
    <t>E23T180</t>
  </si>
  <si>
    <t>E23T181</t>
  </si>
  <si>
    <t>E23T182</t>
  </si>
  <si>
    <t>E23T183</t>
  </si>
  <si>
    <t>E23T184</t>
  </si>
  <si>
    <t>E23T185</t>
  </si>
  <si>
    <t>E23T186</t>
  </si>
  <si>
    <t>E23T187</t>
  </si>
  <si>
    <t>E23T188</t>
  </si>
  <si>
    <t>E23T189</t>
  </si>
  <si>
    <t>E23T190</t>
  </si>
  <si>
    <t>E23T191</t>
  </si>
  <si>
    <t>E23T192</t>
  </si>
  <si>
    <t>E23T193</t>
  </si>
  <si>
    <t>E23T194</t>
  </si>
  <si>
    <t>E23T195</t>
  </si>
  <si>
    <t>E23T196</t>
  </si>
  <si>
    <t>E23T197</t>
  </si>
  <si>
    <t>E23T198</t>
  </si>
  <si>
    <t>E23T199</t>
  </si>
  <si>
    <t>E23T200</t>
  </si>
  <si>
    <t>E23T201</t>
  </si>
  <si>
    <t>E23T202</t>
  </si>
  <si>
    <t>E23T203</t>
  </si>
  <si>
    <t>E23T204</t>
  </si>
  <si>
    <t>E23T205</t>
  </si>
  <si>
    <t>E23T206</t>
  </si>
  <si>
    <t>E23T207</t>
  </si>
  <si>
    <t>E23T208</t>
  </si>
  <si>
    <t>E23T209</t>
  </si>
  <si>
    <t>E23T210</t>
  </si>
  <si>
    <t>E23T211</t>
  </si>
  <si>
    <t>E23T212</t>
  </si>
  <si>
    <t>E23T213</t>
  </si>
  <si>
    <t>E23T214</t>
  </si>
  <si>
    <t>E23T215</t>
  </si>
  <si>
    <t>E23T216</t>
  </si>
  <si>
    <t>E23T217</t>
  </si>
  <si>
    <t>E23T218</t>
  </si>
  <si>
    <t>E23T219</t>
  </si>
  <si>
    <t>E23T220</t>
  </si>
  <si>
    <t>E23T221</t>
  </si>
  <si>
    <t>E23T222</t>
  </si>
  <si>
    <t>E23T223</t>
  </si>
  <si>
    <t>E23T224</t>
  </si>
  <si>
    <t>E23T225</t>
  </si>
  <si>
    <t>E23T226</t>
  </si>
  <si>
    <t>E23T227</t>
  </si>
  <si>
    <t>E23T228</t>
  </si>
  <si>
    <t>E23T229</t>
  </si>
  <si>
    <t>E23T230</t>
  </si>
  <si>
    <t>E23T231</t>
  </si>
  <si>
    <t>E23T232</t>
  </si>
  <si>
    <t>E23T233</t>
  </si>
  <si>
    <t>E23T234</t>
  </si>
  <si>
    <t>E23T235</t>
  </si>
  <si>
    <t>E23T236</t>
  </si>
  <si>
    <t>E23T237</t>
  </si>
  <si>
    <t>E23T238</t>
  </si>
  <si>
    <t>E23T239</t>
  </si>
  <si>
    <t>E23T240</t>
  </si>
  <si>
    <t>E23T241</t>
  </si>
  <si>
    <t>E23T242</t>
  </si>
  <si>
    <t>E23T243</t>
  </si>
  <si>
    <t>E23T244</t>
  </si>
  <si>
    <t>E23T245</t>
  </si>
  <si>
    <t>E23T246</t>
  </si>
  <si>
    <t>E23T247</t>
  </si>
  <si>
    <t>E23T248</t>
  </si>
  <si>
    <t>E23T249</t>
  </si>
  <si>
    <t>E23T250</t>
  </si>
  <si>
    <t>E23T251</t>
  </si>
  <si>
    <t>E23T252</t>
  </si>
  <si>
    <t>E23T253</t>
  </si>
  <si>
    <t>E23T254</t>
  </si>
  <si>
    <t>E23T255</t>
  </si>
  <si>
    <t>E23T256</t>
  </si>
  <si>
    <t>E23T257</t>
  </si>
  <si>
    <t>E23T258</t>
  </si>
  <si>
    <t>E23T259</t>
  </si>
  <si>
    <t>E23T260</t>
  </si>
  <si>
    <t>E23T261</t>
  </si>
  <si>
    <t>E23T262</t>
  </si>
  <si>
    <t>E23T263</t>
  </si>
  <si>
    <t>E23T264</t>
  </si>
  <si>
    <t>E23T265</t>
  </si>
  <si>
    <t>E23T266</t>
  </si>
  <si>
    <t>E23T267</t>
  </si>
  <si>
    <t>E23T268</t>
  </si>
  <si>
    <t>E23T269</t>
  </si>
  <si>
    <t>E23T270</t>
  </si>
  <si>
    <t>E23T271</t>
  </si>
  <si>
    <t>E23T272</t>
  </si>
  <si>
    <t>E23T273</t>
  </si>
  <si>
    <t>E23T274</t>
  </si>
  <si>
    <t>E23T275</t>
  </si>
  <si>
    <t>E23T276</t>
  </si>
  <si>
    <t>E23T277</t>
  </si>
  <si>
    <t>E23T278</t>
  </si>
  <si>
    <t>E23T279</t>
  </si>
  <si>
    <t>E23T280</t>
  </si>
  <si>
    <t>E23T281</t>
  </si>
  <si>
    <t>E23T282</t>
  </si>
  <si>
    <t>E23T283</t>
  </si>
  <si>
    <t>E23T284</t>
  </si>
  <si>
    <t>E23T285</t>
  </si>
  <si>
    <t>E23T286</t>
  </si>
  <si>
    <t>E23T287</t>
  </si>
  <si>
    <t>E23T288</t>
  </si>
  <si>
    <t>E23T289</t>
  </si>
  <si>
    <t>E23T290</t>
  </si>
  <si>
    <t>E23T291</t>
  </si>
  <si>
    <t>E23T292</t>
  </si>
  <si>
    <t>E23T293</t>
  </si>
  <si>
    <t>E23T294</t>
  </si>
  <si>
    <t>E23T295</t>
  </si>
  <si>
    <t>E23T296</t>
  </si>
  <si>
    <t>E23T297</t>
  </si>
  <si>
    <t>E23T298</t>
  </si>
  <si>
    <t>E23T299</t>
  </si>
  <si>
    <t>E23T300</t>
  </si>
  <si>
    <t>E23T301</t>
  </si>
  <si>
    <t>E23T302</t>
  </si>
  <si>
    <t>E23T303</t>
  </si>
  <si>
    <t>E23T304</t>
  </si>
  <si>
    <t>E23T305</t>
  </si>
  <si>
    <t>E23T306</t>
  </si>
  <si>
    <t>E23T307</t>
  </si>
  <si>
    <t>E23T308</t>
  </si>
  <si>
    <t>E23T309</t>
  </si>
  <si>
    <t>E23T310</t>
  </si>
  <si>
    <t>E23T311</t>
  </si>
  <si>
    <t>E23T312</t>
  </si>
  <si>
    <t>E23T313</t>
  </si>
  <si>
    <t>E23T314</t>
  </si>
  <si>
    <t>E23T315</t>
  </si>
  <si>
    <t>E23T316</t>
  </si>
  <si>
    <t>E23T317</t>
  </si>
  <si>
    <t>E23T318</t>
  </si>
  <si>
    <t>E23T319</t>
  </si>
  <si>
    <t>E23T320</t>
  </si>
  <si>
    <t>E23T321</t>
  </si>
  <si>
    <t>E23T322</t>
  </si>
  <si>
    <t>E23T323</t>
  </si>
  <si>
    <t>E23T324</t>
  </si>
  <si>
    <t>E23T325</t>
  </si>
  <si>
    <t>E23T326</t>
  </si>
  <si>
    <t>E23T327</t>
  </si>
  <si>
    <t>E23T328</t>
  </si>
  <si>
    <t>E23T329</t>
  </si>
  <si>
    <t>E23T330</t>
  </si>
  <si>
    <t>E23T331</t>
  </si>
  <si>
    <t>E23T332</t>
  </si>
  <si>
    <t>E23T333</t>
  </si>
  <si>
    <t>E23T334</t>
  </si>
  <si>
    <t>E23T335</t>
  </si>
  <si>
    <t>E23T336</t>
  </si>
  <si>
    <t>E23T337</t>
  </si>
  <si>
    <t>E23T338</t>
  </si>
  <si>
    <t>E23T339</t>
  </si>
  <si>
    <t>E23T340</t>
  </si>
  <si>
    <t>E23T341</t>
  </si>
  <si>
    <t>E23T342</t>
  </si>
  <si>
    <t>E23T343</t>
  </si>
  <si>
    <t>E23T344</t>
  </si>
  <si>
    <t>E23T345</t>
  </si>
  <si>
    <t>E23T346</t>
  </si>
  <si>
    <t>E23T347</t>
  </si>
  <si>
    <t>E23T348</t>
  </si>
  <si>
    <t>E23T349</t>
  </si>
  <si>
    <t>E23T350</t>
  </si>
  <si>
    <t>E23T351</t>
  </si>
  <si>
    <t>E23T352</t>
  </si>
  <si>
    <t>E23T353</t>
  </si>
  <si>
    <t>E23T354</t>
  </si>
  <si>
    <t>E23T355</t>
  </si>
  <si>
    <t>E23T356</t>
  </si>
  <si>
    <t>E23T357</t>
  </si>
  <si>
    <t>E23T358</t>
  </si>
  <si>
    <t>E23T359</t>
  </si>
  <si>
    <t>E23T360</t>
  </si>
  <si>
    <t>E23T361</t>
  </si>
  <si>
    <t>E23T362</t>
  </si>
  <si>
    <t>E23T363</t>
  </si>
  <si>
    <t>E23T364</t>
  </si>
  <si>
    <t>E23T365</t>
  </si>
  <si>
    <t>E23T366</t>
  </si>
  <si>
    <t>E23T367</t>
  </si>
  <si>
    <t>E23T368</t>
  </si>
  <si>
    <t>E23T369</t>
  </si>
  <si>
    <t>E23T370</t>
  </si>
  <si>
    <t>E23T371</t>
  </si>
  <si>
    <t>E23T372</t>
  </si>
  <si>
    <t>E23T373</t>
  </si>
  <si>
    <t>E23T374</t>
  </si>
  <si>
    <t>E23T375</t>
  </si>
  <si>
    <t>E23T376</t>
  </si>
  <si>
    <t>E23T377</t>
  </si>
  <si>
    <t>E23T378</t>
  </si>
  <si>
    <t>E23T379</t>
  </si>
  <si>
    <t>E23T380</t>
  </si>
  <si>
    <t>E23T381</t>
  </si>
  <si>
    <t>E23T382</t>
  </si>
  <si>
    <t>E23T383</t>
  </si>
  <si>
    <t>E23T384</t>
  </si>
  <si>
    <t>E23T385</t>
  </si>
  <si>
    <t>E23T386</t>
  </si>
  <si>
    <t>E23T387</t>
  </si>
  <si>
    <t>E23T388</t>
  </si>
  <si>
    <t>E23T389</t>
  </si>
  <si>
    <t>E23T390</t>
  </si>
  <si>
    <t>E23T391</t>
  </si>
  <si>
    <t>E23T392</t>
  </si>
  <si>
    <t>E23T393</t>
  </si>
  <si>
    <t>E23T394</t>
  </si>
  <si>
    <t>E23T395</t>
  </si>
  <si>
    <t>E23T396</t>
  </si>
  <si>
    <t>E23T397</t>
  </si>
  <si>
    <t>E23T398</t>
  </si>
  <si>
    <t>E23T399</t>
  </si>
  <si>
    <t>E23T400</t>
  </si>
  <si>
    <t>&gt;Y2</t>
  </si>
  <si>
    <t>SBtabVersion='1.0'  TableType='QuantityMatrix'  TableName='E24'  TableTitle=''  Document='MGluR'</t>
  </si>
  <si>
    <t>E24T0</t>
  </si>
  <si>
    <t>E24T1</t>
  </si>
  <si>
    <t>E24T2</t>
  </si>
  <si>
    <t>E24T3</t>
  </si>
  <si>
    <t>E24T4</t>
  </si>
  <si>
    <t>E24T5</t>
  </si>
  <si>
    <t>E24T6</t>
  </si>
  <si>
    <t>E24T7</t>
  </si>
  <si>
    <t>E24T8</t>
  </si>
  <si>
    <t>E24T9</t>
  </si>
  <si>
    <t>E24T10</t>
  </si>
  <si>
    <t>E24T11</t>
  </si>
  <si>
    <t>E24T12</t>
  </si>
  <si>
    <t>E24T13</t>
  </si>
  <si>
    <t>E24T14</t>
  </si>
  <si>
    <t>E24T15</t>
  </si>
  <si>
    <t>E24T16</t>
  </si>
  <si>
    <t>E24T17</t>
  </si>
  <si>
    <t>E24T18</t>
  </si>
  <si>
    <t>E24T19</t>
  </si>
  <si>
    <t>E24T20</t>
  </si>
  <si>
    <t>E24T21</t>
  </si>
  <si>
    <t>E24T22</t>
  </si>
  <si>
    <t>E24T23</t>
  </si>
  <si>
    <t>E24T24</t>
  </si>
  <si>
    <t>E24T25</t>
  </si>
  <si>
    <t>E24T26</t>
  </si>
  <si>
    <t>E24T27</t>
  </si>
  <si>
    <t>E24T28</t>
  </si>
  <si>
    <t>E24T29</t>
  </si>
  <si>
    <t>E24T30</t>
  </si>
  <si>
    <t>E24T31</t>
  </si>
  <si>
    <t>E24T32</t>
  </si>
  <si>
    <t>E24T33</t>
  </si>
  <si>
    <t>E24T34</t>
  </si>
  <si>
    <t>E24T35</t>
  </si>
  <si>
    <t>E24T36</t>
  </si>
  <si>
    <t>E24T37</t>
  </si>
  <si>
    <t>E24T38</t>
  </si>
  <si>
    <t>E24T39</t>
  </si>
  <si>
    <t>E24T40</t>
  </si>
  <si>
    <t>E24T41</t>
  </si>
  <si>
    <t>E24T42</t>
  </si>
  <si>
    <t>E24T43</t>
  </si>
  <si>
    <t>E24T44</t>
  </si>
  <si>
    <t>E24T45</t>
  </si>
  <si>
    <t>E24T46</t>
  </si>
  <si>
    <t>E24T47</t>
  </si>
  <si>
    <t>E24T48</t>
  </si>
  <si>
    <t>E24T49</t>
  </si>
  <si>
    <t>E24T50</t>
  </si>
  <si>
    <t>E24T51</t>
  </si>
  <si>
    <t>E24T52</t>
  </si>
  <si>
    <t>E24T53</t>
  </si>
  <si>
    <t>E24T54</t>
  </si>
  <si>
    <t>E24T55</t>
  </si>
  <si>
    <t>E24T56</t>
  </si>
  <si>
    <t>E24T57</t>
  </si>
  <si>
    <t>E24T58</t>
  </si>
  <si>
    <t>E24T59</t>
  </si>
  <si>
    <t>E24T60</t>
  </si>
  <si>
    <t>E24T61</t>
  </si>
  <si>
    <t>E24T62</t>
  </si>
  <si>
    <t>E24T63</t>
  </si>
  <si>
    <t>E24T64</t>
  </si>
  <si>
    <t>E24T65</t>
  </si>
  <si>
    <t>E24T66</t>
  </si>
  <si>
    <t>E24T67</t>
  </si>
  <si>
    <t>E24T68</t>
  </si>
  <si>
    <t>E24T69</t>
  </si>
  <si>
    <t>E24T70</t>
  </si>
  <si>
    <t>E24T71</t>
  </si>
  <si>
    <t>E24T72</t>
  </si>
  <si>
    <t>E24T73</t>
  </si>
  <si>
    <t>E24T74</t>
  </si>
  <si>
    <t>E24T75</t>
  </si>
  <si>
    <t>E24T76</t>
  </si>
  <si>
    <t>E24T77</t>
  </si>
  <si>
    <t>E24T78</t>
  </si>
  <si>
    <t>E24T79</t>
  </si>
  <si>
    <t>E24T80</t>
  </si>
  <si>
    <t>E24T81</t>
  </si>
  <si>
    <t>E24T82</t>
  </si>
  <si>
    <t>E24T83</t>
  </si>
  <si>
    <t>E24T84</t>
  </si>
  <si>
    <t>E24T85</t>
  </si>
  <si>
    <t>E24T86</t>
  </si>
  <si>
    <t>E24T87</t>
  </si>
  <si>
    <t>E24T88</t>
  </si>
  <si>
    <t>E24T89</t>
  </si>
  <si>
    <t>E24T90</t>
  </si>
  <si>
    <t>E24T91</t>
  </si>
  <si>
    <t>E24T92</t>
  </si>
  <si>
    <t>E24T93</t>
  </si>
  <si>
    <t>E24T94</t>
  </si>
  <si>
    <t>E24T95</t>
  </si>
  <si>
    <t>E24T96</t>
  </si>
  <si>
    <t>E24T97</t>
  </si>
  <si>
    <t>E24T98</t>
  </si>
  <si>
    <t>E24T99</t>
  </si>
  <si>
    <t>E24T100</t>
  </si>
  <si>
    <t>E24T101</t>
  </si>
  <si>
    <t>E24T102</t>
  </si>
  <si>
    <t>E24T103</t>
  </si>
  <si>
    <t>E24T104</t>
  </si>
  <si>
    <t>E24T105</t>
  </si>
  <si>
    <t>E24T106</t>
  </si>
  <si>
    <t>E24T107</t>
  </si>
  <si>
    <t>E24T108</t>
  </si>
  <si>
    <t>E24T109</t>
  </si>
  <si>
    <t>E24T110</t>
  </si>
  <si>
    <t>E24T111</t>
  </si>
  <si>
    <t>E24T112</t>
  </si>
  <si>
    <t>E24T113</t>
  </si>
  <si>
    <t>E24T114</t>
  </si>
  <si>
    <t>E24T115</t>
  </si>
  <si>
    <t>E24T116</t>
  </si>
  <si>
    <t>E24T117</t>
  </si>
  <si>
    <t>E24T118</t>
  </si>
  <si>
    <t>E24T119</t>
  </si>
  <si>
    <t>E24T120</t>
  </si>
  <si>
    <t>E24T121</t>
  </si>
  <si>
    <t>E24T122</t>
  </si>
  <si>
    <t>E24T123</t>
  </si>
  <si>
    <t>E24T124</t>
  </si>
  <si>
    <t>E24T125</t>
  </si>
  <si>
    <t>E24T126</t>
  </si>
  <si>
    <t>E24T127</t>
  </si>
  <si>
    <t>E24T128</t>
  </si>
  <si>
    <t>E24T129</t>
  </si>
  <si>
    <t>E24T130</t>
  </si>
  <si>
    <t>E24T131</t>
  </si>
  <si>
    <t>E24T132</t>
  </si>
  <si>
    <t>E24T133</t>
  </si>
  <si>
    <t>E24T134</t>
  </si>
  <si>
    <t>E24T135</t>
  </si>
  <si>
    <t>E24T136</t>
  </si>
  <si>
    <t>E24T137</t>
  </si>
  <si>
    <t>E24T138</t>
  </si>
  <si>
    <t>E24T139</t>
  </si>
  <si>
    <t>E24T140</t>
  </si>
  <si>
    <t>E24T141</t>
  </si>
  <si>
    <t>E24T142</t>
  </si>
  <si>
    <t>E24T143</t>
  </si>
  <si>
    <t>E24T144</t>
  </si>
  <si>
    <t>E24T145</t>
  </si>
  <si>
    <t>E24T146</t>
  </si>
  <si>
    <t>E24T147</t>
  </si>
  <si>
    <t>E24T148</t>
  </si>
  <si>
    <t>E24T149</t>
  </si>
  <si>
    <t>E24T150</t>
  </si>
  <si>
    <t>E24T151</t>
  </si>
  <si>
    <t>E24T152</t>
  </si>
  <si>
    <t>E24T153</t>
  </si>
  <si>
    <t>E24T154</t>
  </si>
  <si>
    <t>E24T155</t>
  </si>
  <si>
    <t>E24T156</t>
  </si>
  <si>
    <t>E24T157</t>
  </si>
  <si>
    <t>E24T158</t>
  </si>
  <si>
    <t>E24T159</t>
  </si>
  <si>
    <t>E24T160</t>
  </si>
  <si>
    <t>E24T161</t>
  </si>
  <si>
    <t>E24T162</t>
  </si>
  <si>
    <t>E24T163</t>
  </si>
  <si>
    <t>E24T164</t>
  </si>
  <si>
    <t>E24T165</t>
  </si>
  <si>
    <t>E24T166</t>
  </si>
  <si>
    <t>E24T167</t>
  </si>
  <si>
    <t>E24T168</t>
  </si>
  <si>
    <t>E24T169</t>
  </si>
  <si>
    <t>E24T170</t>
  </si>
  <si>
    <t>E24T171</t>
  </si>
  <si>
    <t>E24T172</t>
  </si>
  <si>
    <t>E24T173</t>
  </si>
  <si>
    <t>E24T174</t>
  </si>
  <si>
    <t>E24T175</t>
  </si>
  <si>
    <t>E24T176</t>
  </si>
  <si>
    <t>E24T177</t>
  </si>
  <si>
    <t>E24T178</t>
  </si>
  <si>
    <t>E24T179</t>
  </si>
  <si>
    <t>E24T180</t>
  </si>
  <si>
    <t>E24T181</t>
  </si>
  <si>
    <t>E24T182</t>
  </si>
  <si>
    <t>E24T183</t>
  </si>
  <si>
    <t>E24T184</t>
  </si>
  <si>
    <t>E24T185</t>
  </si>
  <si>
    <t>E24T186</t>
  </si>
  <si>
    <t>E24T187</t>
  </si>
  <si>
    <t>E24T188</t>
  </si>
  <si>
    <t>E24T189</t>
  </si>
  <si>
    <t>E24T190</t>
  </si>
  <si>
    <t>E24T191</t>
  </si>
  <si>
    <t>E24T192</t>
  </si>
  <si>
    <t>E24T193</t>
  </si>
  <si>
    <t>E24T194</t>
  </si>
  <si>
    <t>E24T195</t>
  </si>
  <si>
    <t>E24T196</t>
  </si>
  <si>
    <t>E24T197</t>
  </si>
  <si>
    <t>E24T198</t>
  </si>
  <si>
    <t>E24T199</t>
  </si>
  <si>
    <t>E24T200</t>
  </si>
  <si>
    <t>E24T201</t>
  </si>
  <si>
    <t>E24T202</t>
  </si>
  <si>
    <t>E24T203</t>
  </si>
  <si>
    <t>E24T204</t>
  </si>
  <si>
    <t>E24T205</t>
  </si>
  <si>
    <t>E24T206</t>
  </si>
  <si>
    <t>E24T207</t>
  </si>
  <si>
    <t>E24T208</t>
  </si>
  <si>
    <t>E24T209</t>
  </si>
  <si>
    <t>E24T210</t>
  </si>
  <si>
    <t>E24T211</t>
  </si>
  <si>
    <t>E24T212</t>
  </si>
  <si>
    <t>E24T213</t>
  </si>
  <si>
    <t>E24T214</t>
  </si>
  <si>
    <t>E24T215</t>
  </si>
  <si>
    <t>E24T216</t>
  </si>
  <si>
    <t>E24T217</t>
  </si>
  <si>
    <t>E24T218</t>
  </si>
  <si>
    <t>E24T219</t>
  </si>
  <si>
    <t>E24T220</t>
  </si>
  <si>
    <t>E24T221</t>
  </si>
  <si>
    <t>E24T222</t>
  </si>
  <si>
    <t>E24T223</t>
  </si>
  <si>
    <t>E24T224</t>
  </si>
  <si>
    <t>E24T225</t>
  </si>
  <si>
    <t>E24T226</t>
  </si>
  <si>
    <t>E24T227</t>
  </si>
  <si>
    <t>E24T228</t>
  </si>
  <si>
    <t>E24T229</t>
  </si>
  <si>
    <t>E24T230</t>
  </si>
  <si>
    <t>E24T231</t>
  </si>
  <si>
    <t>E24T232</t>
  </si>
  <si>
    <t>E24T233</t>
  </si>
  <si>
    <t>E24T234</t>
  </si>
  <si>
    <t>E24T235</t>
  </si>
  <si>
    <t>E24T236</t>
  </si>
  <si>
    <t>E24T237</t>
  </si>
  <si>
    <t>E24T238</t>
  </si>
  <si>
    <t>E24T239</t>
  </si>
  <si>
    <t>E24T240</t>
  </si>
  <si>
    <t>E24T241</t>
  </si>
  <si>
    <t>E24T242</t>
  </si>
  <si>
    <t>E24T243</t>
  </si>
  <si>
    <t>E24T244</t>
  </si>
  <si>
    <t>E24T245</t>
  </si>
  <si>
    <t>E24T246</t>
  </si>
  <si>
    <t>E24T247</t>
  </si>
  <si>
    <t>E24T248</t>
  </si>
  <si>
    <t>E24T249</t>
  </si>
  <si>
    <t>E24T250</t>
  </si>
  <si>
    <t>E24T251</t>
  </si>
  <si>
    <t>E24T252</t>
  </si>
  <si>
    <t>E24T253</t>
  </si>
  <si>
    <t>E24T254</t>
  </si>
  <si>
    <t>E24T255</t>
  </si>
  <si>
    <t>E24T256</t>
  </si>
  <si>
    <t>E24T257</t>
  </si>
  <si>
    <t>E24T258</t>
  </si>
  <si>
    <t>E24T259</t>
  </si>
  <si>
    <t>E24T260</t>
  </si>
  <si>
    <t>E24T261</t>
  </si>
  <si>
    <t>E24T262</t>
  </si>
  <si>
    <t>E24T263</t>
  </si>
  <si>
    <t>E24T264</t>
  </si>
  <si>
    <t>E24T265</t>
  </si>
  <si>
    <t>E24T266</t>
  </si>
  <si>
    <t>E24T267</t>
  </si>
  <si>
    <t>E24T268</t>
  </si>
  <si>
    <t>E24T269</t>
  </si>
  <si>
    <t>E24T270</t>
  </si>
  <si>
    <t>E24T271</t>
  </si>
  <si>
    <t>E24T272</t>
  </si>
  <si>
    <t>E24T273</t>
  </si>
  <si>
    <t>E24T274</t>
  </si>
  <si>
    <t>E24T275</t>
  </si>
  <si>
    <t>E24T276</t>
  </si>
  <si>
    <t>E24T277</t>
  </si>
  <si>
    <t>E24T278</t>
  </si>
  <si>
    <t>E24T279</t>
  </si>
  <si>
    <t>E24T280</t>
  </si>
  <si>
    <t>E24T281</t>
  </si>
  <si>
    <t>E24T282</t>
  </si>
  <si>
    <t>E24T283</t>
  </si>
  <si>
    <t>E24T284</t>
  </si>
  <si>
    <t>E24T285</t>
  </si>
  <si>
    <t>E24T286</t>
  </si>
  <si>
    <t>E24T287</t>
  </si>
  <si>
    <t>E24T288</t>
  </si>
  <si>
    <t>E24T289</t>
  </si>
  <si>
    <t>E24T290</t>
  </si>
  <si>
    <t>E24T291</t>
  </si>
  <si>
    <t>E24T292</t>
  </si>
  <si>
    <t>E24T293</t>
  </si>
  <si>
    <t>E24T294</t>
  </si>
  <si>
    <t>E24T295</t>
  </si>
  <si>
    <t>E24T296</t>
  </si>
  <si>
    <t>E24T297</t>
  </si>
  <si>
    <t>E24T298</t>
  </si>
  <si>
    <t>E24T299</t>
  </si>
  <si>
    <t>E24T300</t>
  </si>
  <si>
    <t>E24T301</t>
  </si>
  <si>
    <t>E24T302</t>
  </si>
  <si>
    <t>E24T303</t>
  </si>
  <si>
    <t>E24T304</t>
  </si>
  <si>
    <t>E24T305</t>
  </si>
  <si>
    <t>E24T306</t>
  </si>
  <si>
    <t>E24T307</t>
  </si>
  <si>
    <t>E24T308</t>
  </si>
  <si>
    <t>E24T309</t>
  </si>
  <si>
    <t>E24T310</t>
  </si>
  <si>
    <t>E24T311</t>
  </si>
  <si>
    <t>E24T312</t>
  </si>
  <si>
    <t>E24T313</t>
  </si>
  <si>
    <t>E24T314</t>
  </si>
  <si>
    <t>E24T315</t>
  </si>
  <si>
    <t>E24T316</t>
  </si>
  <si>
    <t>E24T317</t>
  </si>
  <si>
    <t>E24T318</t>
  </si>
  <si>
    <t>E24T319</t>
  </si>
  <si>
    <t>E24T320</t>
  </si>
  <si>
    <t>E24T321</t>
  </si>
  <si>
    <t>E24T322</t>
  </si>
  <si>
    <t>E24T323</t>
  </si>
  <si>
    <t>E24T324</t>
  </si>
  <si>
    <t>E24T325</t>
  </si>
  <si>
    <t>E24T326</t>
  </si>
  <si>
    <t>E24T327</t>
  </si>
  <si>
    <t>E24T328</t>
  </si>
  <si>
    <t>E24T329</t>
  </si>
  <si>
    <t>E24T330</t>
  </si>
  <si>
    <t>E24T331</t>
  </si>
  <si>
    <t>E24T332</t>
  </si>
  <si>
    <t>E24T333</t>
  </si>
  <si>
    <t>E24T334</t>
  </si>
  <si>
    <t>E24T335</t>
  </si>
  <si>
    <t>E24T336</t>
  </si>
  <si>
    <t>E24T337</t>
  </si>
  <si>
    <t>E24T338</t>
  </si>
  <si>
    <t>E24T339</t>
  </si>
  <si>
    <t>E24T340</t>
  </si>
  <si>
    <t>E24T341</t>
  </si>
  <si>
    <t>E24T342</t>
  </si>
  <si>
    <t>E24T343</t>
  </si>
  <si>
    <t>E24T344</t>
  </si>
  <si>
    <t>E24T345</t>
  </si>
  <si>
    <t>E24T346</t>
  </si>
  <si>
    <t>E24T347</t>
  </si>
  <si>
    <t>E24T348</t>
  </si>
  <si>
    <t>E24T349</t>
  </si>
  <si>
    <t>E24T350</t>
  </si>
  <si>
    <t>E24T351</t>
  </si>
  <si>
    <t>E24T352</t>
  </si>
  <si>
    <t>E24T353</t>
  </si>
  <si>
    <t>E24T354</t>
  </si>
  <si>
    <t>E24T355</t>
  </si>
  <si>
    <t>E24T356</t>
  </si>
  <si>
    <t>E24T357</t>
  </si>
  <si>
    <t>E24T358</t>
  </si>
  <si>
    <t>E24T359</t>
  </si>
  <si>
    <t>E24T360</t>
  </si>
  <si>
    <t>E24T361</t>
  </si>
  <si>
    <t>E24T362</t>
  </si>
  <si>
    <t>E24T363</t>
  </si>
  <si>
    <t>E24T364</t>
  </si>
  <si>
    <t>E24T365</t>
  </si>
  <si>
    <t>E24T366</t>
  </si>
  <si>
    <t>E24T367</t>
  </si>
  <si>
    <t>E24T368</t>
  </si>
  <si>
    <t>E24T369</t>
  </si>
  <si>
    <t>E24T370</t>
  </si>
  <si>
    <t>E24T371</t>
  </si>
  <si>
    <t>E24T372</t>
  </si>
  <si>
    <t>E24T373</t>
  </si>
  <si>
    <t>E24T374</t>
  </si>
  <si>
    <t>E24T375</t>
  </si>
  <si>
    <t>E24T376</t>
  </si>
  <si>
    <t>E24T377</t>
  </si>
  <si>
    <t>E24T378</t>
  </si>
  <si>
    <t>E24T379</t>
  </si>
  <si>
    <t>E24T380</t>
  </si>
  <si>
    <t>E24T381</t>
  </si>
  <si>
    <t>E24T382</t>
  </si>
  <si>
    <t>E24T383</t>
  </si>
  <si>
    <t>E24T384</t>
  </si>
  <si>
    <t>E24T385</t>
  </si>
  <si>
    <t>E24T386</t>
  </si>
  <si>
    <t>E24T387</t>
  </si>
  <si>
    <t>E24T388</t>
  </si>
  <si>
    <t>E24T389</t>
  </si>
  <si>
    <t>E24T390</t>
  </si>
  <si>
    <t>E24T391</t>
  </si>
  <si>
    <t>E24T392</t>
  </si>
  <si>
    <t>E24T393</t>
  </si>
  <si>
    <t>E24T394</t>
  </si>
  <si>
    <t>E24T395</t>
  </si>
  <si>
    <t>E24T396</t>
  </si>
  <si>
    <t>E24T397</t>
  </si>
  <si>
    <t>E24T398</t>
  </si>
  <si>
    <t>E24T399</t>
  </si>
  <si>
    <t>E24T400</t>
  </si>
  <si>
    <t>SBtabVersion='1.0' TableType='QuantityMatrix' TableName='E24I' 'TableTitle='' Document='MGLuRd'</t>
  </si>
  <si>
    <t>SBtabVersion='1.0' TableType='QuantityMatrix' TableName='E23I' 'TableTitle='' Document='MGLuRd'</t>
  </si>
  <si>
    <t>!Input_Time_S14</t>
  </si>
  <si>
    <t>ACh peak  + Glu cell</t>
  </si>
  <si>
    <t>ACh dip  + Glu cell</t>
  </si>
  <si>
    <t>basal Ach cell</t>
  </si>
  <si>
    <t>ACh peak cell</t>
  </si>
  <si>
    <t>ACh dip cell</t>
  </si>
  <si>
    <t>basal Ach  spine</t>
  </si>
  <si>
    <t>ACh peak  spine</t>
  </si>
  <si>
    <t>ACh dip  spine</t>
  </si>
  <si>
    <t>ACh peak  + Glu  spine</t>
  </si>
  <si>
    <t>ACh dip  + Glu  spine</t>
  </si>
  <si>
    <t>E25</t>
  </si>
  <si>
    <t>E26</t>
  </si>
  <si>
    <t>E27</t>
  </si>
  <si>
    <t>E28</t>
  </si>
  <si>
    <t>E29</t>
  </si>
  <si>
    <t>E30</t>
  </si>
  <si>
    <t>E31</t>
  </si>
  <si>
    <t>E32</t>
  </si>
  <si>
    <t>E33</t>
  </si>
  <si>
    <t>E34</t>
  </si>
  <si>
    <t>SBtabVersion='1.0'  TableType='QuantityMatrix'  TableName='E29'  TableTitle=''  Document='MGluR'</t>
  </si>
  <si>
    <t>E29T0</t>
  </si>
  <si>
    <t>E29T1</t>
  </si>
  <si>
    <t>E29T2</t>
  </si>
  <si>
    <t>E29T3</t>
  </si>
  <si>
    <t>E29T4</t>
  </si>
  <si>
    <t>E29T5</t>
  </si>
  <si>
    <t>E29T6</t>
  </si>
  <si>
    <t>E29T7</t>
  </si>
  <si>
    <t>E29T8</t>
  </si>
  <si>
    <t>E29T9</t>
  </si>
  <si>
    <t>E29T10</t>
  </si>
  <si>
    <t>E29T11</t>
  </si>
  <si>
    <t>E29T12</t>
  </si>
  <si>
    <t>E29T13</t>
  </si>
  <si>
    <t>E29T14</t>
  </si>
  <si>
    <t>E29T15</t>
  </si>
  <si>
    <t>E29T16</t>
  </si>
  <si>
    <t>E29T17</t>
  </si>
  <si>
    <t>E29T18</t>
  </si>
  <si>
    <t>E29T19</t>
  </si>
  <si>
    <t>E29T20</t>
  </si>
  <si>
    <t>E29T21</t>
  </si>
  <si>
    <t>E29T22</t>
  </si>
  <si>
    <t>E29T23</t>
  </si>
  <si>
    <t>E29T24</t>
  </si>
  <si>
    <t>E29T25</t>
  </si>
  <si>
    <t>E29T26</t>
  </si>
  <si>
    <t>E29T27</t>
  </si>
  <si>
    <t>E29T28</t>
  </si>
  <si>
    <t>E29T29</t>
  </si>
  <si>
    <t>E29T30</t>
  </si>
  <si>
    <t>E29T31</t>
  </si>
  <si>
    <t>E29T32</t>
  </si>
  <si>
    <t>E29T33</t>
  </si>
  <si>
    <t>E29T34</t>
  </si>
  <si>
    <t>E29T35</t>
  </si>
  <si>
    <t>E29T36</t>
  </si>
  <si>
    <t>E29T37</t>
  </si>
  <si>
    <t>E29T38</t>
  </si>
  <si>
    <t>E29T39</t>
  </si>
  <si>
    <t>E29T40</t>
  </si>
  <si>
    <t>E29T41</t>
  </si>
  <si>
    <t>E29T42</t>
  </si>
  <si>
    <t>E29T43</t>
  </si>
  <si>
    <t>E29T44</t>
  </si>
  <si>
    <t>E29T45</t>
  </si>
  <si>
    <t>E29T46</t>
  </si>
  <si>
    <t>E29T47</t>
  </si>
  <si>
    <t>E29T48</t>
  </si>
  <si>
    <t>E29T49</t>
  </si>
  <si>
    <t>E29T50</t>
  </si>
  <si>
    <t>E29T51</t>
  </si>
  <si>
    <t>E29T52</t>
  </si>
  <si>
    <t>E29T53</t>
  </si>
  <si>
    <t>E29T54</t>
  </si>
  <si>
    <t>E29T55</t>
  </si>
  <si>
    <t>E29T56</t>
  </si>
  <si>
    <t>E29T57</t>
  </si>
  <si>
    <t>E29T58</t>
  </si>
  <si>
    <t>E29T59</t>
  </si>
  <si>
    <t>E29T60</t>
  </si>
  <si>
    <t>E29T61</t>
  </si>
  <si>
    <t>E29T62</t>
  </si>
  <si>
    <t>E29T63</t>
  </si>
  <si>
    <t>E29T64</t>
  </si>
  <si>
    <t>E29T65</t>
  </si>
  <si>
    <t>E29T66</t>
  </si>
  <si>
    <t>E29T67</t>
  </si>
  <si>
    <t>E29T68</t>
  </si>
  <si>
    <t>E29T69</t>
  </si>
  <si>
    <t>E29T70</t>
  </si>
  <si>
    <t>E29T71</t>
  </si>
  <si>
    <t>E29T72</t>
  </si>
  <si>
    <t>E29T73</t>
  </si>
  <si>
    <t>E29T74</t>
  </si>
  <si>
    <t>E29T75</t>
  </si>
  <si>
    <t>E29T76</t>
  </si>
  <si>
    <t>E29T77</t>
  </si>
  <si>
    <t>E29T78</t>
  </si>
  <si>
    <t>E29T79</t>
  </si>
  <si>
    <t>E29T80</t>
  </si>
  <si>
    <t>E29T81</t>
  </si>
  <si>
    <t>E29T82</t>
  </si>
  <si>
    <t>E29T83</t>
  </si>
  <si>
    <t>E29T84</t>
  </si>
  <si>
    <t>E29T85</t>
  </si>
  <si>
    <t>E29T86</t>
  </si>
  <si>
    <t>E29T87</t>
  </si>
  <si>
    <t>E29T88</t>
  </si>
  <si>
    <t>E29T89</t>
  </si>
  <si>
    <t>E29T90</t>
  </si>
  <si>
    <t>E29T91</t>
  </si>
  <si>
    <t>E29T92</t>
  </si>
  <si>
    <t>E29T93</t>
  </si>
  <si>
    <t>E29T94</t>
  </si>
  <si>
    <t>E29T95</t>
  </si>
  <si>
    <t>E29T96</t>
  </si>
  <si>
    <t>E29T97</t>
  </si>
  <si>
    <t>E29T98</t>
  </si>
  <si>
    <t>E29T99</t>
  </si>
  <si>
    <t>E29T100</t>
  </si>
  <si>
    <t>E29T101</t>
  </si>
  <si>
    <t>E29T102</t>
  </si>
  <si>
    <t>E29T103</t>
  </si>
  <si>
    <t>E29T104</t>
  </si>
  <si>
    <t>E29T105</t>
  </si>
  <si>
    <t>E29T106</t>
  </si>
  <si>
    <t>E29T107</t>
  </si>
  <si>
    <t>E29T108</t>
  </si>
  <si>
    <t>E29T109</t>
  </si>
  <si>
    <t>E29T110</t>
  </si>
  <si>
    <t>E29T111</t>
  </si>
  <si>
    <t>E29T112</t>
  </si>
  <si>
    <t>E29T113</t>
  </si>
  <si>
    <t>E29T114</t>
  </si>
  <si>
    <t>E29T115</t>
  </si>
  <si>
    <t>E29T116</t>
  </si>
  <si>
    <t>E29T117</t>
  </si>
  <si>
    <t>E29T118</t>
  </si>
  <si>
    <t>E29T119</t>
  </si>
  <si>
    <t>E29T120</t>
  </si>
  <si>
    <t>E29T121</t>
  </si>
  <si>
    <t>E29T122</t>
  </si>
  <si>
    <t>E29T123</t>
  </si>
  <si>
    <t>E29T124</t>
  </si>
  <si>
    <t>E29T125</t>
  </si>
  <si>
    <t>E29T126</t>
  </si>
  <si>
    <t>E29T127</t>
  </si>
  <si>
    <t>E29T128</t>
  </si>
  <si>
    <t>E29T129</t>
  </si>
  <si>
    <t>E29T130</t>
  </si>
  <si>
    <t>E29T131</t>
  </si>
  <si>
    <t>E29T132</t>
  </si>
  <si>
    <t>E29T133</t>
  </si>
  <si>
    <t>E29T134</t>
  </si>
  <si>
    <t>E29T135</t>
  </si>
  <si>
    <t>E29T136</t>
  </si>
  <si>
    <t>E29T137</t>
  </si>
  <si>
    <t>E29T138</t>
  </si>
  <si>
    <t>E29T139</t>
  </si>
  <si>
    <t>E29T140</t>
  </si>
  <si>
    <t>E29T141</t>
  </si>
  <si>
    <t>E29T142</t>
  </si>
  <si>
    <t>E29T143</t>
  </si>
  <si>
    <t>E29T144</t>
  </si>
  <si>
    <t>E29T145</t>
  </si>
  <si>
    <t>E29T146</t>
  </si>
  <si>
    <t>E29T147</t>
  </si>
  <si>
    <t>E29T148</t>
  </si>
  <si>
    <t>E29T149</t>
  </si>
  <si>
    <t>E29T150</t>
  </si>
  <si>
    <t>E29T151</t>
  </si>
  <si>
    <t>E29T152</t>
  </si>
  <si>
    <t>E29T153</t>
  </si>
  <si>
    <t>E29T154</t>
  </si>
  <si>
    <t>E29T155</t>
  </si>
  <si>
    <t>E29T156</t>
  </si>
  <si>
    <t>E29T157</t>
  </si>
  <si>
    <t>E29T158</t>
  </si>
  <si>
    <t>E29T159</t>
  </si>
  <si>
    <t>E29T160</t>
  </si>
  <si>
    <t>E29T161</t>
  </si>
  <si>
    <t>E29T162</t>
  </si>
  <si>
    <t>E29T163</t>
  </si>
  <si>
    <t>E29T164</t>
  </si>
  <si>
    <t>E29T165</t>
  </si>
  <si>
    <t>E29T166</t>
  </si>
  <si>
    <t>E29T167</t>
  </si>
  <si>
    <t>E29T168</t>
  </si>
  <si>
    <t>E29T169</t>
  </si>
  <si>
    <t>E29T170</t>
  </si>
  <si>
    <t>E29T171</t>
  </si>
  <si>
    <t>E29T172</t>
  </si>
  <si>
    <t>E29T173</t>
  </si>
  <si>
    <t>E29T174</t>
  </si>
  <si>
    <t>E29T175</t>
  </si>
  <si>
    <t>E29T176</t>
  </si>
  <si>
    <t>E29T177</t>
  </si>
  <si>
    <t>E29T178</t>
  </si>
  <si>
    <t>E29T179</t>
  </si>
  <si>
    <t>E29T180</t>
  </si>
  <si>
    <t>E29T181</t>
  </si>
  <si>
    <t>E29T182</t>
  </si>
  <si>
    <t>E29T183</t>
  </si>
  <si>
    <t>E29T184</t>
  </si>
  <si>
    <t>E29T185</t>
  </si>
  <si>
    <t>E29T186</t>
  </si>
  <si>
    <t>E29T187</t>
  </si>
  <si>
    <t>E29T188</t>
  </si>
  <si>
    <t>E29T189</t>
  </si>
  <si>
    <t>E29T190</t>
  </si>
  <si>
    <t>E29T191</t>
  </si>
  <si>
    <t>E29T192</t>
  </si>
  <si>
    <t>E29T193</t>
  </si>
  <si>
    <t>E29T194</t>
  </si>
  <si>
    <t>E29T195</t>
  </si>
  <si>
    <t>E29T196</t>
  </si>
  <si>
    <t>E29T197</t>
  </si>
  <si>
    <t>E29T198</t>
  </si>
  <si>
    <t>E29T199</t>
  </si>
  <si>
    <t>E29T200</t>
  </si>
  <si>
    <t>E29T201</t>
  </si>
  <si>
    <t>E29T202</t>
  </si>
  <si>
    <t>E29T203</t>
  </si>
  <si>
    <t>E29T204</t>
  </si>
  <si>
    <t>E29T205</t>
  </si>
  <si>
    <t>E29T206</t>
  </si>
  <si>
    <t>E29T207</t>
  </si>
  <si>
    <t>E29T208</t>
  </si>
  <si>
    <t>E29T209</t>
  </si>
  <si>
    <t>E29T210</t>
  </si>
  <si>
    <t>E29T211</t>
  </si>
  <si>
    <t>E29T212</t>
  </si>
  <si>
    <t>E29T213</t>
  </si>
  <si>
    <t>E29T214</t>
  </si>
  <si>
    <t>E29T215</t>
  </si>
  <si>
    <t>E29T216</t>
  </si>
  <si>
    <t>E29T217</t>
  </si>
  <si>
    <t>E29T218</t>
  </si>
  <si>
    <t>E29T219</t>
  </si>
  <si>
    <t>E29T220</t>
  </si>
  <si>
    <t>E29T221</t>
  </si>
  <si>
    <t>E29T222</t>
  </si>
  <si>
    <t>E29T223</t>
  </si>
  <si>
    <t>E29T224</t>
  </si>
  <si>
    <t>E29T225</t>
  </si>
  <si>
    <t>E29T226</t>
  </si>
  <si>
    <t>E29T227</t>
  </si>
  <si>
    <t>E29T228</t>
  </si>
  <si>
    <t>E29T229</t>
  </si>
  <si>
    <t>E29T230</t>
  </si>
  <si>
    <t>E29T231</t>
  </si>
  <si>
    <t>E29T232</t>
  </si>
  <si>
    <t>E29T233</t>
  </si>
  <si>
    <t>E29T234</t>
  </si>
  <si>
    <t>E29T235</t>
  </si>
  <si>
    <t>E29T236</t>
  </si>
  <si>
    <t>E29T237</t>
  </si>
  <si>
    <t>E29T238</t>
  </si>
  <si>
    <t>E29T239</t>
  </si>
  <si>
    <t>E29T240</t>
  </si>
  <si>
    <t>E29T241</t>
  </si>
  <si>
    <t>E29T242</t>
  </si>
  <si>
    <t>E29T243</t>
  </si>
  <si>
    <t>E29T244</t>
  </si>
  <si>
    <t>E29T245</t>
  </si>
  <si>
    <t>E29T246</t>
  </si>
  <si>
    <t>E29T247</t>
  </si>
  <si>
    <t>E29T248</t>
  </si>
  <si>
    <t>E29T249</t>
  </si>
  <si>
    <t>E29T250</t>
  </si>
  <si>
    <t>E29T251</t>
  </si>
  <si>
    <t>E29T252</t>
  </si>
  <si>
    <t>E29T253</t>
  </si>
  <si>
    <t>E29T254</t>
  </si>
  <si>
    <t>E29T255</t>
  </si>
  <si>
    <t>E29T256</t>
  </si>
  <si>
    <t>E29T257</t>
  </si>
  <si>
    <t>E29T258</t>
  </si>
  <si>
    <t>E29T259</t>
  </si>
  <si>
    <t>E29T260</t>
  </si>
  <si>
    <t>E29T261</t>
  </si>
  <si>
    <t>E29T262</t>
  </si>
  <si>
    <t>E29T263</t>
  </si>
  <si>
    <t>E29T264</t>
  </si>
  <si>
    <t>E29T265</t>
  </si>
  <si>
    <t>E29T266</t>
  </si>
  <si>
    <t>E29T267</t>
  </si>
  <si>
    <t>E29T268</t>
  </si>
  <si>
    <t>E29T269</t>
  </si>
  <si>
    <t>E29T270</t>
  </si>
  <si>
    <t>E29T271</t>
  </si>
  <si>
    <t>E29T272</t>
  </si>
  <si>
    <t>E29T273</t>
  </si>
  <si>
    <t>E29T274</t>
  </si>
  <si>
    <t>E29T275</t>
  </si>
  <si>
    <t>E29T276</t>
  </si>
  <si>
    <t>E29T277</t>
  </si>
  <si>
    <t>E29T278</t>
  </si>
  <si>
    <t>E29T279</t>
  </si>
  <si>
    <t>E29T280</t>
  </si>
  <si>
    <t>E29T281</t>
  </si>
  <si>
    <t>E29T282</t>
  </si>
  <si>
    <t>E29T283</t>
  </si>
  <si>
    <t>E29T284</t>
  </si>
  <si>
    <t>E29T285</t>
  </si>
  <si>
    <t>E29T286</t>
  </si>
  <si>
    <t>E29T287</t>
  </si>
  <si>
    <t>E29T288</t>
  </si>
  <si>
    <t>E29T289</t>
  </si>
  <si>
    <t>E29T290</t>
  </si>
  <si>
    <t>E29T291</t>
  </si>
  <si>
    <t>E29T292</t>
  </si>
  <si>
    <t>E29T293</t>
  </si>
  <si>
    <t>E29T294</t>
  </si>
  <si>
    <t>E29T295</t>
  </si>
  <si>
    <t>E29T296</t>
  </si>
  <si>
    <t>E29T297</t>
  </si>
  <si>
    <t>E29T298</t>
  </si>
  <si>
    <t>E29T299</t>
  </si>
  <si>
    <t>E29T300</t>
  </si>
  <si>
    <t>E29T301</t>
  </si>
  <si>
    <t>E29T302</t>
  </si>
  <si>
    <t>E29T303</t>
  </si>
  <si>
    <t>E29T304</t>
  </si>
  <si>
    <t>E29T305</t>
  </si>
  <si>
    <t>E29T306</t>
  </si>
  <si>
    <t>E29T307</t>
  </si>
  <si>
    <t>E29T308</t>
  </si>
  <si>
    <t>E29T309</t>
  </si>
  <si>
    <t>E29T310</t>
  </si>
  <si>
    <t>E29T311</t>
  </si>
  <si>
    <t>E29T312</t>
  </si>
  <si>
    <t>E29T313</t>
  </si>
  <si>
    <t>E29T314</t>
  </si>
  <si>
    <t>E29T315</t>
  </si>
  <si>
    <t>E29T316</t>
  </si>
  <si>
    <t>E29T317</t>
  </si>
  <si>
    <t>E29T318</t>
  </si>
  <si>
    <t>E29T319</t>
  </si>
  <si>
    <t>E29T320</t>
  </si>
  <si>
    <t>E29T321</t>
  </si>
  <si>
    <t>E29T322</t>
  </si>
  <si>
    <t>E29T323</t>
  </si>
  <si>
    <t>E29T324</t>
  </si>
  <si>
    <t>E29T325</t>
  </si>
  <si>
    <t>E29T326</t>
  </si>
  <si>
    <t>E29T327</t>
  </si>
  <si>
    <t>E29T328</t>
  </si>
  <si>
    <t>E29T329</t>
  </si>
  <si>
    <t>E29T330</t>
  </si>
  <si>
    <t>E29T331</t>
  </si>
  <si>
    <t>E29T332</t>
  </si>
  <si>
    <t>E29T333</t>
  </si>
  <si>
    <t>E29T334</t>
  </si>
  <si>
    <t>E29T335</t>
  </si>
  <si>
    <t>E29T336</t>
  </si>
  <si>
    <t>E29T337</t>
  </si>
  <si>
    <t>E29T338</t>
  </si>
  <si>
    <t>E29T339</t>
  </si>
  <si>
    <t>E29T340</t>
  </si>
  <si>
    <t>E29T341</t>
  </si>
  <si>
    <t>E29T342</t>
  </si>
  <si>
    <t>E29T343</t>
  </si>
  <si>
    <t>E29T344</t>
  </si>
  <si>
    <t>E29T345</t>
  </si>
  <si>
    <t>E29T346</t>
  </si>
  <si>
    <t>E29T347</t>
  </si>
  <si>
    <t>E29T348</t>
  </si>
  <si>
    <t>E29T349</t>
  </si>
  <si>
    <t>E29T350</t>
  </si>
  <si>
    <t>E29T351</t>
  </si>
  <si>
    <t>E29T352</t>
  </si>
  <si>
    <t>E29T353</t>
  </si>
  <si>
    <t>E29T354</t>
  </si>
  <si>
    <t>E29T355</t>
  </si>
  <si>
    <t>E29T356</t>
  </si>
  <si>
    <t>E29T357</t>
  </si>
  <si>
    <t>E29T358</t>
  </si>
  <si>
    <t>E29T359</t>
  </si>
  <si>
    <t>E29T360</t>
  </si>
  <si>
    <t>E29T361</t>
  </si>
  <si>
    <t>E29T362</t>
  </si>
  <si>
    <t>E29T363</t>
  </si>
  <si>
    <t>E29T364</t>
  </si>
  <si>
    <t>E29T365</t>
  </si>
  <si>
    <t>E29T366</t>
  </si>
  <si>
    <t>E29T367</t>
  </si>
  <si>
    <t>E29T368</t>
  </si>
  <si>
    <t>E29T369</t>
  </si>
  <si>
    <t>E29T370</t>
  </si>
  <si>
    <t>E29T371</t>
  </si>
  <si>
    <t>E29T372</t>
  </si>
  <si>
    <t>E29T373</t>
  </si>
  <si>
    <t>E29T374</t>
  </si>
  <si>
    <t>E29T375</t>
  </si>
  <si>
    <t>E29T376</t>
  </si>
  <si>
    <t>E29T377</t>
  </si>
  <si>
    <t>E29T378</t>
  </si>
  <si>
    <t>E29T379</t>
  </si>
  <si>
    <t>E29T380</t>
  </si>
  <si>
    <t>E29T381</t>
  </si>
  <si>
    <t>E29T382</t>
  </si>
  <si>
    <t>E29T383</t>
  </si>
  <si>
    <t>E29T384</t>
  </si>
  <si>
    <t>E29T385</t>
  </si>
  <si>
    <t>E29T386</t>
  </si>
  <si>
    <t>E29T387</t>
  </si>
  <si>
    <t>E29T388</t>
  </si>
  <si>
    <t>E29T389</t>
  </si>
  <si>
    <t>E29T390</t>
  </si>
  <si>
    <t>E29T391</t>
  </si>
  <si>
    <t>E29T392</t>
  </si>
  <si>
    <t>E29T393</t>
  </si>
  <si>
    <t>E29T394</t>
  </si>
  <si>
    <t>E29T395</t>
  </si>
  <si>
    <t>E29T396</t>
  </si>
  <si>
    <t>E29T397</t>
  </si>
  <si>
    <t>E29T398</t>
  </si>
  <si>
    <t>E29T399</t>
  </si>
  <si>
    <t>E29T400</t>
  </si>
  <si>
    <t>SBtabVersion='1.0'  TableType='QuantityMatrix'  TableName='E25'  TableTitle=''  Document='MGluR'</t>
  </si>
  <si>
    <t>E25T0</t>
  </si>
  <si>
    <t>E25T1</t>
  </si>
  <si>
    <t>E25T2</t>
  </si>
  <si>
    <t>E25T3</t>
  </si>
  <si>
    <t>E25T4</t>
  </si>
  <si>
    <t>E25T5</t>
  </si>
  <si>
    <t>E25T6</t>
  </si>
  <si>
    <t>E25T7</t>
  </si>
  <si>
    <t>E25T8</t>
  </si>
  <si>
    <t>E25T9</t>
  </si>
  <si>
    <t>E25T10</t>
  </si>
  <si>
    <t>E25T11</t>
  </si>
  <si>
    <t>E25T12</t>
  </si>
  <si>
    <t>E25T13</t>
  </si>
  <si>
    <t>E25T14</t>
  </si>
  <si>
    <t>E25T15</t>
  </si>
  <si>
    <t>E25T16</t>
  </si>
  <si>
    <t>E25T17</t>
  </si>
  <si>
    <t>E25T18</t>
  </si>
  <si>
    <t>E25T19</t>
  </si>
  <si>
    <t>E25T20</t>
  </si>
  <si>
    <t>E25T21</t>
  </si>
  <si>
    <t>E25T22</t>
  </si>
  <si>
    <t>E25T23</t>
  </si>
  <si>
    <t>E25T24</t>
  </si>
  <si>
    <t>E25T25</t>
  </si>
  <si>
    <t>E25T26</t>
  </si>
  <si>
    <t>E25T27</t>
  </si>
  <si>
    <t>E25T28</t>
  </si>
  <si>
    <t>E25T29</t>
  </si>
  <si>
    <t>E25T30</t>
  </si>
  <si>
    <t>E25T31</t>
  </si>
  <si>
    <t>E25T32</t>
  </si>
  <si>
    <t>E25T33</t>
  </si>
  <si>
    <t>E25T34</t>
  </si>
  <si>
    <t>E25T35</t>
  </si>
  <si>
    <t>E25T36</t>
  </si>
  <si>
    <t>E25T37</t>
  </si>
  <si>
    <t>E25T38</t>
  </si>
  <si>
    <t>E25T39</t>
  </si>
  <si>
    <t>E25T40</t>
  </si>
  <si>
    <t>E25T41</t>
  </si>
  <si>
    <t>E25T42</t>
  </si>
  <si>
    <t>E25T43</t>
  </si>
  <si>
    <t>E25T44</t>
  </si>
  <si>
    <t>E25T45</t>
  </si>
  <si>
    <t>E25T46</t>
  </si>
  <si>
    <t>E25T47</t>
  </si>
  <si>
    <t>E25T48</t>
  </si>
  <si>
    <t>E25T49</t>
  </si>
  <si>
    <t>E25T50</t>
  </si>
  <si>
    <t>E25T51</t>
  </si>
  <si>
    <t>E25T52</t>
  </si>
  <si>
    <t>E25T53</t>
  </si>
  <si>
    <t>E25T54</t>
  </si>
  <si>
    <t>E25T55</t>
  </si>
  <si>
    <t>E25T56</t>
  </si>
  <si>
    <t>E25T57</t>
  </si>
  <si>
    <t>E25T58</t>
  </si>
  <si>
    <t>E25T59</t>
  </si>
  <si>
    <t>E25T60</t>
  </si>
  <si>
    <t>E25T61</t>
  </si>
  <si>
    <t>E25T62</t>
  </si>
  <si>
    <t>E25T63</t>
  </si>
  <si>
    <t>E25T64</t>
  </si>
  <si>
    <t>E25T65</t>
  </si>
  <si>
    <t>E25T66</t>
  </si>
  <si>
    <t>E25T67</t>
  </si>
  <si>
    <t>E25T68</t>
  </si>
  <si>
    <t>E25T69</t>
  </si>
  <si>
    <t>E25T70</t>
  </si>
  <si>
    <t>E25T71</t>
  </si>
  <si>
    <t>E25T72</t>
  </si>
  <si>
    <t>E25T73</t>
  </si>
  <si>
    <t>E25T74</t>
  </si>
  <si>
    <t>E25T75</t>
  </si>
  <si>
    <t>E25T76</t>
  </si>
  <si>
    <t>E25T77</t>
  </si>
  <si>
    <t>E25T78</t>
  </si>
  <si>
    <t>E25T79</t>
  </si>
  <si>
    <t>E25T80</t>
  </si>
  <si>
    <t>E25T81</t>
  </si>
  <si>
    <t>E25T82</t>
  </si>
  <si>
    <t>E25T83</t>
  </si>
  <si>
    <t>E25T84</t>
  </si>
  <si>
    <t>E25T85</t>
  </si>
  <si>
    <t>E25T86</t>
  </si>
  <si>
    <t>E25T87</t>
  </si>
  <si>
    <t>E25T88</t>
  </si>
  <si>
    <t>E25T89</t>
  </si>
  <si>
    <t>E25T90</t>
  </si>
  <si>
    <t>E25T91</t>
  </si>
  <si>
    <t>E25T92</t>
  </si>
  <si>
    <t>E25T93</t>
  </si>
  <si>
    <t>E25T94</t>
  </si>
  <si>
    <t>E25T95</t>
  </si>
  <si>
    <t>E25T96</t>
  </si>
  <si>
    <t>E25T97</t>
  </si>
  <si>
    <t>E25T98</t>
  </si>
  <si>
    <t>E25T99</t>
  </si>
  <si>
    <t>E25T100</t>
  </si>
  <si>
    <t>E25T101</t>
  </si>
  <si>
    <t>E25T102</t>
  </si>
  <si>
    <t>E25T103</t>
  </si>
  <si>
    <t>E25T104</t>
  </si>
  <si>
    <t>E25T105</t>
  </si>
  <si>
    <t>E25T106</t>
  </si>
  <si>
    <t>E25T107</t>
  </si>
  <si>
    <t>E25T108</t>
  </si>
  <si>
    <t>E25T109</t>
  </si>
  <si>
    <t>E25T110</t>
  </si>
  <si>
    <t>E25T111</t>
  </si>
  <si>
    <t>E25T112</t>
  </si>
  <si>
    <t>E25T113</t>
  </si>
  <si>
    <t>E25T114</t>
  </si>
  <si>
    <t>E25T115</t>
  </si>
  <si>
    <t>E25T116</t>
  </si>
  <si>
    <t>E25T117</t>
  </si>
  <si>
    <t>E25T118</t>
  </si>
  <si>
    <t>E25T119</t>
  </si>
  <si>
    <t>E25T120</t>
  </si>
  <si>
    <t>E25T121</t>
  </si>
  <si>
    <t>E25T122</t>
  </si>
  <si>
    <t>E25T123</t>
  </si>
  <si>
    <t>E25T124</t>
  </si>
  <si>
    <t>E25T125</t>
  </si>
  <si>
    <t>E25T126</t>
  </si>
  <si>
    <t>E25T127</t>
  </si>
  <si>
    <t>E25T128</t>
  </si>
  <si>
    <t>E25T129</t>
  </si>
  <si>
    <t>E25T130</t>
  </si>
  <si>
    <t>E25T131</t>
  </si>
  <si>
    <t>E25T132</t>
  </si>
  <si>
    <t>E25T133</t>
  </si>
  <si>
    <t>E25T134</t>
  </si>
  <si>
    <t>E25T135</t>
  </si>
  <si>
    <t>E25T136</t>
  </si>
  <si>
    <t>E25T137</t>
  </si>
  <si>
    <t>E25T138</t>
  </si>
  <si>
    <t>E25T139</t>
  </si>
  <si>
    <t>E25T140</t>
  </si>
  <si>
    <t>E25T141</t>
  </si>
  <si>
    <t>E25T142</t>
  </si>
  <si>
    <t>E25T143</t>
  </si>
  <si>
    <t>E25T144</t>
  </si>
  <si>
    <t>E25T145</t>
  </si>
  <si>
    <t>E25T146</t>
  </si>
  <si>
    <t>E25T147</t>
  </si>
  <si>
    <t>E25T148</t>
  </si>
  <si>
    <t>E25T149</t>
  </si>
  <si>
    <t>E25T150</t>
  </si>
  <si>
    <t>E25T151</t>
  </si>
  <si>
    <t>E25T152</t>
  </si>
  <si>
    <t>E25T153</t>
  </si>
  <si>
    <t>E25T154</t>
  </si>
  <si>
    <t>E25T155</t>
  </si>
  <si>
    <t>E25T156</t>
  </si>
  <si>
    <t>E25T157</t>
  </si>
  <si>
    <t>E25T158</t>
  </si>
  <si>
    <t>E25T159</t>
  </si>
  <si>
    <t>E25T160</t>
  </si>
  <si>
    <t>E25T161</t>
  </si>
  <si>
    <t>E25T162</t>
  </si>
  <si>
    <t>E25T163</t>
  </si>
  <si>
    <t>E25T164</t>
  </si>
  <si>
    <t>E25T165</t>
  </si>
  <si>
    <t>E25T166</t>
  </si>
  <si>
    <t>E25T167</t>
  </si>
  <si>
    <t>E25T168</t>
  </si>
  <si>
    <t>E25T169</t>
  </si>
  <si>
    <t>E25T170</t>
  </si>
  <si>
    <t>E25T171</t>
  </si>
  <si>
    <t>E25T172</t>
  </si>
  <si>
    <t>E25T173</t>
  </si>
  <si>
    <t>E25T174</t>
  </si>
  <si>
    <t>E25T175</t>
  </si>
  <si>
    <t>E25T176</t>
  </si>
  <si>
    <t>E25T177</t>
  </si>
  <si>
    <t>E25T178</t>
  </si>
  <si>
    <t>E25T179</t>
  </si>
  <si>
    <t>E25T180</t>
  </si>
  <si>
    <t>E25T181</t>
  </si>
  <si>
    <t>E25T182</t>
  </si>
  <si>
    <t>E25T183</t>
  </si>
  <si>
    <t>E25T184</t>
  </si>
  <si>
    <t>E25T185</t>
  </si>
  <si>
    <t>E25T186</t>
  </si>
  <si>
    <t>E25T187</t>
  </si>
  <si>
    <t>E25T188</t>
  </si>
  <si>
    <t>E25T189</t>
  </si>
  <si>
    <t>E25T190</t>
  </si>
  <si>
    <t>E25T191</t>
  </si>
  <si>
    <t>E25T192</t>
  </si>
  <si>
    <t>E25T193</t>
  </si>
  <si>
    <t>E25T194</t>
  </si>
  <si>
    <t>E25T195</t>
  </si>
  <si>
    <t>E25T196</t>
  </si>
  <si>
    <t>E25T197</t>
  </si>
  <si>
    <t>E25T198</t>
  </si>
  <si>
    <t>E25T199</t>
  </si>
  <si>
    <t>E25T200</t>
  </si>
  <si>
    <t>E25T201</t>
  </si>
  <si>
    <t>E25T202</t>
  </si>
  <si>
    <t>E25T203</t>
  </si>
  <si>
    <t>E25T204</t>
  </si>
  <si>
    <t>E25T205</t>
  </si>
  <si>
    <t>E25T206</t>
  </si>
  <si>
    <t>E25T207</t>
  </si>
  <si>
    <t>E25T208</t>
  </si>
  <si>
    <t>E25T209</t>
  </si>
  <si>
    <t>E25T210</t>
  </si>
  <si>
    <t>E25T211</t>
  </si>
  <si>
    <t>E25T212</t>
  </si>
  <si>
    <t>E25T213</t>
  </si>
  <si>
    <t>E25T214</t>
  </si>
  <si>
    <t>E25T215</t>
  </si>
  <si>
    <t>E25T216</t>
  </si>
  <si>
    <t>E25T217</t>
  </si>
  <si>
    <t>E25T218</t>
  </si>
  <si>
    <t>E25T219</t>
  </si>
  <si>
    <t>E25T220</t>
  </si>
  <si>
    <t>E25T221</t>
  </si>
  <si>
    <t>E25T222</t>
  </si>
  <si>
    <t>E25T223</t>
  </si>
  <si>
    <t>E25T224</t>
  </si>
  <si>
    <t>E25T225</t>
  </si>
  <si>
    <t>E25T226</t>
  </si>
  <si>
    <t>E25T227</t>
  </si>
  <si>
    <t>E25T228</t>
  </si>
  <si>
    <t>E25T229</t>
  </si>
  <si>
    <t>E25T230</t>
  </si>
  <si>
    <t>E25T231</t>
  </si>
  <si>
    <t>E25T232</t>
  </si>
  <si>
    <t>E25T233</t>
  </si>
  <si>
    <t>E25T234</t>
  </si>
  <si>
    <t>E25T235</t>
  </si>
  <si>
    <t>E25T236</t>
  </si>
  <si>
    <t>E25T237</t>
  </si>
  <si>
    <t>E25T238</t>
  </si>
  <si>
    <t>E25T239</t>
  </si>
  <si>
    <t>E25T240</t>
  </si>
  <si>
    <t>E25T241</t>
  </si>
  <si>
    <t>E25T242</t>
  </si>
  <si>
    <t>E25T243</t>
  </si>
  <si>
    <t>E25T244</t>
  </si>
  <si>
    <t>E25T245</t>
  </si>
  <si>
    <t>E25T246</t>
  </si>
  <si>
    <t>E25T247</t>
  </si>
  <si>
    <t>E25T248</t>
  </si>
  <si>
    <t>E25T249</t>
  </si>
  <si>
    <t>E25T250</t>
  </si>
  <si>
    <t>E25T251</t>
  </si>
  <si>
    <t>E25T252</t>
  </si>
  <si>
    <t>E25T253</t>
  </si>
  <si>
    <t>E25T254</t>
  </si>
  <si>
    <t>E25T255</t>
  </si>
  <si>
    <t>E25T256</t>
  </si>
  <si>
    <t>E25T257</t>
  </si>
  <si>
    <t>E25T258</t>
  </si>
  <si>
    <t>E25T259</t>
  </si>
  <si>
    <t>E25T260</t>
  </si>
  <si>
    <t>E25T261</t>
  </si>
  <si>
    <t>E25T262</t>
  </si>
  <si>
    <t>E25T263</t>
  </si>
  <si>
    <t>E25T264</t>
  </si>
  <si>
    <t>E25T265</t>
  </si>
  <si>
    <t>E25T266</t>
  </si>
  <si>
    <t>E25T267</t>
  </si>
  <si>
    <t>E25T268</t>
  </si>
  <si>
    <t>E25T269</t>
  </si>
  <si>
    <t>E25T270</t>
  </si>
  <si>
    <t>E25T271</t>
  </si>
  <si>
    <t>E25T272</t>
  </si>
  <si>
    <t>E25T273</t>
  </si>
  <si>
    <t>E25T274</t>
  </si>
  <si>
    <t>E25T275</t>
  </si>
  <si>
    <t>E25T276</t>
  </si>
  <si>
    <t>E25T277</t>
  </si>
  <si>
    <t>E25T278</t>
  </si>
  <si>
    <t>E25T279</t>
  </si>
  <si>
    <t>E25T280</t>
  </si>
  <si>
    <t>E25T281</t>
  </si>
  <si>
    <t>E25T282</t>
  </si>
  <si>
    <t>E25T283</t>
  </si>
  <si>
    <t>E25T284</t>
  </si>
  <si>
    <t>E25T285</t>
  </si>
  <si>
    <t>E25T286</t>
  </si>
  <si>
    <t>E25T287</t>
  </si>
  <si>
    <t>E25T288</t>
  </si>
  <si>
    <t>E25T289</t>
  </si>
  <si>
    <t>E25T290</t>
  </si>
  <si>
    <t>E25T291</t>
  </si>
  <si>
    <t>E25T292</t>
  </si>
  <si>
    <t>E25T293</t>
  </si>
  <si>
    <t>E25T294</t>
  </si>
  <si>
    <t>E25T295</t>
  </si>
  <si>
    <t>E25T296</t>
  </si>
  <si>
    <t>E25T297</t>
  </si>
  <si>
    <t>E25T298</t>
  </si>
  <si>
    <t>E25T299</t>
  </si>
  <si>
    <t>E25T300</t>
  </si>
  <si>
    <t>E25T301</t>
  </si>
  <si>
    <t>E25T302</t>
  </si>
  <si>
    <t>E25T303</t>
  </si>
  <si>
    <t>E25T304</t>
  </si>
  <si>
    <t>E25T305</t>
  </si>
  <si>
    <t>E25T306</t>
  </si>
  <si>
    <t>E25T307</t>
  </si>
  <si>
    <t>E25T308</t>
  </si>
  <si>
    <t>E25T309</t>
  </si>
  <si>
    <t>E25T310</t>
  </si>
  <si>
    <t>E25T311</t>
  </si>
  <si>
    <t>E25T312</t>
  </si>
  <si>
    <t>E25T313</t>
  </si>
  <si>
    <t>E25T314</t>
  </si>
  <si>
    <t>E25T315</t>
  </si>
  <si>
    <t>E25T316</t>
  </si>
  <si>
    <t>E25T317</t>
  </si>
  <si>
    <t>E25T318</t>
  </si>
  <si>
    <t>E25T319</t>
  </si>
  <si>
    <t>E25T320</t>
  </si>
  <si>
    <t>E25T321</t>
  </si>
  <si>
    <t>E25T322</t>
  </si>
  <si>
    <t>E25T323</t>
  </si>
  <si>
    <t>E25T324</t>
  </si>
  <si>
    <t>E25T325</t>
  </si>
  <si>
    <t>E25T326</t>
  </si>
  <si>
    <t>E25T327</t>
  </si>
  <si>
    <t>E25T328</t>
  </si>
  <si>
    <t>E25T329</t>
  </si>
  <si>
    <t>E25T330</t>
  </si>
  <si>
    <t>E25T331</t>
  </si>
  <si>
    <t>E25T332</t>
  </si>
  <si>
    <t>E25T333</t>
  </si>
  <si>
    <t>E25T334</t>
  </si>
  <si>
    <t>E25T335</t>
  </si>
  <si>
    <t>E25T336</t>
  </si>
  <si>
    <t>E25T337</t>
  </si>
  <si>
    <t>E25T338</t>
  </si>
  <si>
    <t>E25T339</t>
  </si>
  <si>
    <t>E25T340</t>
  </si>
  <si>
    <t>E25T341</t>
  </si>
  <si>
    <t>E25T342</t>
  </si>
  <si>
    <t>E25T343</t>
  </si>
  <si>
    <t>E25T344</t>
  </si>
  <si>
    <t>E25T345</t>
  </si>
  <si>
    <t>E25T346</t>
  </si>
  <si>
    <t>E25T347</t>
  </si>
  <si>
    <t>E25T348</t>
  </si>
  <si>
    <t>E25T349</t>
  </si>
  <si>
    <t>E25T350</t>
  </si>
  <si>
    <t>E25T351</t>
  </si>
  <si>
    <t>E25T352</t>
  </si>
  <si>
    <t>E25T353</t>
  </si>
  <si>
    <t>E25T354</t>
  </si>
  <si>
    <t>E25T355</t>
  </si>
  <si>
    <t>E25T356</t>
  </si>
  <si>
    <t>E25T357</t>
  </si>
  <si>
    <t>E25T358</t>
  </si>
  <si>
    <t>E25T359</t>
  </si>
  <si>
    <t>E25T360</t>
  </si>
  <si>
    <t>E25T361</t>
  </si>
  <si>
    <t>E25T362</t>
  </si>
  <si>
    <t>E25T363</t>
  </si>
  <si>
    <t>E25T364</t>
  </si>
  <si>
    <t>E25T365</t>
  </si>
  <si>
    <t>E25T366</t>
  </si>
  <si>
    <t>E25T367</t>
  </si>
  <si>
    <t>E25T368</t>
  </si>
  <si>
    <t>E25T369</t>
  </si>
  <si>
    <t>E25T370</t>
  </si>
  <si>
    <t>E25T371</t>
  </si>
  <si>
    <t>E25T372</t>
  </si>
  <si>
    <t>E25T373</t>
  </si>
  <si>
    <t>E25T374</t>
  </si>
  <si>
    <t>E25T375</t>
  </si>
  <si>
    <t>E25T376</t>
  </si>
  <si>
    <t>E25T377</t>
  </si>
  <si>
    <t>E25T378</t>
  </si>
  <si>
    <t>E25T379</t>
  </si>
  <si>
    <t>E25T380</t>
  </si>
  <si>
    <t>E25T381</t>
  </si>
  <si>
    <t>E25T382</t>
  </si>
  <si>
    <t>E25T383</t>
  </si>
  <si>
    <t>E25T384</t>
  </si>
  <si>
    <t>E25T385</t>
  </si>
  <si>
    <t>E25T386</t>
  </si>
  <si>
    <t>E25T387</t>
  </si>
  <si>
    <t>E25T388</t>
  </si>
  <si>
    <t>E25T389</t>
  </si>
  <si>
    <t>E25T390</t>
  </si>
  <si>
    <t>E25T391</t>
  </si>
  <si>
    <t>E25T392</t>
  </si>
  <si>
    <t>E25T393</t>
  </si>
  <si>
    <t>E25T394</t>
  </si>
  <si>
    <t>E25T395</t>
  </si>
  <si>
    <t>E25T396</t>
  </si>
  <si>
    <t>E25T397</t>
  </si>
  <si>
    <t>E25T398</t>
  </si>
  <si>
    <t>E25T399</t>
  </si>
  <si>
    <t>E25T400</t>
  </si>
  <si>
    <t>SBtabVersion='1.0'  TableType='QuantityMatrix'  TableName='E26'  TableTitle=''  Document='MGluR'</t>
  </si>
  <si>
    <t>E26T0</t>
  </si>
  <si>
    <t>E26T1</t>
  </si>
  <si>
    <t>E26T2</t>
  </si>
  <si>
    <t>E26T3</t>
  </si>
  <si>
    <t>E26T4</t>
  </si>
  <si>
    <t>E26T5</t>
  </si>
  <si>
    <t>E26T6</t>
  </si>
  <si>
    <t>E26T7</t>
  </si>
  <si>
    <t>E26T8</t>
  </si>
  <si>
    <t>E26T9</t>
  </si>
  <si>
    <t>E26T10</t>
  </si>
  <si>
    <t>E26T11</t>
  </si>
  <si>
    <t>E26T12</t>
  </si>
  <si>
    <t>E26T13</t>
  </si>
  <si>
    <t>E26T14</t>
  </si>
  <si>
    <t>E26T15</t>
  </si>
  <si>
    <t>E26T16</t>
  </si>
  <si>
    <t>E26T17</t>
  </si>
  <si>
    <t>E26T18</t>
  </si>
  <si>
    <t>E26T19</t>
  </si>
  <si>
    <t>E26T20</t>
  </si>
  <si>
    <t>E26T21</t>
  </si>
  <si>
    <t>E26T22</t>
  </si>
  <si>
    <t>E26T23</t>
  </si>
  <si>
    <t>E26T24</t>
  </si>
  <si>
    <t>E26T25</t>
  </si>
  <si>
    <t>E26T26</t>
  </si>
  <si>
    <t>E26T27</t>
  </si>
  <si>
    <t>E26T28</t>
  </si>
  <si>
    <t>E26T29</t>
  </si>
  <si>
    <t>E26T30</t>
  </si>
  <si>
    <t>E26T31</t>
  </si>
  <si>
    <t>E26T32</t>
  </si>
  <si>
    <t>E26T33</t>
  </si>
  <si>
    <t>E26T34</t>
  </si>
  <si>
    <t>E26T35</t>
  </si>
  <si>
    <t>E26T36</t>
  </si>
  <si>
    <t>E26T37</t>
  </si>
  <si>
    <t>E26T38</t>
  </si>
  <si>
    <t>E26T39</t>
  </si>
  <si>
    <t>E26T40</t>
  </si>
  <si>
    <t>E26T41</t>
  </si>
  <si>
    <t>E26T42</t>
  </si>
  <si>
    <t>E26T43</t>
  </si>
  <si>
    <t>E26T44</t>
  </si>
  <si>
    <t>E26T45</t>
  </si>
  <si>
    <t>E26T46</t>
  </si>
  <si>
    <t>E26T47</t>
  </si>
  <si>
    <t>E26T48</t>
  </si>
  <si>
    <t>E26T49</t>
  </si>
  <si>
    <t>E26T50</t>
  </si>
  <si>
    <t>E26T51</t>
  </si>
  <si>
    <t>E26T52</t>
  </si>
  <si>
    <t>E26T53</t>
  </si>
  <si>
    <t>E26T54</t>
  </si>
  <si>
    <t>E26T55</t>
  </si>
  <si>
    <t>E26T56</t>
  </si>
  <si>
    <t>E26T57</t>
  </si>
  <si>
    <t>E26T58</t>
  </si>
  <si>
    <t>E26T59</t>
  </si>
  <si>
    <t>E26T60</t>
  </si>
  <si>
    <t>E26T61</t>
  </si>
  <si>
    <t>E26T62</t>
  </si>
  <si>
    <t>E26T63</t>
  </si>
  <si>
    <t>E26T64</t>
  </si>
  <si>
    <t>E26T65</t>
  </si>
  <si>
    <t>E26T66</t>
  </si>
  <si>
    <t>E26T67</t>
  </si>
  <si>
    <t>E26T68</t>
  </si>
  <si>
    <t>E26T69</t>
  </si>
  <si>
    <t>E26T70</t>
  </si>
  <si>
    <t>E26T71</t>
  </si>
  <si>
    <t>E26T72</t>
  </si>
  <si>
    <t>E26T73</t>
  </si>
  <si>
    <t>E26T74</t>
  </si>
  <si>
    <t>E26T75</t>
  </si>
  <si>
    <t>E26T76</t>
  </si>
  <si>
    <t>E26T77</t>
  </si>
  <si>
    <t>E26T78</t>
  </si>
  <si>
    <t>E26T79</t>
  </si>
  <si>
    <t>E26T80</t>
  </si>
  <si>
    <t>E26T81</t>
  </si>
  <si>
    <t>E26T82</t>
  </si>
  <si>
    <t>E26T83</t>
  </si>
  <si>
    <t>E26T84</t>
  </si>
  <si>
    <t>E26T85</t>
  </si>
  <si>
    <t>E26T86</t>
  </si>
  <si>
    <t>E26T87</t>
  </si>
  <si>
    <t>E26T88</t>
  </si>
  <si>
    <t>E26T89</t>
  </si>
  <si>
    <t>E26T90</t>
  </si>
  <si>
    <t>E26T91</t>
  </si>
  <si>
    <t>E26T92</t>
  </si>
  <si>
    <t>E26T93</t>
  </si>
  <si>
    <t>E26T94</t>
  </si>
  <si>
    <t>E26T95</t>
  </si>
  <si>
    <t>E26T96</t>
  </si>
  <si>
    <t>E26T97</t>
  </si>
  <si>
    <t>E26T98</t>
  </si>
  <si>
    <t>E26T99</t>
  </si>
  <si>
    <t>E26T100</t>
  </si>
  <si>
    <t>E26T101</t>
  </si>
  <si>
    <t>E26T102</t>
  </si>
  <si>
    <t>E26T103</t>
  </si>
  <si>
    <t>E26T104</t>
  </si>
  <si>
    <t>E26T105</t>
  </si>
  <si>
    <t>E26T106</t>
  </si>
  <si>
    <t>E26T107</t>
  </si>
  <si>
    <t>E26T108</t>
  </si>
  <si>
    <t>E26T109</t>
  </si>
  <si>
    <t>E26T110</t>
  </si>
  <si>
    <t>E26T111</t>
  </si>
  <si>
    <t>E26T112</t>
  </si>
  <si>
    <t>E26T113</t>
  </si>
  <si>
    <t>E26T114</t>
  </si>
  <si>
    <t>E26T115</t>
  </si>
  <si>
    <t>E26T116</t>
  </si>
  <si>
    <t>E26T117</t>
  </si>
  <si>
    <t>E26T118</t>
  </si>
  <si>
    <t>E26T119</t>
  </si>
  <si>
    <t>E26T120</t>
  </si>
  <si>
    <t>E26T121</t>
  </si>
  <si>
    <t>E26T122</t>
  </si>
  <si>
    <t>E26T123</t>
  </si>
  <si>
    <t>E26T124</t>
  </si>
  <si>
    <t>E26T125</t>
  </si>
  <si>
    <t>E26T126</t>
  </si>
  <si>
    <t>E26T127</t>
  </si>
  <si>
    <t>E26T128</t>
  </si>
  <si>
    <t>E26T129</t>
  </si>
  <si>
    <t>E26T130</t>
  </si>
  <si>
    <t>E26T131</t>
  </si>
  <si>
    <t>E26T132</t>
  </si>
  <si>
    <t>E26T133</t>
  </si>
  <si>
    <t>E26T134</t>
  </si>
  <si>
    <t>E26T135</t>
  </si>
  <si>
    <t>E26T136</t>
  </si>
  <si>
    <t>E26T137</t>
  </si>
  <si>
    <t>E26T138</t>
  </si>
  <si>
    <t>E26T139</t>
  </si>
  <si>
    <t>E26T140</t>
  </si>
  <si>
    <t>E26T141</t>
  </si>
  <si>
    <t>E26T142</t>
  </si>
  <si>
    <t>E26T143</t>
  </si>
  <si>
    <t>E26T144</t>
  </si>
  <si>
    <t>E26T145</t>
  </si>
  <si>
    <t>E26T146</t>
  </si>
  <si>
    <t>E26T147</t>
  </si>
  <si>
    <t>E26T148</t>
  </si>
  <si>
    <t>E26T149</t>
  </si>
  <si>
    <t>E26T150</t>
  </si>
  <si>
    <t>E26T151</t>
  </si>
  <si>
    <t>E26T152</t>
  </si>
  <si>
    <t>E26T153</t>
  </si>
  <si>
    <t>E26T154</t>
  </si>
  <si>
    <t>E26T155</t>
  </si>
  <si>
    <t>E26T156</t>
  </si>
  <si>
    <t>E26T157</t>
  </si>
  <si>
    <t>E26T158</t>
  </si>
  <si>
    <t>E26T159</t>
  </si>
  <si>
    <t>E26T160</t>
  </si>
  <si>
    <t>E26T161</t>
  </si>
  <si>
    <t>E26T162</t>
  </si>
  <si>
    <t>E26T163</t>
  </si>
  <si>
    <t>E26T164</t>
  </si>
  <si>
    <t>E26T165</t>
  </si>
  <si>
    <t>E26T166</t>
  </si>
  <si>
    <t>E26T167</t>
  </si>
  <si>
    <t>E26T168</t>
  </si>
  <si>
    <t>E26T169</t>
  </si>
  <si>
    <t>E26T170</t>
  </si>
  <si>
    <t>E26T171</t>
  </si>
  <si>
    <t>E26T172</t>
  </si>
  <si>
    <t>E26T173</t>
  </si>
  <si>
    <t>E26T174</t>
  </si>
  <si>
    <t>E26T175</t>
  </si>
  <si>
    <t>E26T176</t>
  </si>
  <si>
    <t>E26T177</t>
  </si>
  <si>
    <t>E26T178</t>
  </si>
  <si>
    <t>E26T179</t>
  </si>
  <si>
    <t>E26T180</t>
  </si>
  <si>
    <t>E26T181</t>
  </si>
  <si>
    <t>E26T182</t>
  </si>
  <si>
    <t>E26T183</t>
  </si>
  <si>
    <t>E26T184</t>
  </si>
  <si>
    <t>E26T185</t>
  </si>
  <si>
    <t>E26T186</t>
  </si>
  <si>
    <t>E26T187</t>
  </si>
  <si>
    <t>E26T188</t>
  </si>
  <si>
    <t>E26T189</t>
  </si>
  <si>
    <t>E26T190</t>
  </si>
  <si>
    <t>E26T191</t>
  </si>
  <si>
    <t>E26T192</t>
  </si>
  <si>
    <t>E26T193</t>
  </si>
  <si>
    <t>E26T194</t>
  </si>
  <si>
    <t>E26T195</t>
  </si>
  <si>
    <t>E26T196</t>
  </si>
  <si>
    <t>E26T197</t>
  </si>
  <si>
    <t>E26T198</t>
  </si>
  <si>
    <t>E26T199</t>
  </si>
  <si>
    <t>E26T200</t>
  </si>
  <si>
    <t>E26T201</t>
  </si>
  <si>
    <t>E26T202</t>
  </si>
  <si>
    <t>E26T203</t>
  </si>
  <si>
    <t>E26T204</t>
  </si>
  <si>
    <t>E26T205</t>
  </si>
  <si>
    <t>E26T206</t>
  </si>
  <si>
    <t>E26T207</t>
  </si>
  <si>
    <t>E26T208</t>
  </si>
  <si>
    <t>E26T209</t>
  </si>
  <si>
    <t>E26T210</t>
  </si>
  <si>
    <t>E26T211</t>
  </si>
  <si>
    <t>E26T212</t>
  </si>
  <si>
    <t>E26T213</t>
  </si>
  <si>
    <t>E26T214</t>
  </si>
  <si>
    <t>E26T215</t>
  </si>
  <si>
    <t>E26T216</t>
  </si>
  <si>
    <t>E26T217</t>
  </si>
  <si>
    <t>E26T218</t>
  </si>
  <si>
    <t>E26T219</t>
  </si>
  <si>
    <t>E26T220</t>
  </si>
  <si>
    <t>E26T221</t>
  </si>
  <si>
    <t>E26T222</t>
  </si>
  <si>
    <t>E26T223</t>
  </si>
  <si>
    <t>E26T224</t>
  </si>
  <si>
    <t>E26T225</t>
  </si>
  <si>
    <t>E26T226</t>
  </si>
  <si>
    <t>E26T227</t>
  </si>
  <si>
    <t>E26T228</t>
  </si>
  <si>
    <t>E26T229</t>
  </si>
  <si>
    <t>E26T230</t>
  </si>
  <si>
    <t>E26T231</t>
  </si>
  <si>
    <t>E26T232</t>
  </si>
  <si>
    <t>E26T233</t>
  </si>
  <si>
    <t>E26T234</t>
  </si>
  <si>
    <t>E26T235</t>
  </si>
  <si>
    <t>E26T236</t>
  </si>
  <si>
    <t>E26T237</t>
  </si>
  <si>
    <t>E26T238</t>
  </si>
  <si>
    <t>E26T239</t>
  </si>
  <si>
    <t>E26T240</t>
  </si>
  <si>
    <t>E26T241</t>
  </si>
  <si>
    <t>E26T242</t>
  </si>
  <si>
    <t>E26T243</t>
  </si>
  <si>
    <t>E26T244</t>
  </si>
  <si>
    <t>E26T245</t>
  </si>
  <si>
    <t>E26T246</t>
  </si>
  <si>
    <t>E26T247</t>
  </si>
  <si>
    <t>E26T248</t>
  </si>
  <si>
    <t>E26T249</t>
  </si>
  <si>
    <t>E26T250</t>
  </si>
  <si>
    <t>E26T251</t>
  </si>
  <si>
    <t>E26T252</t>
  </si>
  <si>
    <t>E26T253</t>
  </si>
  <si>
    <t>E26T254</t>
  </si>
  <si>
    <t>E26T255</t>
  </si>
  <si>
    <t>E26T256</t>
  </si>
  <si>
    <t>E26T257</t>
  </si>
  <si>
    <t>E26T258</t>
  </si>
  <si>
    <t>E26T259</t>
  </si>
  <si>
    <t>E26T260</t>
  </si>
  <si>
    <t>E26T261</t>
  </si>
  <si>
    <t>E26T262</t>
  </si>
  <si>
    <t>E26T263</t>
  </si>
  <si>
    <t>E26T264</t>
  </si>
  <si>
    <t>E26T265</t>
  </si>
  <si>
    <t>E26T266</t>
  </si>
  <si>
    <t>E26T267</t>
  </si>
  <si>
    <t>E26T268</t>
  </si>
  <si>
    <t>E26T269</t>
  </si>
  <si>
    <t>E26T270</t>
  </si>
  <si>
    <t>E26T271</t>
  </si>
  <si>
    <t>E26T272</t>
  </si>
  <si>
    <t>E26T273</t>
  </si>
  <si>
    <t>E26T274</t>
  </si>
  <si>
    <t>E26T275</t>
  </si>
  <si>
    <t>E26T276</t>
  </si>
  <si>
    <t>E26T277</t>
  </si>
  <si>
    <t>E26T278</t>
  </si>
  <si>
    <t>E26T279</t>
  </si>
  <si>
    <t>E26T280</t>
  </si>
  <si>
    <t>E26T281</t>
  </si>
  <si>
    <t>E26T282</t>
  </si>
  <si>
    <t>E26T283</t>
  </si>
  <si>
    <t>E26T284</t>
  </si>
  <si>
    <t>E26T285</t>
  </si>
  <si>
    <t>E26T286</t>
  </si>
  <si>
    <t>E26T287</t>
  </si>
  <si>
    <t>E26T288</t>
  </si>
  <si>
    <t>E26T289</t>
  </si>
  <si>
    <t>E26T290</t>
  </si>
  <si>
    <t>E26T291</t>
  </si>
  <si>
    <t>E26T292</t>
  </si>
  <si>
    <t>E26T293</t>
  </si>
  <si>
    <t>E26T294</t>
  </si>
  <si>
    <t>E26T295</t>
  </si>
  <si>
    <t>E26T296</t>
  </si>
  <si>
    <t>E26T297</t>
  </si>
  <si>
    <t>E26T298</t>
  </si>
  <si>
    <t>E26T299</t>
  </si>
  <si>
    <t>E26T300</t>
  </si>
  <si>
    <t>E26T301</t>
  </si>
  <si>
    <t>E26T302</t>
  </si>
  <si>
    <t>E26T303</t>
  </si>
  <si>
    <t>E26T304</t>
  </si>
  <si>
    <t>E26T305</t>
  </si>
  <si>
    <t>E26T306</t>
  </si>
  <si>
    <t>E26T307</t>
  </si>
  <si>
    <t>E26T308</t>
  </si>
  <si>
    <t>E26T309</t>
  </si>
  <si>
    <t>E26T310</t>
  </si>
  <si>
    <t>E26T311</t>
  </si>
  <si>
    <t>E26T312</t>
  </si>
  <si>
    <t>E26T313</t>
  </si>
  <si>
    <t>E26T314</t>
  </si>
  <si>
    <t>E26T315</t>
  </si>
  <si>
    <t>E26T316</t>
  </si>
  <si>
    <t>E26T317</t>
  </si>
  <si>
    <t>E26T318</t>
  </si>
  <si>
    <t>E26T319</t>
  </si>
  <si>
    <t>E26T320</t>
  </si>
  <si>
    <t>E26T321</t>
  </si>
  <si>
    <t>E26T322</t>
  </si>
  <si>
    <t>E26T323</t>
  </si>
  <si>
    <t>E26T324</t>
  </si>
  <si>
    <t>E26T325</t>
  </si>
  <si>
    <t>E26T326</t>
  </si>
  <si>
    <t>E26T327</t>
  </si>
  <si>
    <t>E26T328</t>
  </si>
  <si>
    <t>E26T329</t>
  </si>
  <si>
    <t>E26T330</t>
  </si>
  <si>
    <t>E26T331</t>
  </si>
  <si>
    <t>E26T332</t>
  </si>
  <si>
    <t>E26T333</t>
  </si>
  <si>
    <t>E26T334</t>
  </si>
  <si>
    <t>E26T335</t>
  </si>
  <si>
    <t>E26T336</t>
  </si>
  <si>
    <t>E26T337</t>
  </si>
  <si>
    <t>E26T338</t>
  </si>
  <si>
    <t>E26T339</t>
  </si>
  <si>
    <t>E26T340</t>
  </si>
  <si>
    <t>E26T341</t>
  </si>
  <si>
    <t>E26T342</t>
  </si>
  <si>
    <t>E26T343</t>
  </si>
  <si>
    <t>E26T344</t>
  </si>
  <si>
    <t>E26T345</t>
  </si>
  <si>
    <t>E26T346</t>
  </si>
  <si>
    <t>E26T347</t>
  </si>
  <si>
    <t>E26T348</t>
  </si>
  <si>
    <t>E26T349</t>
  </si>
  <si>
    <t>E26T350</t>
  </si>
  <si>
    <t>E26T351</t>
  </si>
  <si>
    <t>E26T352</t>
  </si>
  <si>
    <t>E26T353</t>
  </si>
  <si>
    <t>E26T354</t>
  </si>
  <si>
    <t>E26T355</t>
  </si>
  <si>
    <t>E26T356</t>
  </si>
  <si>
    <t>E26T357</t>
  </si>
  <si>
    <t>E26T358</t>
  </si>
  <si>
    <t>E26T359</t>
  </si>
  <si>
    <t>E26T360</t>
  </si>
  <si>
    <t>E26T361</t>
  </si>
  <si>
    <t>E26T362</t>
  </si>
  <si>
    <t>E26T363</t>
  </si>
  <si>
    <t>E26T364</t>
  </si>
  <si>
    <t>E26T365</t>
  </si>
  <si>
    <t>E26T366</t>
  </si>
  <si>
    <t>E26T367</t>
  </si>
  <si>
    <t>E26T368</t>
  </si>
  <si>
    <t>E26T369</t>
  </si>
  <si>
    <t>E26T370</t>
  </si>
  <si>
    <t>E26T371</t>
  </si>
  <si>
    <t>E26T372</t>
  </si>
  <si>
    <t>E26T373</t>
  </si>
  <si>
    <t>E26T374</t>
  </si>
  <si>
    <t>E26T375</t>
  </si>
  <si>
    <t>E26T376</t>
  </si>
  <si>
    <t>E26T377</t>
  </si>
  <si>
    <t>E26T378</t>
  </si>
  <si>
    <t>E26T379</t>
  </si>
  <si>
    <t>E26T380</t>
  </si>
  <si>
    <t>E26T381</t>
  </si>
  <si>
    <t>E26T382</t>
  </si>
  <si>
    <t>E26T383</t>
  </si>
  <si>
    <t>E26T384</t>
  </si>
  <si>
    <t>E26T385</t>
  </si>
  <si>
    <t>E26T386</t>
  </si>
  <si>
    <t>E26T387</t>
  </si>
  <si>
    <t>E26T388</t>
  </si>
  <si>
    <t>E26T389</t>
  </si>
  <si>
    <t>E26T390</t>
  </si>
  <si>
    <t>E26T391</t>
  </si>
  <si>
    <t>E26T392</t>
  </si>
  <si>
    <t>E26T393</t>
  </si>
  <si>
    <t>E26T394</t>
  </si>
  <si>
    <t>E26T395</t>
  </si>
  <si>
    <t>E26T396</t>
  </si>
  <si>
    <t>E26T397</t>
  </si>
  <si>
    <t>E26T398</t>
  </si>
  <si>
    <t>E26T399</t>
  </si>
  <si>
    <t>E26T400</t>
  </si>
  <si>
    <t>SBtabVersion='1.0'  TableType='QuantityMatrix'  TableName='E27'  TableTitle=''  Document='MGluR'</t>
  </si>
  <si>
    <t>E27T0</t>
  </si>
  <si>
    <t>E27T1</t>
  </si>
  <si>
    <t>E27T2</t>
  </si>
  <si>
    <t>E27T3</t>
  </si>
  <si>
    <t>E27T4</t>
  </si>
  <si>
    <t>E27T5</t>
  </si>
  <si>
    <t>E27T6</t>
  </si>
  <si>
    <t>E27T7</t>
  </si>
  <si>
    <t>E27T8</t>
  </si>
  <si>
    <t>E27T9</t>
  </si>
  <si>
    <t>E27T10</t>
  </si>
  <si>
    <t>E27T11</t>
  </si>
  <si>
    <t>E27T12</t>
  </si>
  <si>
    <t>E27T13</t>
  </si>
  <si>
    <t>E27T14</t>
  </si>
  <si>
    <t>E27T15</t>
  </si>
  <si>
    <t>E27T16</t>
  </si>
  <si>
    <t>E27T17</t>
  </si>
  <si>
    <t>E27T18</t>
  </si>
  <si>
    <t>E27T19</t>
  </si>
  <si>
    <t>E27T20</t>
  </si>
  <si>
    <t>E27T21</t>
  </si>
  <si>
    <t>E27T22</t>
  </si>
  <si>
    <t>E27T23</t>
  </si>
  <si>
    <t>E27T24</t>
  </si>
  <si>
    <t>E27T25</t>
  </si>
  <si>
    <t>E27T26</t>
  </si>
  <si>
    <t>E27T27</t>
  </si>
  <si>
    <t>E27T28</t>
  </si>
  <si>
    <t>E27T29</t>
  </si>
  <si>
    <t>E27T30</t>
  </si>
  <si>
    <t>E27T31</t>
  </si>
  <si>
    <t>E27T32</t>
  </si>
  <si>
    <t>E27T33</t>
  </si>
  <si>
    <t>E27T34</t>
  </si>
  <si>
    <t>E27T35</t>
  </si>
  <si>
    <t>E27T36</t>
  </si>
  <si>
    <t>E27T37</t>
  </si>
  <si>
    <t>E27T38</t>
  </si>
  <si>
    <t>E27T39</t>
  </si>
  <si>
    <t>E27T40</t>
  </si>
  <si>
    <t>E27T41</t>
  </si>
  <si>
    <t>E27T42</t>
  </si>
  <si>
    <t>E27T43</t>
  </si>
  <si>
    <t>E27T44</t>
  </si>
  <si>
    <t>E27T45</t>
  </si>
  <si>
    <t>E27T46</t>
  </si>
  <si>
    <t>E27T47</t>
  </si>
  <si>
    <t>E27T48</t>
  </si>
  <si>
    <t>E27T49</t>
  </si>
  <si>
    <t>E27T50</t>
  </si>
  <si>
    <t>E27T51</t>
  </si>
  <si>
    <t>E27T52</t>
  </si>
  <si>
    <t>E27T53</t>
  </si>
  <si>
    <t>E27T54</t>
  </si>
  <si>
    <t>E27T55</t>
  </si>
  <si>
    <t>E27T56</t>
  </si>
  <si>
    <t>E27T57</t>
  </si>
  <si>
    <t>E27T58</t>
  </si>
  <si>
    <t>E27T59</t>
  </si>
  <si>
    <t>E27T60</t>
  </si>
  <si>
    <t>E27T61</t>
  </si>
  <si>
    <t>E27T62</t>
  </si>
  <si>
    <t>E27T63</t>
  </si>
  <si>
    <t>E27T64</t>
  </si>
  <si>
    <t>E27T65</t>
  </si>
  <si>
    <t>E27T66</t>
  </si>
  <si>
    <t>E27T67</t>
  </si>
  <si>
    <t>E27T68</t>
  </si>
  <si>
    <t>E27T69</t>
  </si>
  <si>
    <t>E27T70</t>
  </si>
  <si>
    <t>E27T71</t>
  </si>
  <si>
    <t>E27T72</t>
  </si>
  <si>
    <t>E27T73</t>
  </si>
  <si>
    <t>E27T74</t>
  </si>
  <si>
    <t>E27T75</t>
  </si>
  <si>
    <t>E27T76</t>
  </si>
  <si>
    <t>E27T77</t>
  </si>
  <si>
    <t>E27T78</t>
  </si>
  <si>
    <t>E27T79</t>
  </si>
  <si>
    <t>E27T80</t>
  </si>
  <si>
    <t>E27T81</t>
  </si>
  <si>
    <t>E27T82</t>
  </si>
  <si>
    <t>E27T83</t>
  </si>
  <si>
    <t>E27T84</t>
  </si>
  <si>
    <t>E27T85</t>
  </si>
  <si>
    <t>E27T86</t>
  </si>
  <si>
    <t>E27T87</t>
  </si>
  <si>
    <t>E27T88</t>
  </si>
  <si>
    <t>E27T89</t>
  </si>
  <si>
    <t>E27T90</t>
  </si>
  <si>
    <t>E27T91</t>
  </si>
  <si>
    <t>E27T92</t>
  </si>
  <si>
    <t>E27T93</t>
  </si>
  <si>
    <t>E27T94</t>
  </si>
  <si>
    <t>E27T95</t>
  </si>
  <si>
    <t>E27T96</t>
  </si>
  <si>
    <t>E27T97</t>
  </si>
  <si>
    <t>E27T98</t>
  </si>
  <si>
    <t>E27T99</t>
  </si>
  <si>
    <t>E27T100</t>
  </si>
  <si>
    <t>E27T101</t>
  </si>
  <si>
    <t>E27T102</t>
  </si>
  <si>
    <t>E27T103</t>
  </si>
  <si>
    <t>E27T104</t>
  </si>
  <si>
    <t>E27T105</t>
  </si>
  <si>
    <t>E27T106</t>
  </si>
  <si>
    <t>E27T107</t>
  </si>
  <si>
    <t>E27T108</t>
  </si>
  <si>
    <t>E27T109</t>
  </si>
  <si>
    <t>E27T110</t>
  </si>
  <si>
    <t>E27T111</t>
  </si>
  <si>
    <t>E27T112</t>
  </si>
  <si>
    <t>E27T113</t>
  </si>
  <si>
    <t>E27T114</t>
  </si>
  <si>
    <t>E27T115</t>
  </si>
  <si>
    <t>E27T116</t>
  </si>
  <si>
    <t>E27T117</t>
  </si>
  <si>
    <t>E27T118</t>
  </si>
  <si>
    <t>E27T119</t>
  </si>
  <si>
    <t>E27T120</t>
  </si>
  <si>
    <t>E27T121</t>
  </si>
  <si>
    <t>E27T122</t>
  </si>
  <si>
    <t>E27T123</t>
  </si>
  <si>
    <t>E27T124</t>
  </si>
  <si>
    <t>E27T125</t>
  </si>
  <si>
    <t>E27T126</t>
  </si>
  <si>
    <t>E27T127</t>
  </si>
  <si>
    <t>E27T128</t>
  </si>
  <si>
    <t>E27T129</t>
  </si>
  <si>
    <t>E27T130</t>
  </si>
  <si>
    <t>E27T131</t>
  </si>
  <si>
    <t>E27T132</t>
  </si>
  <si>
    <t>E27T133</t>
  </si>
  <si>
    <t>E27T134</t>
  </si>
  <si>
    <t>E27T135</t>
  </si>
  <si>
    <t>E27T136</t>
  </si>
  <si>
    <t>E27T137</t>
  </si>
  <si>
    <t>E27T138</t>
  </si>
  <si>
    <t>E27T139</t>
  </si>
  <si>
    <t>E27T140</t>
  </si>
  <si>
    <t>E27T141</t>
  </si>
  <si>
    <t>E27T142</t>
  </si>
  <si>
    <t>E27T143</t>
  </si>
  <si>
    <t>E27T144</t>
  </si>
  <si>
    <t>E27T145</t>
  </si>
  <si>
    <t>E27T146</t>
  </si>
  <si>
    <t>E27T147</t>
  </si>
  <si>
    <t>E27T148</t>
  </si>
  <si>
    <t>E27T149</t>
  </si>
  <si>
    <t>E27T150</t>
  </si>
  <si>
    <t>E27T151</t>
  </si>
  <si>
    <t>E27T152</t>
  </si>
  <si>
    <t>E27T153</t>
  </si>
  <si>
    <t>E27T154</t>
  </si>
  <si>
    <t>E27T155</t>
  </si>
  <si>
    <t>E27T156</t>
  </si>
  <si>
    <t>E27T157</t>
  </si>
  <si>
    <t>E27T158</t>
  </si>
  <si>
    <t>E27T159</t>
  </si>
  <si>
    <t>E27T160</t>
  </si>
  <si>
    <t>E27T161</t>
  </si>
  <si>
    <t>E27T162</t>
  </si>
  <si>
    <t>E27T163</t>
  </si>
  <si>
    <t>E27T164</t>
  </si>
  <si>
    <t>E27T165</t>
  </si>
  <si>
    <t>E27T166</t>
  </si>
  <si>
    <t>E27T167</t>
  </si>
  <si>
    <t>E27T168</t>
  </si>
  <si>
    <t>E27T169</t>
  </si>
  <si>
    <t>E27T170</t>
  </si>
  <si>
    <t>E27T171</t>
  </si>
  <si>
    <t>E27T172</t>
  </si>
  <si>
    <t>E27T173</t>
  </si>
  <si>
    <t>E27T174</t>
  </si>
  <si>
    <t>E27T175</t>
  </si>
  <si>
    <t>E27T176</t>
  </si>
  <si>
    <t>E27T177</t>
  </si>
  <si>
    <t>E27T178</t>
  </si>
  <si>
    <t>E27T179</t>
  </si>
  <si>
    <t>E27T180</t>
  </si>
  <si>
    <t>E27T181</t>
  </si>
  <si>
    <t>E27T182</t>
  </si>
  <si>
    <t>E27T183</t>
  </si>
  <si>
    <t>E27T184</t>
  </si>
  <si>
    <t>E27T185</t>
  </si>
  <si>
    <t>E27T186</t>
  </si>
  <si>
    <t>E27T187</t>
  </si>
  <si>
    <t>E27T188</t>
  </si>
  <si>
    <t>E27T189</t>
  </si>
  <si>
    <t>E27T190</t>
  </si>
  <si>
    <t>E27T191</t>
  </si>
  <si>
    <t>E27T192</t>
  </si>
  <si>
    <t>E27T193</t>
  </si>
  <si>
    <t>E27T194</t>
  </si>
  <si>
    <t>E27T195</t>
  </si>
  <si>
    <t>E27T196</t>
  </si>
  <si>
    <t>E27T197</t>
  </si>
  <si>
    <t>E27T198</t>
  </si>
  <si>
    <t>E27T199</t>
  </si>
  <si>
    <t>E27T200</t>
  </si>
  <si>
    <t>E27T201</t>
  </si>
  <si>
    <t>E27T202</t>
  </si>
  <si>
    <t>E27T203</t>
  </si>
  <si>
    <t>E27T204</t>
  </si>
  <si>
    <t>E27T205</t>
  </si>
  <si>
    <t>E27T206</t>
  </si>
  <si>
    <t>E27T207</t>
  </si>
  <si>
    <t>E27T208</t>
  </si>
  <si>
    <t>E27T209</t>
  </si>
  <si>
    <t>E27T210</t>
  </si>
  <si>
    <t>E27T211</t>
  </si>
  <si>
    <t>E27T212</t>
  </si>
  <si>
    <t>E27T213</t>
  </si>
  <si>
    <t>E27T214</t>
  </si>
  <si>
    <t>E27T215</t>
  </si>
  <si>
    <t>E27T216</t>
  </si>
  <si>
    <t>E27T217</t>
  </si>
  <si>
    <t>E27T218</t>
  </si>
  <si>
    <t>E27T219</t>
  </si>
  <si>
    <t>E27T220</t>
  </si>
  <si>
    <t>E27T221</t>
  </si>
  <si>
    <t>E27T222</t>
  </si>
  <si>
    <t>E27T223</t>
  </si>
  <si>
    <t>E27T224</t>
  </si>
  <si>
    <t>E27T225</t>
  </si>
  <si>
    <t>E27T226</t>
  </si>
  <si>
    <t>E27T227</t>
  </si>
  <si>
    <t>E27T228</t>
  </si>
  <si>
    <t>E27T229</t>
  </si>
  <si>
    <t>E27T230</t>
  </si>
  <si>
    <t>E27T231</t>
  </si>
  <si>
    <t>E27T232</t>
  </si>
  <si>
    <t>E27T233</t>
  </si>
  <si>
    <t>E27T234</t>
  </si>
  <si>
    <t>E27T235</t>
  </si>
  <si>
    <t>E27T236</t>
  </si>
  <si>
    <t>E27T237</t>
  </si>
  <si>
    <t>E27T238</t>
  </si>
  <si>
    <t>E27T239</t>
  </si>
  <si>
    <t>E27T240</t>
  </si>
  <si>
    <t>E27T241</t>
  </si>
  <si>
    <t>E27T242</t>
  </si>
  <si>
    <t>E27T243</t>
  </si>
  <si>
    <t>E27T244</t>
  </si>
  <si>
    <t>E27T245</t>
  </si>
  <si>
    <t>E27T246</t>
  </si>
  <si>
    <t>E27T247</t>
  </si>
  <si>
    <t>E27T248</t>
  </si>
  <si>
    <t>E27T249</t>
  </si>
  <si>
    <t>E27T250</t>
  </si>
  <si>
    <t>E27T251</t>
  </si>
  <si>
    <t>E27T252</t>
  </si>
  <si>
    <t>E27T253</t>
  </si>
  <si>
    <t>E27T254</t>
  </si>
  <si>
    <t>E27T255</t>
  </si>
  <si>
    <t>E27T256</t>
  </si>
  <si>
    <t>E27T257</t>
  </si>
  <si>
    <t>E27T258</t>
  </si>
  <si>
    <t>E27T259</t>
  </si>
  <si>
    <t>E27T260</t>
  </si>
  <si>
    <t>E27T261</t>
  </si>
  <si>
    <t>E27T262</t>
  </si>
  <si>
    <t>E27T263</t>
  </si>
  <si>
    <t>E27T264</t>
  </si>
  <si>
    <t>E27T265</t>
  </si>
  <si>
    <t>E27T266</t>
  </si>
  <si>
    <t>E27T267</t>
  </si>
  <si>
    <t>E27T268</t>
  </si>
  <si>
    <t>E27T269</t>
  </si>
  <si>
    <t>E27T270</t>
  </si>
  <si>
    <t>E27T271</t>
  </si>
  <si>
    <t>E27T272</t>
  </si>
  <si>
    <t>E27T273</t>
  </si>
  <si>
    <t>E27T274</t>
  </si>
  <si>
    <t>E27T275</t>
  </si>
  <si>
    <t>E27T276</t>
  </si>
  <si>
    <t>E27T277</t>
  </si>
  <si>
    <t>E27T278</t>
  </si>
  <si>
    <t>E27T279</t>
  </si>
  <si>
    <t>E27T280</t>
  </si>
  <si>
    <t>E27T281</t>
  </si>
  <si>
    <t>E27T282</t>
  </si>
  <si>
    <t>E27T283</t>
  </si>
  <si>
    <t>E27T284</t>
  </si>
  <si>
    <t>E27T285</t>
  </si>
  <si>
    <t>E27T286</t>
  </si>
  <si>
    <t>E27T287</t>
  </si>
  <si>
    <t>E27T288</t>
  </si>
  <si>
    <t>E27T289</t>
  </si>
  <si>
    <t>E27T290</t>
  </si>
  <si>
    <t>E27T291</t>
  </si>
  <si>
    <t>E27T292</t>
  </si>
  <si>
    <t>E27T293</t>
  </si>
  <si>
    <t>E27T294</t>
  </si>
  <si>
    <t>E27T295</t>
  </si>
  <si>
    <t>E27T296</t>
  </si>
  <si>
    <t>E27T297</t>
  </si>
  <si>
    <t>E27T298</t>
  </si>
  <si>
    <t>E27T299</t>
  </si>
  <si>
    <t>E27T300</t>
  </si>
  <si>
    <t>E27T301</t>
  </si>
  <si>
    <t>E27T302</t>
  </si>
  <si>
    <t>E27T303</t>
  </si>
  <si>
    <t>E27T304</t>
  </si>
  <si>
    <t>E27T305</t>
  </si>
  <si>
    <t>E27T306</t>
  </si>
  <si>
    <t>E27T307</t>
  </si>
  <si>
    <t>E27T308</t>
  </si>
  <si>
    <t>E27T309</t>
  </si>
  <si>
    <t>E27T310</t>
  </si>
  <si>
    <t>E27T311</t>
  </si>
  <si>
    <t>E27T312</t>
  </si>
  <si>
    <t>E27T313</t>
  </si>
  <si>
    <t>E27T314</t>
  </si>
  <si>
    <t>E27T315</t>
  </si>
  <si>
    <t>E27T316</t>
  </si>
  <si>
    <t>E27T317</t>
  </si>
  <si>
    <t>E27T318</t>
  </si>
  <si>
    <t>E27T319</t>
  </si>
  <si>
    <t>E27T320</t>
  </si>
  <si>
    <t>E27T321</t>
  </si>
  <si>
    <t>E27T322</t>
  </si>
  <si>
    <t>E27T323</t>
  </si>
  <si>
    <t>E27T324</t>
  </si>
  <si>
    <t>E27T325</t>
  </si>
  <si>
    <t>E27T326</t>
  </si>
  <si>
    <t>E27T327</t>
  </si>
  <si>
    <t>E27T328</t>
  </si>
  <si>
    <t>E27T329</t>
  </si>
  <si>
    <t>E27T330</t>
  </si>
  <si>
    <t>E27T331</t>
  </si>
  <si>
    <t>E27T332</t>
  </si>
  <si>
    <t>E27T333</t>
  </si>
  <si>
    <t>E27T334</t>
  </si>
  <si>
    <t>E27T335</t>
  </si>
  <si>
    <t>E27T336</t>
  </si>
  <si>
    <t>E27T337</t>
  </si>
  <si>
    <t>E27T338</t>
  </si>
  <si>
    <t>E27T339</t>
  </si>
  <si>
    <t>E27T340</t>
  </si>
  <si>
    <t>E27T341</t>
  </si>
  <si>
    <t>E27T342</t>
  </si>
  <si>
    <t>E27T343</t>
  </si>
  <si>
    <t>E27T344</t>
  </si>
  <si>
    <t>E27T345</t>
  </si>
  <si>
    <t>E27T346</t>
  </si>
  <si>
    <t>E27T347</t>
  </si>
  <si>
    <t>E27T348</t>
  </si>
  <si>
    <t>E27T349</t>
  </si>
  <si>
    <t>E27T350</t>
  </si>
  <si>
    <t>E27T351</t>
  </si>
  <si>
    <t>E27T352</t>
  </si>
  <si>
    <t>E27T353</t>
  </si>
  <si>
    <t>E27T354</t>
  </si>
  <si>
    <t>E27T355</t>
  </si>
  <si>
    <t>E27T356</t>
  </si>
  <si>
    <t>E27T357</t>
  </si>
  <si>
    <t>E27T358</t>
  </si>
  <si>
    <t>E27T359</t>
  </si>
  <si>
    <t>E27T360</t>
  </si>
  <si>
    <t>E27T361</t>
  </si>
  <si>
    <t>E27T362</t>
  </si>
  <si>
    <t>E27T363</t>
  </si>
  <si>
    <t>E27T364</t>
  </si>
  <si>
    <t>E27T365</t>
  </si>
  <si>
    <t>E27T366</t>
  </si>
  <si>
    <t>E27T367</t>
  </si>
  <si>
    <t>E27T368</t>
  </si>
  <si>
    <t>E27T369</t>
  </si>
  <si>
    <t>E27T370</t>
  </si>
  <si>
    <t>E27T371</t>
  </si>
  <si>
    <t>E27T372</t>
  </si>
  <si>
    <t>E27T373</t>
  </si>
  <si>
    <t>E27T374</t>
  </si>
  <si>
    <t>E27T375</t>
  </si>
  <si>
    <t>E27T376</t>
  </si>
  <si>
    <t>E27T377</t>
  </si>
  <si>
    <t>E27T378</t>
  </si>
  <si>
    <t>E27T379</t>
  </si>
  <si>
    <t>E27T380</t>
  </si>
  <si>
    <t>E27T381</t>
  </si>
  <si>
    <t>E27T382</t>
  </si>
  <si>
    <t>E27T383</t>
  </si>
  <si>
    <t>E27T384</t>
  </si>
  <si>
    <t>E27T385</t>
  </si>
  <si>
    <t>E27T386</t>
  </si>
  <si>
    <t>E27T387</t>
  </si>
  <si>
    <t>E27T388</t>
  </si>
  <si>
    <t>E27T389</t>
  </si>
  <si>
    <t>E27T390</t>
  </si>
  <si>
    <t>E27T391</t>
  </si>
  <si>
    <t>E27T392</t>
  </si>
  <si>
    <t>E27T393</t>
  </si>
  <si>
    <t>E27T394</t>
  </si>
  <si>
    <t>E27T395</t>
  </si>
  <si>
    <t>E27T396</t>
  </si>
  <si>
    <t>E27T397</t>
  </si>
  <si>
    <t>E27T398</t>
  </si>
  <si>
    <t>E27T399</t>
  </si>
  <si>
    <t>E27T400</t>
  </si>
  <si>
    <t>E28T0</t>
  </si>
  <si>
    <t>E28T1</t>
  </si>
  <si>
    <t>SBtabVersion='1.0'  TableType='QuantityMatrix'  TableName='E28'  TableTitle=''  Document='MGluR'</t>
  </si>
  <si>
    <t>E28T2</t>
  </si>
  <si>
    <t>E28T3</t>
  </si>
  <si>
    <t>E28T4</t>
  </si>
  <si>
    <t>E28T5</t>
  </si>
  <si>
    <t>E28T6</t>
  </si>
  <si>
    <t>E28T7</t>
  </si>
  <si>
    <t>E28T8</t>
  </si>
  <si>
    <t>E28T9</t>
  </si>
  <si>
    <t>E28T10</t>
  </si>
  <si>
    <t>E28T11</t>
  </si>
  <si>
    <t>E28T12</t>
  </si>
  <si>
    <t>E28T13</t>
  </si>
  <si>
    <t>E28T14</t>
  </si>
  <si>
    <t>E28T15</t>
  </si>
  <si>
    <t>E28T16</t>
  </si>
  <si>
    <t>E28T17</t>
  </si>
  <si>
    <t>E28T18</t>
  </si>
  <si>
    <t>E28T19</t>
  </si>
  <si>
    <t>E28T20</t>
  </si>
  <si>
    <t>E28T21</t>
  </si>
  <si>
    <t>E28T22</t>
  </si>
  <si>
    <t>E28T23</t>
  </si>
  <si>
    <t>E28T24</t>
  </si>
  <si>
    <t>E28T25</t>
  </si>
  <si>
    <t>E28T26</t>
  </si>
  <si>
    <t>E28T27</t>
  </si>
  <si>
    <t>E28T28</t>
  </si>
  <si>
    <t>E28T29</t>
  </si>
  <si>
    <t>E28T30</t>
  </si>
  <si>
    <t>E28T31</t>
  </si>
  <si>
    <t>E28T32</t>
  </si>
  <si>
    <t>E28T33</t>
  </si>
  <si>
    <t>E28T34</t>
  </si>
  <si>
    <t>E28T35</t>
  </si>
  <si>
    <t>E28T36</t>
  </si>
  <si>
    <t>E28T37</t>
  </si>
  <si>
    <t>E28T38</t>
  </si>
  <si>
    <t>E28T39</t>
  </si>
  <si>
    <t>E28T40</t>
  </si>
  <si>
    <t>E28T41</t>
  </si>
  <si>
    <t>E28T42</t>
  </si>
  <si>
    <t>E28T43</t>
  </si>
  <si>
    <t>E28T44</t>
  </si>
  <si>
    <t>E28T45</t>
  </si>
  <si>
    <t>E28T46</t>
  </si>
  <si>
    <t>E28T47</t>
  </si>
  <si>
    <t>E28T48</t>
  </si>
  <si>
    <t>E28T49</t>
  </si>
  <si>
    <t>E28T50</t>
  </si>
  <si>
    <t>E28T51</t>
  </si>
  <si>
    <t>E28T52</t>
  </si>
  <si>
    <t>E28T53</t>
  </si>
  <si>
    <t>E28T54</t>
  </si>
  <si>
    <t>E28T55</t>
  </si>
  <si>
    <t>E28T56</t>
  </si>
  <si>
    <t>E28T57</t>
  </si>
  <si>
    <t>E28T58</t>
  </si>
  <si>
    <t>E28T59</t>
  </si>
  <si>
    <t>E28T60</t>
  </si>
  <si>
    <t>E28T61</t>
  </si>
  <si>
    <t>E28T62</t>
  </si>
  <si>
    <t>E28T63</t>
  </si>
  <si>
    <t>E28T64</t>
  </si>
  <si>
    <t>E28T65</t>
  </si>
  <si>
    <t>E28T66</t>
  </si>
  <si>
    <t>E28T67</t>
  </si>
  <si>
    <t>E28T68</t>
  </si>
  <si>
    <t>E28T69</t>
  </si>
  <si>
    <t>E28T70</t>
  </si>
  <si>
    <t>E28T71</t>
  </si>
  <si>
    <t>E28T72</t>
  </si>
  <si>
    <t>E28T73</t>
  </si>
  <si>
    <t>E28T74</t>
  </si>
  <si>
    <t>E28T75</t>
  </si>
  <si>
    <t>E28T76</t>
  </si>
  <si>
    <t>E28T77</t>
  </si>
  <si>
    <t>E28T78</t>
  </si>
  <si>
    <t>E28T79</t>
  </si>
  <si>
    <t>E28T80</t>
  </si>
  <si>
    <t>E28T81</t>
  </si>
  <si>
    <t>E28T82</t>
  </si>
  <si>
    <t>E28T83</t>
  </si>
  <si>
    <t>E28T84</t>
  </si>
  <si>
    <t>E28T85</t>
  </si>
  <si>
    <t>E28T86</t>
  </si>
  <si>
    <t>E28T87</t>
  </si>
  <si>
    <t>E28T88</t>
  </si>
  <si>
    <t>E28T89</t>
  </si>
  <si>
    <t>E28T90</t>
  </si>
  <si>
    <t>E28T91</t>
  </si>
  <si>
    <t>E28T92</t>
  </si>
  <si>
    <t>E28T93</t>
  </si>
  <si>
    <t>E28T94</t>
  </si>
  <si>
    <t>E28T95</t>
  </si>
  <si>
    <t>E28T96</t>
  </si>
  <si>
    <t>E28T97</t>
  </si>
  <si>
    <t>E28T98</t>
  </si>
  <si>
    <t>E28T99</t>
  </si>
  <si>
    <t>E28T100</t>
  </si>
  <si>
    <t>E28T101</t>
  </si>
  <si>
    <t>E28T102</t>
  </si>
  <si>
    <t>E28T103</t>
  </si>
  <si>
    <t>E28T104</t>
  </si>
  <si>
    <t>E28T105</t>
  </si>
  <si>
    <t>E28T106</t>
  </si>
  <si>
    <t>E28T107</t>
  </si>
  <si>
    <t>E28T108</t>
  </si>
  <si>
    <t>E28T109</t>
  </si>
  <si>
    <t>E28T110</t>
  </si>
  <si>
    <t>E28T111</t>
  </si>
  <si>
    <t>E28T112</t>
  </si>
  <si>
    <t>E28T113</t>
  </si>
  <si>
    <t>E28T114</t>
  </si>
  <si>
    <t>E28T115</t>
  </si>
  <si>
    <t>E28T116</t>
  </si>
  <si>
    <t>E28T117</t>
  </si>
  <si>
    <t>E28T118</t>
  </si>
  <si>
    <t>E28T119</t>
  </si>
  <si>
    <t>E28T120</t>
  </si>
  <si>
    <t>E28T121</t>
  </si>
  <si>
    <t>E28T122</t>
  </si>
  <si>
    <t>E28T123</t>
  </si>
  <si>
    <t>E28T124</t>
  </si>
  <si>
    <t>E28T125</t>
  </si>
  <si>
    <t>E28T126</t>
  </si>
  <si>
    <t>E28T127</t>
  </si>
  <si>
    <t>E28T128</t>
  </si>
  <si>
    <t>E28T129</t>
  </si>
  <si>
    <t>E28T130</t>
  </si>
  <si>
    <t>E28T131</t>
  </si>
  <si>
    <t>E28T132</t>
  </si>
  <si>
    <t>E28T133</t>
  </si>
  <si>
    <t>E28T134</t>
  </si>
  <si>
    <t>E28T135</t>
  </si>
  <si>
    <t>E28T136</t>
  </si>
  <si>
    <t>E28T137</t>
  </si>
  <si>
    <t>E28T138</t>
  </si>
  <si>
    <t>E28T139</t>
  </si>
  <si>
    <t>E28T140</t>
  </si>
  <si>
    <t>E28T141</t>
  </si>
  <si>
    <t>E28T142</t>
  </si>
  <si>
    <t>E28T143</t>
  </si>
  <si>
    <t>E28T144</t>
  </si>
  <si>
    <t>E28T145</t>
  </si>
  <si>
    <t>E28T146</t>
  </si>
  <si>
    <t>E28T147</t>
  </si>
  <si>
    <t>E28T148</t>
  </si>
  <si>
    <t>E28T149</t>
  </si>
  <si>
    <t>E28T150</t>
  </si>
  <si>
    <t>E28T151</t>
  </si>
  <si>
    <t>E28T152</t>
  </si>
  <si>
    <t>E28T153</t>
  </si>
  <si>
    <t>E28T154</t>
  </si>
  <si>
    <t>E28T155</t>
  </si>
  <si>
    <t>E28T156</t>
  </si>
  <si>
    <t>E28T157</t>
  </si>
  <si>
    <t>E28T158</t>
  </si>
  <si>
    <t>E28T159</t>
  </si>
  <si>
    <t>E28T160</t>
  </si>
  <si>
    <t>E28T161</t>
  </si>
  <si>
    <t>E28T162</t>
  </si>
  <si>
    <t>E28T163</t>
  </si>
  <si>
    <t>E28T164</t>
  </si>
  <si>
    <t>E28T165</t>
  </si>
  <si>
    <t>E28T166</t>
  </si>
  <si>
    <t>E28T167</t>
  </si>
  <si>
    <t>E28T168</t>
  </si>
  <si>
    <t>E28T169</t>
  </si>
  <si>
    <t>E28T170</t>
  </si>
  <si>
    <t>E28T171</t>
  </si>
  <si>
    <t>E28T172</t>
  </si>
  <si>
    <t>E28T173</t>
  </si>
  <si>
    <t>E28T174</t>
  </si>
  <si>
    <t>E28T175</t>
  </si>
  <si>
    <t>E28T176</t>
  </si>
  <si>
    <t>E28T177</t>
  </si>
  <si>
    <t>E28T178</t>
  </si>
  <si>
    <t>E28T179</t>
  </si>
  <si>
    <t>E28T180</t>
  </si>
  <si>
    <t>E28T181</t>
  </si>
  <si>
    <t>E28T182</t>
  </si>
  <si>
    <t>E28T183</t>
  </si>
  <si>
    <t>E28T184</t>
  </si>
  <si>
    <t>E28T185</t>
  </si>
  <si>
    <t>E28T186</t>
  </si>
  <si>
    <t>E28T187</t>
  </si>
  <si>
    <t>E28T188</t>
  </si>
  <si>
    <t>E28T189</t>
  </si>
  <si>
    <t>E28T190</t>
  </si>
  <si>
    <t>E28T191</t>
  </si>
  <si>
    <t>E28T192</t>
  </si>
  <si>
    <t>E28T193</t>
  </si>
  <si>
    <t>E28T194</t>
  </si>
  <si>
    <t>E28T195</t>
  </si>
  <si>
    <t>E28T196</t>
  </si>
  <si>
    <t>E28T197</t>
  </si>
  <si>
    <t>E28T198</t>
  </si>
  <si>
    <t>E28T199</t>
  </si>
  <si>
    <t>E28T200</t>
  </si>
  <si>
    <t>E28T201</t>
  </si>
  <si>
    <t>E28T202</t>
  </si>
  <si>
    <t>E28T203</t>
  </si>
  <si>
    <t>E28T204</t>
  </si>
  <si>
    <t>E28T205</t>
  </si>
  <si>
    <t>E28T206</t>
  </si>
  <si>
    <t>E28T207</t>
  </si>
  <si>
    <t>E28T208</t>
  </si>
  <si>
    <t>E28T209</t>
  </si>
  <si>
    <t>E28T210</t>
  </si>
  <si>
    <t>E28T211</t>
  </si>
  <si>
    <t>E28T212</t>
  </si>
  <si>
    <t>E28T213</t>
  </si>
  <si>
    <t>E28T214</t>
  </si>
  <si>
    <t>E28T215</t>
  </si>
  <si>
    <t>E28T216</t>
  </si>
  <si>
    <t>E28T217</t>
  </si>
  <si>
    <t>E28T218</t>
  </si>
  <si>
    <t>E28T219</t>
  </si>
  <si>
    <t>E28T220</t>
  </si>
  <si>
    <t>E28T221</t>
  </si>
  <si>
    <t>E28T222</t>
  </si>
  <si>
    <t>E28T223</t>
  </si>
  <si>
    <t>E28T224</t>
  </si>
  <si>
    <t>E28T225</t>
  </si>
  <si>
    <t>E28T226</t>
  </si>
  <si>
    <t>E28T227</t>
  </si>
  <si>
    <t>E28T228</t>
  </si>
  <si>
    <t>E28T229</t>
  </si>
  <si>
    <t>E28T230</t>
  </si>
  <si>
    <t>E28T231</t>
  </si>
  <si>
    <t>E28T232</t>
  </si>
  <si>
    <t>E28T233</t>
  </si>
  <si>
    <t>E28T234</t>
  </si>
  <si>
    <t>E28T235</t>
  </si>
  <si>
    <t>E28T236</t>
  </si>
  <si>
    <t>E28T237</t>
  </si>
  <si>
    <t>E28T238</t>
  </si>
  <si>
    <t>E28T239</t>
  </si>
  <si>
    <t>E28T240</t>
  </si>
  <si>
    <t>E28T241</t>
  </si>
  <si>
    <t>E28T242</t>
  </si>
  <si>
    <t>E28T243</t>
  </si>
  <si>
    <t>E28T244</t>
  </si>
  <si>
    <t>E28T245</t>
  </si>
  <si>
    <t>E28T246</t>
  </si>
  <si>
    <t>E28T247</t>
  </si>
  <si>
    <t>E28T248</t>
  </si>
  <si>
    <t>E28T249</t>
  </si>
  <si>
    <t>E28T250</t>
  </si>
  <si>
    <t>E28T251</t>
  </si>
  <si>
    <t>E28T252</t>
  </si>
  <si>
    <t>E28T253</t>
  </si>
  <si>
    <t>E28T254</t>
  </si>
  <si>
    <t>E28T255</t>
  </si>
  <si>
    <t>E28T256</t>
  </si>
  <si>
    <t>E28T257</t>
  </si>
  <si>
    <t>E28T258</t>
  </si>
  <si>
    <t>E28T259</t>
  </si>
  <si>
    <t>E28T260</t>
  </si>
  <si>
    <t>E28T261</t>
  </si>
  <si>
    <t>E28T262</t>
  </si>
  <si>
    <t>E28T263</t>
  </si>
  <si>
    <t>E28T264</t>
  </si>
  <si>
    <t>E28T265</t>
  </si>
  <si>
    <t>E28T266</t>
  </si>
  <si>
    <t>E28T267</t>
  </si>
  <si>
    <t>E28T268</t>
  </si>
  <si>
    <t>E28T269</t>
  </si>
  <si>
    <t>E28T270</t>
  </si>
  <si>
    <t>E28T271</t>
  </si>
  <si>
    <t>E28T272</t>
  </si>
  <si>
    <t>E28T273</t>
  </si>
  <si>
    <t>E28T274</t>
  </si>
  <si>
    <t>E28T275</t>
  </si>
  <si>
    <t>E28T276</t>
  </si>
  <si>
    <t>E28T277</t>
  </si>
  <si>
    <t>E28T278</t>
  </si>
  <si>
    <t>E28T279</t>
  </si>
  <si>
    <t>E28T280</t>
  </si>
  <si>
    <t>E28T281</t>
  </si>
  <si>
    <t>E28T282</t>
  </si>
  <si>
    <t>E28T283</t>
  </si>
  <si>
    <t>E28T284</t>
  </si>
  <si>
    <t>E28T285</t>
  </si>
  <si>
    <t>E28T286</t>
  </si>
  <si>
    <t>E28T287</t>
  </si>
  <si>
    <t>E28T288</t>
  </si>
  <si>
    <t>E28T289</t>
  </si>
  <si>
    <t>E28T290</t>
  </si>
  <si>
    <t>E28T291</t>
  </si>
  <si>
    <t>E28T292</t>
  </si>
  <si>
    <t>E28T293</t>
  </si>
  <si>
    <t>E28T294</t>
  </si>
  <si>
    <t>E28T295</t>
  </si>
  <si>
    <t>E28T296</t>
  </si>
  <si>
    <t>E28T297</t>
  </si>
  <si>
    <t>E28T298</t>
  </si>
  <si>
    <t>E28T299</t>
  </si>
  <si>
    <t>E28T300</t>
  </si>
  <si>
    <t>E28T301</t>
  </si>
  <si>
    <t>E28T302</t>
  </si>
  <si>
    <t>E28T303</t>
  </si>
  <si>
    <t>E28T304</t>
  </si>
  <si>
    <t>E28T305</t>
  </si>
  <si>
    <t>E28T306</t>
  </si>
  <si>
    <t>E28T307</t>
  </si>
  <si>
    <t>E28T308</t>
  </si>
  <si>
    <t>E28T309</t>
  </si>
  <si>
    <t>E28T310</t>
  </si>
  <si>
    <t>E28T311</t>
  </si>
  <si>
    <t>E28T312</t>
  </si>
  <si>
    <t>E28T313</t>
  </si>
  <si>
    <t>E28T314</t>
  </si>
  <si>
    <t>E28T315</t>
  </si>
  <si>
    <t>E28T316</t>
  </si>
  <si>
    <t>E28T317</t>
  </si>
  <si>
    <t>E28T318</t>
  </si>
  <si>
    <t>E28T319</t>
  </si>
  <si>
    <t>E28T320</t>
  </si>
  <si>
    <t>E28T321</t>
  </si>
  <si>
    <t>E28T322</t>
  </si>
  <si>
    <t>E28T323</t>
  </si>
  <si>
    <t>E28T324</t>
  </si>
  <si>
    <t>E28T325</t>
  </si>
  <si>
    <t>E28T326</t>
  </si>
  <si>
    <t>E28T327</t>
  </si>
  <si>
    <t>E28T328</t>
  </si>
  <si>
    <t>E28T329</t>
  </si>
  <si>
    <t>E28T330</t>
  </si>
  <si>
    <t>E28T331</t>
  </si>
  <si>
    <t>E28T332</t>
  </si>
  <si>
    <t>E28T333</t>
  </si>
  <si>
    <t>E28T334</t>
  </si>
  <si>
    <t>E28T335</t>
  </si>
  <si>
    <t>E28T336</t>
  </si>
  <si>
    <t>E28T337</t>
  </si>
  <si>
    <t>E28T338</t>
  </si>
  <si>
    <t>E28T339</t>
  </si>
  <si>
    <t>E28T340</t>
  </si>
  <si>
    <t>E28T341</t>
  </si>
  <si>
    <t>E28T342</t>
  </si>
  <si>
    <t>E28T343</t>
  </si>
  <si>
    <t>E28T344</t>
  </si>
  <si>
    <t>E28T345</t>
  </si>
  <si>
    <t>E28T346</t>
  </si>
  <si>
    <t>E28T347</t>
  </si>
  <si>
    <t>E28T348</t>
  </si>
  <si>
    <t>E28T349</t>
  </si>
  <si>
    <t>E28T350</t>
  </si>
  <si>
    <t>E28T351</t>
  </si>
  <si>
    <t>E28T352</t>
  </si>
  <si>
    <t>E28T353</t>
  </si>
  <si>
    <t>E28T354</t>
  </si>
  <si>
    <t>E28T355</t>
  </si>
  <si>
    <t>E28T356</t>
  </si>
  <si>
    <t>E28T357</t>
  </si>
  <si>
    <t>E28T358</t>
  </si>
  <si>
    <t>E28T359</t>
  </si>
  <si>
    <t>E28T360</t>
  </si>
  <si>
    <t>E28T361</t>
  </si>
  <si>
    <t>E28T362</t>
  </si>
  <si>
    <t>E28T363</t>
  </si>
  <si>
    <t>E28T364</t>
  </si>
  <si>
    <t>E28T365</t>
  </si>
  <si>
    <t>E28T366</t>
  </si>
  <si>
    <t>E28T367</t>
  </si>
  <si>
    <t>E28T368</t>
  </si>
  <si>
    <t>E28T369</t>
  </si>
  <si>
    <t>E28T370</t>
  </si>
  <si>
    <t>E28T371</t>
  </si>
  <si>
    <t>E28T372</t>
  </si>
  <si>
    <t>E28T373</t>
  </si>
  <si>
    <t>E28T374</t>
  </si>
  <si>
    <t>E28T375</t>
  </si>
  <si>
    <t>E28T376</t>
  </si>
  <si>
    <t>E28T377</t>
  </si>
  <si>
    <t>E28T378</t>
  </si>
  <si>
    <t>E28T379</t>
  </si>
  <si>
    <t>E28T380</t>
  </si>
  <si>
    <t>E28T381</t>
  </si>
  <si>
    <t>E28T382</t>
  </si>
  <si>
    <t>E28T383</t>
  </si>
  <si>
    <t>E28T384</t>
  </si>
  <si>
    <t>E28T385</t>
  </si>
  <si>
    <t>E28T386</t>
  </si>
  <si>
    <t>E28T387</t>
  </si>
  <si>
    <t>E28T388</t>
  </si>
  <si>
    <t>E28T389</t>
  </si>
  <si>
    <t>E28T390</t>
  </si>
  <si>
    <t>E28T391</t>
  </si>
  <si>
    <t>E28T392</t>
  </si>
  <si>
    <t>E28T393</t>
  </si>
  <si>
    <t>E28T394</t>
  </si>
  <si>
    <t>E28T395</t>
  </si>
  <si>
    <t>E28T396</t>
  </si>
  <si>
    <t>E28T397</t>
  </si>
  <si>
    <t>E28T398</t>
  </si>
  <si>
    <t>E28T399</t>
  </si>
  <si>
    <t>E28T400</t>
  </si>
  <si>
    <t>E30T0</t>
  </si>
  <si>
    <t>E30T1</t>
  </si>
  <si>
    <t>SBtabVersion='1.0'  TableType='QuantityMatrix'  TableName='E30'  TableTitle=''  Document='MGluR'</t>
  </si>
  <si>
    <t>E30T2</t>
  </si>
  <si>
    <t>E30T3</t>
  </si>
  <si>
    <t>E30T4</t>
  </si>
  <si>
    <t>E30T5</t>
  </si>
  <si>
    <t>E30T6</t>
  </si>
  <si>
    <t>E30T7</t>
  </si>
  <si>
    <t>E30T8</t>
  </si>
  <si>
    <t>E30T9</t>
  </si>
  <si>
    <t>E30T10</t>
  </si>
  <si>
    <t>E30T11</t>
  </si>
  <si>
    <t>E30T12</t>
  </si>
  <si>
    <t>E30T13</t>
  </si>
  <si>
    <t>E30T14</t>
  </si>
  <si>
    <t>E30T15</t>
  </si>
  <si>
    <t>E30T16</t>
  </si>
  <si>
    <t>E30T17</t>
  </si>
  <si>
    <t>E30T18</t>
  </si>
  <si>
    <t>E30T19</t>
  </si>
  <si>
    <t>E30T20</t>
  </si>
  <si>
    <t>E30T21</t>
  </si>
  <si>
    <t>E30T22</t>
  </si>
  <si>
    <t>E30T23</t>
  </si>
  <si>
    <t>E30T24</t>
  </si>
  <si>
    <t>E30T25</t>
  </si>
  <si>
    <t>E30T26</t>
  </si>
  <si>
    <t>E30T27</t>
  </si>
  <si>
    <t>E30T28</t>
  </si>
  <si>
    <t>E30T29</t>
  </si>
  <si>
    <t>E30T30</t>
  </si>
  <si>
    <t>E30T31</t>
  </si>
  <si>
    <t>E30T32</t>
  </si>
  <si>
    <t>E30T33</t>
  </si>
  <si>
    <t>E30T34</t>
  </si>
  <si>
    <t>E30T35</t>
  </si>
  <si>
    <t>E30T36</t>
  </si>
  <si>
    <t>E30T37</t>
  </si>
  <si>
    <t>E30T38</t>
  </si>
  <si>
    <t>E30T39</t>
  </si>
  <si>
    <t>E30T40</t>
  </si>
  <si>
    <t>E30T41</t>
  </si>
  <si>
    <t>E30T42</t>
  </si>
  <si>
    <t>E30T43</t>
  </si>
  <si>
    <t>E30T44</t>
  </si>
  <si>
    <t>E30T45</t>
  </si>
  <si>
    <t>E30T46</t>
  </si>
  <si>
    <t>E30T47</t>
  </si>
  <si>
    <t>E30T48</t>
  </si>
  <si>
    <t>E30T49</t>
  </si>
  <si>
    <t>E30T50</t>
  </si>
  <si>
    <t>E30T51</t>
  </si>
  <si>
    <t>E30T52</t>
  </si>
  <si>
    <t>E30T53</t>
  </si>
  <si>
    <t>E30T54</t>
  </si>
  <si>
    <t>E30T55</t>
  </si>
  <si>
    <t>E30T56</t>
  </si>
  <si>
    <t>E30T57</t>
  </si>
  <si>
    <t>E30T58</t>
  </si>
  <si>
    <t>E30T59</t>
  </si>
  <si>
    <t>E30T60</t>
  </si>
  <si>
    <t>E30T61</t>
  </si>
  <si>
    <t>E30T62</t>
  </si>
  <si>
    <t>E30T63</t>
  </si>
  <si>
    <t>E30T64</t>
  </si>
  <si>
    <t>E30T65</t>
  </si>
  <si>
    <t>E30T66</t>
  </si>
  <si>
    <t>E30T67</t>
  </si>
  <si>
    <t>E30T68</t>
  </si>
  <si>
    <t>E30T69</t>
  </si>
  <si>
    <t>E30T70</t>
  </si>
  <si>
    <t>E30T71</t>
  </si>
  <si>
    <t>E30T72</t>
  </si>
  <si>
    <t>E30T73</t>
  </si>
  <si>
    <t>E30T74</t>
  </si>
  <si>
    <t>E30T75</t>
  </si>
  <si>
    <t>E30T76</t>
  </si>
  <si>
    <t>E30T77</t>
  </si>
  <si>
    <t>E30T78</t>
  </si>
  <si>
    <t>E30T79</t>
  </si>
  <si>
    <t>E30T80</t>
  </si>
  <si>
    <t>E30T81</t>
  </si>
  <si>
    <t>E30T82</t>
  </si>
  <si>
    <t>E30T83</t>
  </si>
  <si>
    <t>E30T84</t>
  </si>
  <si>
    <t>E30T85</t>
  </si>
  <si>
    <t>E30T86</t>
  </si>
  <si>
    <t>E30T87</t>
  </si>
  <si>
    <t>E30T88</t>
  </si>
  <si>
    <t>E30T89</t>
  </si>
  <si>
    <t>E30T90</t>
  </si>
  <si>
    <t>E30T91</t>
  </si>
  <si>
    <t>E30T92</t>
  </si>
  <si>
    <t>E30T93</t>
  </si>
  <si>
    <t>E30T94</t>
  </si>
  <si>
    <t>E30T95</t>
  </si>
  <si>
    <t>E30T96</t>
  </si>
  <si>
    <t>E30T97</t>
  </si>
  <si>
    <t>E30T98</t>
  </si>
  <si>
    <t>E30T99</t>
  </si>
  <si>
    <t>E30T100</t>
  </si>
  <si>
    <t>E30T101</t>
  </si>
  <si>
    <t>E30T102</t>
  </si>
  <si>
    <t>E30T103</t>
  </si>
  <si>
    <t>E30T104</t>
  </si>
  <si>
    <t>E30T105</t>
  </si>
  <si>
    <t>E30T106</t>
  </si>
  <si>
    <t>E30T107</t>
  </si>
  <si>
    <t>E30T108</t>
  </si>
  <si>
    <t>E30T109</t>
  </si>
  <si>
    <t>E30T110</t>
  </si>
  <si>
    <t>E30T111</t>
  </si>
  <si>
    <t>E30T112</t>
  </si>
  <si>
    <t>E30T113</t>
  </si>
  <si>
    <t>E30T114</t>
  </si>
  <si>
    <t>E30T115</t>
  </si>
  <si>
    <t>E30T116</t>
  </si>
  <si>
    <t>E30T117</t>
  </si>
  <si>
    <t>E30T118</t>
  </si>
  <si>
    <t>E30T119</t>
  </si>
  <si>
    <t>E30T120</t>
  </si>
  <si>
    <t>E30T121</t>
  </si>
  <si>
    <t>E30T122</t>
  </si>
  <si>
    <t>E30T123</t>
  </si>
  <si>
    <t>E30T124</t>
  </si>
  <si>
    <t>E30T125</t>
  </si>
  <si>
    <t>E30T126</t>
  </si>
  <si>
    <t>E30T127</t>
  </si>
  <si>
    <t>E30T128</t>
  </si>
  <si>
    <t>E30T129</t>
  </si>
  <si>
    <t>E30T130</t>
  </si>
  <si>
    <t>E30T131</t>
  </si>
  <si>
    <t>E30T132</t>
  </si>
  <si>
    <t>E30T133</t>
  </si>
  <si>
    <t>E30T134</t>
  </si>
  <si>
    <t>E30T135</t>
  </si>
  <si>
    <t>E30T136</t>
  </si>
  <si>
    <t>E30T137</t>
  </si>
  <si>
    <t>E30T138</t>
  </si>
  <si>
    <t>E30T139</t>
  </si>
  <si>
    <t>E30T140</t>
  </si>
  <si>
    <t>E30T141</t>
  </si>
  <si>
    <t>E30T142</t>
  </si>
  <si>
    <t>E30T143</t>
  </si>
  <si>
    <t>E30T144</t>
  </si>
  <si>
    <t>E30T145</t>
  </si>
  <si>
    <t>E30T146</t>
  </si>
  <si>
    <t>E30T147</t>
  </si>
  <si>
    <t>E30T148</t>
  </si>
  <si>
    <t>E30T149</t>
  </si>
  <si>
    <t>E30T150</t>
  </si>
  <si>
    <t>E30T151</t>
  </si>
  <si>
    <t>E30T152</t>
  </si>
  <si>
    <t>E30T153</t>
  </si>
  <si>
    <t>E30T154</t>
  </si>
  <si>
    <t>E30T155</t>
  </si>
  <si>
    <t>E30T156</t>
  </si>
  <si>
    <t>E30T157</t>
  </si>
  <si>
    <t>E30T158</t>
  </si>
  <si>
    <t>E30T159</t>
  </si>
  <si>
    <t>E30T160</t>
  </si>
  <si>
    <t>E30T161</t>
  </si>
  <si>
    <t>E30T162</t>
  </si>
  <si>
    <t>E30T163</t>
  </si>
  <si>
    <t>E30T164</t>
  </si>
  <si>
    <t>E30T165</t>
  </si>
  <si>
    <t>E30T166</t>
  </si>
  <si>
    <t>E30T167</t>
  </si>
  <si>
    <t>E30T168</t>
  </si>
  <si>
    <t>E30T169</t>
  </si>
  <si>
    <t>E30T170</t>
  </si>
  <si>
    <t>E30T171</t>
  </si>
  <si>
    <t>E30T172</t>
  </si>
  <si>
    <t>E30T173</t>
  </si>
  <si>
    <t>E30T174</t>
  </si>
  <si>
    <t>E30T175</t>
  </si>
  <si>
    <t>E30T176</t>
  </si>
  <si>
    <t>E30T177</t>
  </si>
  <si>
    <t>E30T178</t>
  </si>
  <si>
    <t>E30T179</t>
  </si>
  <si>
    <t>E30T180</t>
  </si>
  <si>
    <t>E30T181</t>
  </si>
  <si>
    <t>E30T182</t>
  </si>
  <si>
    <t>E30T183</t>
  </si>
  <si>
    <t>E30T184</t>
  </si>
  <si>
    <t>E30T185</t>
  </si>
  <si>
    <t>E30T186</t>
  </si>
  <si>
    <t>E30T187</t>
  </si>
  <si>
    <t>E30T188</t>
  </si>
  <si>
    <t>E30T189</t>
  </si>
  <si>
    <t>E30T190</t>
  </si>
  <si>
    <t>E30T191</t>
  </si>
  <si>
    <t>E30T192</t>
  </si>
  <si>
    <t>E30T193</t>
  </si>
  <si>
    <t>E30T194</t>
  </si>
  <si>
    <t>E30T195</t>
  </si>
  <si>
    <t>E30T196</t>
  </si>
  <si>
    <t>E30T197</t>
  </si>
  <si>
    <t>E30T198</t>
  </si>
  <si>
    <t>E30T199</t>
  </si>
  <si>
    <t>E30T200</t>
  </si>
  <si>
    <t>E30T201</t>
  </si>
  <si>
    <t>E30T202</t>
  </si>
  <si>
    <t>E30T203</t>
  </si>
  <si>
    <t>E30T204</t>
  </si>
  <si>
    <t>E30T205</t>
  </si>
  <si>
    <t>E30T206</t>
  </si>
  <si>
    <t>E30T207</t>
  </si>
  <si>
    <t>E30T208</t>
  </si>
  <si>
    <t>E30T209</t>
  </si>
  <si>
    <t>E30T210</t>
  </si>
  <si>
    <t>E30T211</t>
  </si>
  <si>
    <t>E30T212</t>
  </si>
  <si>
    <t>E30T213</t>
  </si>
  <si>
    <t>E30T214</t>
  </si>
  <si>
    <t>E30T215</t>
  </si>
  <si>
    <t>E30T216</t>
  </si>
  <si>
    <t>E30T217</t>
  </si>
  <si>
    <t>E30T218</t>
  </si>
  <si>
    <t>E30T219</t>
  </si>
  <si>
    <t>E30T220</t>
  </si>
  <si>
    <t>E30T221</t>
  </si>
  <si>
    <t>E30T222</t>
  </si>
  <si>
    <t>E30T223</t>
  </si>
  <si>
    <t>E30T224</t>
  </si>
  <si>
    <t>E30T225</t>
  </si>
  <si>
    <t>E30T226</t>
  </si>
  <si>
    <t>E30T227</t>
  </si>
  <si>
    <t>E30T228</t>
  </si>
  <si>
    <t>E30T229</t>
  </si>
  <si>
    <t>E30T230</t>
  </si>
  <si>
    <t>E30T231</t>
  </si>
  <si>
    <t>E30T232</t>
  </si>
  <si>
    <t>E30T233</t>
  </si>
  <si>
    <t>E30T234</t>
  </si>
  <si>
    <t>E30T235</t>
  </si>
  <si>
    <t>E30T236</t>
  </si>
  <si>
    <t>E30T237</t>
  </si>
  <si>
    <t>E30T238</t>
  </si>
  <si>
    <t>E30T239</t>
  </si>
  <si>
    <t>E30T240</t>
  </si>
  <si>
    <t>E30T241</t>
  </si>
  <si>
    <t>E30T242</t>
  </si>
  <si>
    <t>E30T243</t>
  </si>
  <si>
    <t>E30T244</t>
  </si>
  <si>
    <t>E30T245</t>
  </si>
  <si>
    <t>E30T246</t>
  </si>
  <si>
    <t>E30T247</t>
  </si>
  <si>
    <t>E30T248</t>
  </si>
  <si>
    <t>E30T249</t>
  </si>
  <si>
    <t>E30T250</t>
  </si>
  <si>
    <t>E30T251</t>
  </si>
  <si>
    <t>E30T252</t>
  </si>
  <si>
    <t>E30T253</t>
  </si>
  <si>
    <t>E30T254</t>
  </si>
  <si>
    <t>E30T255</t>
  </si>
  <si>
    <t>E30T256</t>
  </si>
  <si>
    <t>E30T257</t>
  </si>
  <si>
    <t>E30T258</t>
  </si>
  <si>
    <t>E30T259</t>
  </si>
  <si>
    <t>E30T260</t>
  </si>
  <si>
    <t>E30T261</t>
  </si>
  <si>
    <t>E30T262</t>
  </si>
  <si>
    <t>E30T263</t>
  </si>
  <si>
    <t>E30T264</t>
  </si>
  <si>
    <t>E30T265</t>
  </si>
  <si>
    <t>E30T266</t>
  </si>
  <si>
    <t>E30T267</t>
  </si>
  <si>
    <t>E30T268</t>
  </si>
  <si>
    <t>E30T269</t>
  </si>
  <si>
    <t>E30T270</t>
  </si>
  <si>
    <t>E30T271</t>
  </si>
  <si>
    <t>E30T272</t>
  </si>
  <si>
    <t>E30T273</t>
  </si>
  <si>
    <t>E30T274</t>
  </si>
  <si>
    <t>E30T275</t>
  </si>
  <si>
    <t>E30T276</t>
  </si>
  <si>
    <t>E30T277</t>
  </si>
  <si>
    <t>E30T278</t>
  </si>
  <si>
    <t>E30T279</t>
  </si>
  <si>
    <t>E30T280</t>
  </si>
  <si>
    <t>E30T281</t>
  </si>
  <si>
    <t>E30T282</t>
  </si>
  <si>
    <t>E30T283</t>
  </si>
  <si>
    <t>E30T284</t>
  </si>
  <si>
    <t>E30T285</t>
  </si>
  <si>
    <t>E30T286</t>
  </si>
  <si>
    <t>E30T287</t>
  </si>
  <si>
    <t>E30T288</t>
  </si>
  <si>
    <t>E30T289</t>
  </si>
  <si>
    <t>E30T290</t>
  </si>
  <si>
    <t>E30T291</t>
  </si>
  <si>
    <t>E30T292</t>
  </si>
  <si>
    <t>E30T293</t>
  </si>
  <si>
    <t>E30T294</t>
  </si>
  <si>
    <t>E30T295</t>
  </si>
  <si>
    <t>E30T296</t>
  </si>
  <si>
    <t>E30T297</t>
  </si>
  <si>
    <t>E30T298</t>
  </si>
  <si>
    <t>E30T299</t>
  </si>
  <si>
    <t>E30T300</t>
  </si>
  <si>
    <t>E30T301</t>
  </si>
  <si>
    <t>E30T302</t>
  </si>
  <si>
    <t>E30T303</t>
  </si>
  <si>
    <t>E30T304</t>
  </si>
  <si>
    <t>E30T305</t>
  </si>
  <si>
    <t>E30T306</t>
  </si>
  <si>
    <t>E30T307</t>
  </si>
  <si>
    <t>E30T308</t>
  </si>
  <si>
    <t>E30T309</t>
  </si>
  <si>
    <t>E30T310</t>
  </si>
  <si>
    <t>E30T311</t>
  </si>
  <si>
    <t>E30T312</t>
  </si>
  <si>
    <t>E30T313</t>
  </si>
  <si>
    <t>E30T314</t>
  </si>
  <si>
    <t>E30T315</t>
  </si>
  <si>
    <t>E30T316</t>
  </si>
  <si>
    <t>E30T317</t>
  </si>
  <si>
    <t>E30T318</t>
  </si>
  <si>
    <t>E30T319</t>
  </si>
  <si>
    <t>E30T320</t>
  </si>
  <si>
    <t>E30T321</t>
  </si>
  <si>
    <t>E30T322</t>
  </si>
  <si>
    <t>E30T323</t>
  </si>
  <si>
    <t>E30T324</t>
  </si>
  <si>
    <t>E30T325</t>
  </si>
  <si>
    <t>E30T326</t>
  </si>
  <si>
    <t>E30T327</t>
  </si>
  <si>
    <t>E30T328</t>
  </si>
  <si>
    <t>E30T329</t>
  </si>
  <si>
    <t>E30T330</t>
  </si>
  <si>
    <t>E30T331</t>
  </si>
  <si>
    <t>E30T332</t>
  </si>
  <si>
    <t>E30T333</t>
  </si>
  <si>
    <t>E30T334</t>
  </si>
  <si>
    <t>E30T335</t>
  </si>
  <si>
    <t>E30T336</t>
  </si>
  <si>
    <t>E30T337</t>
  </si>
  <si>
    <t>E30T338</t>
  </si>
  <si>
    <t>E30T339</t>
  </si>
  <si>
    <t>E30T340</t>
  </si>
  <si>
    <t>E30T341</t>
  </si>
  <si>
    <t>E30T342</t>
  </si>
  <si>
    <t>E30T343</t>
  </si>
  <si>
    <t>E30T344</t>
  </si>
  <si>
    <t>E30T345</t>
  </si>
  <si>
    <t>E30T346</t>
  </si>
  <si>
    <t>E30T347</t>
  </si>
  <si>
    <t>E30T348</t>
  </si>
  <si>
    <t>E30T349</t>
  </si>
  <si>
    <t>E30T350</t>
  </si>
  <si>
    <t>E30T351</t>
  </si>
  <si>
    <t>E30T352</t>
  </si>
  <si>
    <t>E30T353</t>
  </si>
  <si>
    <t>E30T354</t>
  </si>
  <si>
    <t>E30T355</t>
  </si>
  <si>
    <t>E30T356</t>
  </si>
  <si>
    <t>E30T357</t>
  </si>
  <si>
    <t>E30T358</t>
  </si>
  <si>
    <t>E30T359</t>
  </si>
  <si>
    <t>E30T360</t>
  </si>
  <si>
    <t>E30T361</t>
  </si>
  <si>
    <t>E30T362</t>
  </si>
  <si>
    <t>E30T363</t>
  </si>
  <si>
    <t>E30T364</t>
  </si>
  <si>
    <t>E30T365</t>
  </si>
  <si>
    <t>E30T366</t>
  </si>
  <si>
    <t>E30T367</t>
  </si>
  <si>
    <t>E30T368</t>
  </si>
  <si>
    <t>E30T369</t>
  </si>
  <si>
    <t>E30T370</t>
  </si>
  <si>
    <t>E30T371</t>
  </si>
  <si>
    <t>E30T372</t>
  </si>
  <si>
    <t>E30T373</t>
  </si>
  <si>
    <t>E30T374</t>
  </si>
  <si>
    <t>E30T375</t>
  </si>
  <si>
    <t>E30T376</t>
  </si>
  <si>
    <t>E30T377</t>
  </si>
  <si>
    <t>E30T378</t>
  </si>
  <si>
    <t>E30T379</t>
  </si>
  <si>
    <t>E30T380</t>
  </si>
  <si>
    <t>E30T381</t>
  </si>
  <si>
    <t>E30T382</t>
  </si>
  <si>
    <t>E30T383</t>
  </si>
  <si>
    <t>E30T384</t>
  </si>
  <si>
    <t>E30T385</t>
  </si>
  <si>
    <t>E30T386</t>
  </si>
  <si>
    <t>E30T387</t>
  </si>
  <si>
    <t>E30T388</t>
  </si>
  <si>
    <t>E30T389</t>
  </si>
  <si>
    <t>E30T390</t>
  </si>
  <si>
    <t>E30T391</t>
  </si>
  <si>
    <t>E30T392</t>
  </si>
  <si>
    <t>E30T393</t>
  </si>
  <si>
    <t>E30T394</t>
  </si>
  <si>
    <t>E30T395</t>
  </si>
  <si>
    <t>E30T396</t>
  </si>
  <si>
    <t>E30T397</t>
  </si>
  <si>
    <t>E30T398</t>
  </si>
  <si>
    <t>E30T399</t>
  </si>
  <si>
    <t>E30T400</t>
  </si>
  <si>
    <t>E31T0</t>
  </si>
  <si>
    <t>E31T1</t>
  </si>
  <si>
    <t>SBtabVersion='1.0'  TableType='QuantityMatrix'  TableName='E31'  TableTitle=''  Document='MGluR'</t>
  </si>
  <si>
    <t>E31T2</t>
  </si>
  <si>
    <t>E31T3</t>
  </si>
  <si>
    <t>E31T4</t>
  </si>
  <si>
    <t>E31T5</t>
  </si>
  <si>
    <t>E31T6</t>
  </si>
  <si>
    <t>E31T7</t>
  </si>
  <si>
    <t>E31T8</t>
  </si>
  <si>
    <t>E31T9</t>
  </si>
  <si>
    <t>E31T10</t>
  </si>
  <si>
    <t>E31T11</t>
  </si>
  <si>
    <t>E31T12</t>
  </si>
  <si>
    <t>E31T13</t>
  </si>
  <si>
    <t>E31T14</t>
  </si>
  <si>
    <t>E31T15</t>
  </si>
  <si>
    <t>E31T16</t>
  </si>
  <si>
    <t>E31T17</t>
  </si>
  <si>
    <t>E31T18</t>
  </si>
  <si>
    <t>E31T19</t>
  </si>
  <si>
    <t>E31T20</t>
  </si>
  <si>
    <t>E31T21</t>
  </si>
  <si>
    <t>E31T22</t>
  </si>
  <si>
    <t>E31T23</t>
  </si>
  <si>
    <t>E31T24</t>
  </si>
  <si>
    <t>E31T25</t>
  </si>
  <si>
    <t>E31T26</t>
  </si>
  <si>
    <t>E31T27</t>
  </si>
  <si>
    <t>E31T28</t>
  </si>
  <si>
    <t>E31T29</t>
  </si>
  <si>
    <t>E31T30</t>
  </si>
  <si>
    <t>E31T31</t>
  </si>
  <si>
    <t>E31T32</t>
  </si>
  <si>
    <t>E31T33</t>
  </si>
  <si>
    <t>E31T34</t>
  </si>
  <si>
    <t>E31T35</t>
  </si>
  <si>
    <t>E31T36</t>
  </si>
  <si>
    <t>E31T37</t>
  </si>
  <si>
    <t>E31T38</t>
  </si>
  <si>
    <t>E31T39</t>
  </si>
  <si>
    <t>E31T40</t>
  </si>
  <si>
    <t>E31T41</t>
  </si>
  <si>
    <t>E31T42</t>
  </si>
  <si>
    <t>E31T43</t>
  </si>
  <si>
    <t>E31T44</t>
  </si>
  <si>
    <t>E31T45</t>
  </si>
  <si>
    <t>E31T46</t>
  </si>
  <si>
    <t>E31T47</t>
  </si>
  <si>
    <t>E31T48</t>
  </si>
  <si>
    <t>E31T49</t>
  </si>
  <si>
    <t>E31T50</t>
  </si>
  <si>
    <t>E31T51</t>
  </si>
  <si>
    <t>E31T52</t>
  </si>
  <si>
    <t>E31T53</t>
  </si>
  <si>
    <t>E31T54</t>
  </si>
  <si>
    <t>E31T55</t>
  </si>
  <si>
    <t>E31T56</t>
  </si>
  <si>
    <t>E31T57</t>
  </si>
  <si>
    <t>E31T58</t>
  </si>
  <si>
    <t>E31T59</t>
  </si>
  <si>
    <t>E31T60</t>
  </si>
  <si>
    <t>E31T61</t>
  </si>
  <si>
    <t>E31T62</t>
  </si>
  <si>
    <t>E31T63</t>
  </si>
  <si>
    <t>E31T64</t>
  </si>
  <si>
    <t>E31T65</t>
  </si>
  <si>
    <t>E31T66</t>
  </si>
  <si>
    <t>E31T67</t>
  </si>
  <si>
    <t>E31T68</t>
  </si>
  <si>
    <t>E31T69</t>
  </si>
  <si>
    <t>E31T70</t>
  </si>
  <si>
    <t>E31T71</t>
  </si>
  <si>
    <t>E31T72</t>
  </si>
  <si>
    <t>E31T73</t>
  </si>
  <si>
    <t>E31T74</t>
  </si>
  <si>
    <t>E31T75</t>
  </si>
  <si>
    <t>E31T76</t>
  </si>
  <si>
    <t>E31T77</t>
  </si>
  <si>
    <t>E31T78</t>
  </si>
  <si>
    <t>E31T79</t>
  </si>
  <si>
    <t>E31T80</t>
  </si>
  <si>
    <t>E31T81</t>
  </si>
  <si>
    <t>E31T82</t>
  </si>
  <si>
    <t>E31T83</t>
  </si>
  <si>
    <t>E31T84</t>
  </si>
  <si>
    <t>E31T85</t>
  </si>
  <si>
    <t>E31T86</t>
  </si>
  <si>
    <t>E31T87</t>
  </si>
  <si>
    <t>E31T88</t>
  </si>
  <si>
    <t>E31T89</t>
  </si>
  <si>
    <t>E31T90</t>
  </si>
  <si>
    <t>E31T91</t>
  </si>
  <si>
    <t>E31T92</t>
  </si>
  <si>
    <t>E31T93</t>
  </si>
  <si>
    <t>E31T94</t>
  </si>
  <si>
    <t>E31T95</t>
  </si>
  <si>
    <t>E31T96</t>
  </si>
  <si>
    <t>E31T97</t>
  </si>
  <si>
    <t>E31T98</t>
  </si>
  <si>
    <t>E31T99</t>
  </si>
  <si>
    <t>E31T100</t>
  </si>
  <si>
    <t>E31T101</t>
  </si>
  <si>
    <t>E31T102</t>
  </si>
  <si>
    <t>E31T103</t>
  </si>
  <si>
    <t>E31T104</t>
  </si>
  <si>
    <t>E31T105</t>
  </si>
  <si>
    <t>E31T106</t>
  </si>
  <si>
    <t>E31T107</t>
  </si>
  <si>
    <t>E31T108</t>
  </si>
  <si>
    <t>E31T109</t>
  </si>
  <si>
    <t>E31T110</t>
  </si>
  <si>
    <t>E31T111</t>
  </si>
  <si>
    <t>E31T112</t>
  </si>
  <si>
    <t>E31T113</t>
  </si>
  <si>
    <t>E31T114</t>
  </si>
  <si>
    <t>E31T115</t>
  </si>
  <si>
    <t>E31T116</t>
  </si>
  <si>
    <t>E31T117</t>
  </si>
  <si>
    <t>E31T118</t>
  </si>
  <si>
    <t>E31T119</t>
  </si>
  <si>
    <t>E31T120</t>
  </si>
  <si>
    <t>E31T121</t>
  </si>
  <si>
    <t>E31T122</t>
  </si>
  <si>
    <t>E31T123</t>
  </si>
  <si>
    <t>E31T124</t>
  </si>
  <si>
    <t>E31T125</t>
  </si>
  <si>
    <t>E31T126</t>
  </si>
  <si>
    <t>E31T127</t>
  </si>
  <si>
    <t>E31T128</t>
  </si>
  <si>
    <t>E31T129</t>
  </si>
  <si>
    <t>E31T130</t>
  </si>
  <si>
    <t>E31T131</t>
  </si>
  <si>
    <t>E31T132</t>
  </si>
  <si>
    <t>E31T133</t>
  </si>
  <si>
    <t>E31T134</t>
  </si>
  <si>
    <t>E31T135</t>
  </si>
  <si>
    <t>E31T136</t>
  </si>
  <si>
    <t>E31T137</t>
  </si>
  <si>
    <t>E31T138</t>
  </si>
  <si>
    <t>E31T139</t>
  </si>
  <si>
    <t>E31T140</t>
  </si>
  <si>
    <t>E31T141</t>
  </si>
  <si>
    <t>E31T142</t>
  </si>
  <si>
    <t>E31T143</t>
  </si>
  <si>
    <t>E31T144</t>
  </si>
  <si>
    <t>E31T145</t>
  </si>
  <si>
    <t>E31T146</t>
  </si>
  <si>
    <t>E31T147</t>
  </si>
  <si>
    <t>E31T148</t>
  </si>
  <si>
    <t>E31T149</t>
  </si>
  <si>
    <t>E31T150</t>
  </si>
  <si>
    <t>E31T151</t>
  </si>
  <si>
    <t>E31T152</t>
  </si>
  <si>
    <t>E31T153</t>
  </si>
  <si>
    <t>E31T154</t>
  </si>
  <si>
    <t>E31T155</t>
  </si>
  <si>
    <t>E31T156</t>
  </si>
  <si>
    <t>E31T157</t>
  </si>
  <si>
    <t>E31T158</t>
  </si>
  <si>
    <t>E31T159</t>
  </si>
  <si>
    <t>E31T160</t>
  </si>
  <si>
    <t>E31T161</t>
  </si>
  <si>
    <t>E31T162</t>
  </si>
  <si>
    <t>E31T163</t>
  </si>
  <si>
    <t>E31T164</t>
  </si>
  <si>
    <t>E31T165</t>
  </si>
  <si>
    <t>E31T166</t>
  </si>
  <si>
    <t>E31T167</t>
  </si>
  <si>
    <t>E31T168</t>
  </si>
  <si>
    <t>E31T169</t>
  </si>
  <si>
    <t>E31T170</t>
  </si>
  <si>
    <t>E31T171</t>
  </si>
  <si>
    <t>E31T172</t>
  </si>
  <si>
    <t>E31T173</t>
  </si>
  <si>
    <t>E31T174</t>
  </si>
  <si>
    <t>E31T175</t>
  </si>
  <si>
    <t>E31T176</t>
  </si>
  <si>
    <t>E31T177</t>
  </si>
  <si>
    <t>E31T178</t>
  </si>
  <si>
    <t>E31T179</t>
  </si>
  <si>
    <t>E31T180</t>
  </si>
  <si>
    <t>E31T181</t>
  </si>
  <si>
    <t>E31T182</t>
  </si>
  <si>
    <t>E31T183</t>
  </si>
  <si>
    <t>E31T184</t>
  </si>
  <si>
    <t>E31T185</t>
  </si>
  <si>
    <t>E31T186</t>
  </si>
  <si>
    <t>E31T187</t>
  </si>
  <si>
    <t>E31T188</t>
  </si>
  <si>
    <t>E31T189</t>
  </si>
  <si>
    <t>E31T190</t>
  </si>
  <si>
    <t>E31T191</t>
  </si>
  <si>
    <t>E31T192</t>
  </si>
  <si>
    <t>E31T193</t>
  </si>
  <si>
    <t>E31T194</t>
  </si>
  <si>
    <t>E31T195</t>
  </si>
  <si>
    <t>E31T196</t>
  </si>
  <si>
    <t>E31T197</t>
  </si>
  <si>
    <t>E31T198</t>
  </si>
  <si>
    <t>E31T199</t>
  </si>
  <si>
    <t>E31T200</t>
  </si>
  <si>
    <t>E31T201</t>
  </si>
  <si>
    <t>E31T202</t>
  </si>
  <si>
    <t>E31T203</t>
  </si>
  <si>
    <t>E31T204</t>
  </si>
  <si>
    <t>E31T205</t>
  </si>
  <si>
    <t>E31T206</t>
  </si>
  <si>
    <t>E31T207</t>
  </si>
  <si>
    <t>E31T208</t>
  </si>
  <si>
    <t>E31T209</t>
  </si>
  <si>
    <t>E31T210</t>
  </si>
  <si>
    <t>E31T211</t>
  </si>
  <si>
    <t>E31T212</t>
  </si>
  <si>
    <t>E31T213</t>
  </si>
  <si>
    <t>E31T214</t>
  </si>
  <si>
    <t>E31T215</t>
  </si>
  <si>
    <t>E31T216</t>
  </si>
  <si>
    <t>E31T217</t>
  </si>
  <si>
    <t>E31T218</t>
  </si>
  <si>
    <t>E31T219</t>
  </si>
  <si>
    <t>E31T220</t>
  </si>
  <si>
    <t>E31T221</t>
  </si>
  <si>
    <t>E31T222</t>
  </si>
  <si>
    <t>E31T223</t>
  </si>
  <si>
    <t>E31T224</t>
  </si>
  <si>
    <t>E31T225</t>
  </si>
  <si>
    <t>E31T226</t>
  </si>
  <si>
    <t>E31T227</t>
  </si>
  <si>
    <t>E31T228</t>
  </si>
  <si>
    <t>E31T229</t>
  </si>
  <si>
    <t>E31T230</t>
  </si>
  <si>
    <t>E31T231</t>
  </si>
  <si>
    <t>E31T232</t>
  </si>
  <si>
    <t>E31T233</t>
  </si>
  <si>
    <t>E31T234</t>
  </si>
  <si>
    <t>E31T235</t>
  </si>
  <si>
    <t>E31T236</t>
  </si>
  <si>
    <t>E31T237</t>
  </si>
  <si>
    <t>E31T238</t>
  </si>
  <si>
    <t>E31T239</t>
  </si>
  <si>
    <t>E31T240</t>
  </si>
  <si>
    <t>E31T241</t>
  </si>
  <si>
    <t>E31T242</t>
  </si>
  <si>
    <t>E31T243</t>
  </si>
  <si>
    <t>E31T244</t>
  </si>
  <si>
    <t>E31T245</t>
  </si>
  <si>
    <t>E31T246</t>
  </si>
  <si>
    <t>E31T247</t>
  </si>
  <si>
    <t>E31T248</t>
  </si>
  <si>
    <t>E31T249</t>
  </si>
  <si>
    <t>E31T250</t>
  </si>
  <si>
    <t>E31T251</t>
  </si>
  <si>
    <t>E31T252</t>
  </si>
  <si>
    <t>E31T253</t>
  </si>
  <si>
    <t>E31T254</t>
  </si>
  <si>
    <t>E31T255</t>
  </si>
  <si>
    <t>E31T256</t>
  </si>
  <si>
    <t>E31T257</t>
  </si>
  <si>
    <t>E31T258</t>
  </si>
  <si>
    <t>E31T259</t>
  </si>
  <si>
    <t>E31T260</t>
  </si>
  <si>
    <t>E31T261</t>
  </si>
  <si>
    <t>E31T262</t>
  </si>
  <si>
    <t>E31T263</t>
  </si>
  <si>
    <t>E31T264</t>
  </si>
  <si>
    <t>E31T265</t>
  </si>
  <si>
    <t>E31T266</t>
  </si>
  <si>
    <t>E31T267</t>
  </si>
  <si>
    <t>E31T268</t>
  </si>
  <si>
    <t>E31T269</t>
  </si>
  <si>
    <t>E31T270</t>
  </si>
  <si>
    <t>E31T271</t>
  </si>
  <si>
    <t>E31T272</t>
  </si>
  <si>
    <t>E31T273</t>
  </si>
  <si>
    <t>E31T274</t>
  </si>
  <si>
    <t>E31T275</t>
  </si>
  <si>
    <t>E31T276</t>
  </si>
  <si>
    <t>E31T277</t>
  </si>
  <si>
    <t>E31T278</t>
  </si>
  <si>
    <t>E31T279</t>
  </si>
  <si>
    <t>E31T280</t>
  </si>
  <si>
    <t>E31T281</t>
  </si>
  <si>
    <t>E31T282</t>
  </si>
  <si>
    <t>E31T283</t>
  </si>
  <si>
    <t>E31T284</t>
  </si>
  <si>
    <t>E31T285</t>
  </si>
  <si>
    <t>E31T286</t>
  </si>
  <si>
    <t>E31T287</t>
  </si>
  <si>
    <t>E31T288</t>
  </si>
  <si>
    <t>E31T289</t>
  </si>
  <si>
    <t>E31T290</t>
  </si>
  <si>
    <t>E31T291</t>
  </si>
  <si>
    <t>E31T292</t>
  </si>
  <si>
    <t>E31T293</t>
  </si>
  <si>
    <t>E31T294</t>
  </si>
  <si>
    <t>E31T295</t>
  </si>
  <si>
    <t>E31T296</t>
  </si>
  <si>
    <t>E31T297</t>
  </si>
  <si>
    <t>E31T298</t>
  </si>
  <si>
    <t>E31T299</t>
  </si>
  <si>
    <t>E31T300</t>
  </si>
  <si>
    <t>E31T301</t>
  </si>
  <si>
    <t>E31T302</t>
  </si>
  <si>
    <t>E31T303</t>
  </si>
  <si>
    <t>E31T304</t>
  </si>
  <si>
    <t>E31T305</t>
  </si>
  <si>
    <t>E31T306</t>
  </si>
  <si>
    <t>E31T307</t>
  </si>
  <si>
    <t>E31T308</t>
  </si>
  <si>
    <t>E31T309</t>
  </si>
  <si>
    <t>E31T310</t>
  </si>
  <si>
    <t>E31T311</t>
  </si>
  <si>
    <t>E31T312</t>
  </si>
  <si>
    <t>E31T313</t>
  </si>
  <si>
    <t>E31T314</t>
  </si>
  <si>
    <t>E31T315</t>
  </si>
  <si>
    <t>E31T316</t>
  </si>
  <si>
    <t>E31T317</t>
  </si>
  <si>
    <t>E31T318</t>
  </si>
  <si>
    <t>E31T319</t>
  </si>
  <si>
    <t>E31T320</t>
  </si>
  <si>
    <t>E31T321</t>
  </si>
  <si>
    <t>E31T322</t>
  </si>
  <si>
    <t>E31T323</t>
  </si>
  <si>
    <t>E31T324</t>
  </si>
  <si>
    <t>E31T325</t>
  </si>
  <si>
    <t>E31T326</t>
  </si>
  <si>
    <t>E31T327</t>
  </si>
  <si>
    <t>E31T328</t>
  </si>
  <si>
    <t>E31T329</t>
  </si>
  <si>
    <t>E31T330</t>
  </si>
  <si>
    <t>E31T331</t>
  </si>
  <si>
    <t>E31T332</t>
  </si>
  <si>
    <t>E31T333</t>
  </si>
  <si>
    <t>E31T334</t>
  </si>
  <si>
    <t>E31T335</t>
  </si>
  <si>
    <t>E31T336</t>
  </si>
  <si>
    <t>E31T337</t>
  </si>
  <si>
    <t>E31T338</t>
  </si>
  <si>
    <t>E31T339</t>
  </si>
  <si>
    <t>E31T340</t>
  </si>
  <si>
    <t>E31T341</t>
  </si>
  <si>
    <t>E31T342</t>
  </si>
  <si>
    <t>E31T343</t>
  </si>
  <si>
    <t>E31T344</t>
  </si>
  <si>
    <t>E31T345</t>
  </si>
  <si>
    <t>E31T346</t>
  </si>
  <si>
    <t>E31T347</t>
  </si>
  <si>
    <t>E31T348</t>
  </si>
  <si>
    <t>E31T349</t>
  </si>
  <si>
    <t>E31T350</t>
  </si>
  <si>
    <t>E31T351</t>
  </si>
  <si>
    <t>E31T352</t>
  </si>
  <si>
    <t>E31T353</t>
  </si>
  <si>
    <t>E31T354</t>
  </si>
  <si>
    <t>E31T355</t>
  </si>
  <si>
    <t>E31T356</t>
  </si>
  <si>
    <t>E31T357</t>
  </si>
  <si>
    <t>E31T358</t>
  </si>
  <si>
    <t>E31T359</t>
  </si>
  <si>
    <t>E31T360</t>
  </si>
  <si>
    <t>E31T361</t>
  </si>
  <si>
    <t>E31T362</t>
  </si>
  <si>
    <t>E31T363</t>
  </si>
  <si>
    <t>E31T364</t>
  </si>
  <si>
    <t>E31T365</t>
  </si>
  <si>
    <t>E31T366</t>
  </si>
  <si>
    <t>E31T367</t>
  </si>
  <si>
    <t>E31T368</t>
  </si>
  <si>
    <t>E31T369</t>
  </si>
  <si>
    <t>E31T370</t>
  </si>
  <si>
    <t>E31T371</t>
  </si>
  <si>
    <t>E31T372</t>
  </si>
  <si>
    <t>E31T373</t>
  </si>
  <si>
    <t>E31T374</t>
  </si>
  <si>
    <t>E31T375</t>
  </si>
  <si>
    <t>E31T376</t>
  </si>
  <si>
    <t>E31T377</t>
  </si>
  <si>
    <t>E31T378</t>
  </si>
  <si>
    <t>E31T379</t>
  </si>
  <si>
    <t>E31T380</t>
  </si>
  <si>
    <t>E31T381</t>
  </si>
  <si>
    <t>E31T382</t>
  </si>
  <si>
    <t>E31T383</t>
  </si>
  <si>
    <t>E31T384</t>
  </si>
  <si>
    <t>E31T385</t>
  </si>
  <si>
    <t>E31T386</t>
  </si>
  <si>
    <t>E31T387</t>
  </si>
  <si>
    <t>E31T388</t>
  </si>
  <si>
    <t>E31T389</t>
  </si>
  <si>
    <t>E31T390</t>
  </si>
  <si>
    <t>E31T391</t>
  </si>
  <si>
    <t>E31T392</t>
  </si>
  <si>
    <t>E31T393</t>
  </si>
  <si>
    <t>E31T394</t>
  </si>
  <si>
    <t>E31T395</t>
  </si>
  <si>
    <t>E31T396</t>
  </si>
  <si>
    <t>E31T397</t>
  </si>
  <si>
    <t>E31T398</t>
  </si>
  <si>
    <t>E31T399</t>
  </si>
  <si>
    <t>E31T400</t>
  </si>
  <si>
    <t>E32T0</t>
  </si>
  <si>
    <t>E32T1</t>
  </si>
  <si>
    <t>SBtabVersion='1.0'  TableType='QuantityMatrix'  TableName='E32'  TableTitle=''  Document='MGluR'</t>
  </si>
  <si>
    <t>E32T2</t>
  </si>
  <si>
    <t>E32T3</t>
  </si>
  <si>
    <t>E32T4</t>
  </si>
  <si>
    <t>E32T5</t>
  </si>
  <si>
    <t>E32T6</t>
  </si>
  <si>
    <t>E32T7</t>
  </si>
  <si>
    <t>E32T8</t>
  </si>
  <si>
    <t>E32T9</t>
  </si>
  <si>
    <t>E32T10</t>
  </si>
  <si>
    <t>E32T11</t>
  </si>
  <si>
    <t>E32T12</t>
  </si>
  <si>
    <t>E32T13</t>
  </si>
  <si>
    <t>E32T14</t>
  </si>
  <si>
    <t>E32T15</t>
  </si>
  <si>
    <t>E32T16</t>
  </si>
  <si>
    <t>E32T17</t>
  </si>
  <si>
    <t>E32T18</t>
  </si>
  <si>
    <t>E32T19</t>
  </si>
  <si>
    <t>E32T20</t>
  </si>
  <si>
    <t>E32T21</t>
  </si>
  <si>
    <t>E32T22</t>
  </si>
  <si>
    <t>E32T23</t>
  </si>
  <si>
    <t>E32T24</t>
  </si>
  <si>
    <t>E32T25</t>
  </si>
  <si>
    <t>E32T26</t>
  </si>
  <si>
    <t>E32T27</t>
  </si>
  <si>
    <t>E32T28</t>
  </si>
  <si>
    <t>E32T29</t>
  </si>
  <si>
    <t>E32T30</t>
  </si>
  <si>
    <t>E32T31</t>
  </si>
  <si>
    <t>E32T32</t>
  </si>
  <si>
    <t>E32T33</t>
  </si>
  <si>
    <t>E32T34</t>
  </si>
  <si>
    <t>E32T35</t>
  </si>
  <si>
    <t>E32T36</t>
  </si>
  <si>
    <t>E32T37</t>
  </si>
  <si>
    <t>E32T38</t>
  </si>
  <si>
    <t>E32T39</t>
  </si>
  <si>
    <t>E32T40</t>
  </si>
  <si>
    <t>E32T41</t>
  </si>
  <si>
    <t>E32T42</t>
  </si>
  <si>
    <t>E32T43</t>
  </si>
  <si>
    <t>E32T44</t>
  </si>
  <si>
    <t>E32T45</t>
  </si>
  <si>
    <t>E32T46</t>
  </si>
  <si>
    <t>E32T47</t>
  </si>
  <si>
    <t>E32T48</t>
  </si>
  <si>
    <t>E32T49</t>
  </si>
  <si>
    <t>E32T50</t>
  </si>
  <si>
    <t>E32T51</t>
  </si>
  <si>
    <t>E32T52</t>
  </si>
  <si>
    <t>E32T53</t>
  </si>
  <si>
    <t>E32T54</t>
  </si>
  <si>
    <t>E32T55</t>
  </si>
  <si>
    <t>E32T56</t>
  </si>
  <si>
    <t>E32T57</t>
  </si>
  <si>
    <t>E32T58</t>
  </si>
  <si>
    <t>E32T59</t>
  </si>
  <si>
    <t>E32T60</t>
  </si>
  <si>
    <t>E32T61</t>
  </si>
  <si>
    <t>E32T62</t>
  </si>
  <si>
    <t>E32T63</t>
  </si>
  <si>
    <t>E32T64</t>
  </si>
  <si>
    <t>E32T65</t>
  </si>
  <si>
    <t>E32T66</t>
  </si>
  <si>
    <t>E32T67</t>
  </si>
  <si>
    <t>E32T68</t>
  </si>
  <si>
    <t>E32T69</t>
  </si>
  <si>
    <t>E32T70</t>
  </si>
  <si>
    <t>E32T71</t>
  </si>
  <si>
    <t>E32T72</t>
  </si>
  <si>
    <t>E32T73</t>
  </si>
  <si>
    <t>E32T74</t>
  </si>
  <si>
    <t>E32T75</t>
  </si>
  <si>
    <t>E32T76</t>
  </si>
  <si>
    <t>E32T77</t>
  </si>
  <si>
    <t>E32T78</t>
  </si>
  <si>
    <t>E32T79</t>
  </si>
  <si>
    <t>E32T80</t>
  </si>
  <si>
    <t>E32T81</t>
  </si>
  <si>
    <t>E32T82</t>
  </si>
  <si>
    <t>E32T83</t>
  </si>
  <si>
    <t>E32T84</t>
  </si>
  <si>
    <t>E32T85</t>
  </si>
  <si>
    <t>E32T86</t>
  </si>
  <si>
    <t>E32T87</t>
  </si>
  <si>
    <t>E32T88</t>
  </si>
  <si>
    <t>E32T89</t>
  </si>
  <si>
    <t>E32T90</t>
  </si>
  <si>
    <t>E32T91</t>
  </si>
  <si>
    <t>E32T92</t>
  </si>
  <si>
    <t>E32T93</t>
  </si>
  <si>
    <t>E32T94</t>
  </si>
  <si>
    <t>E32T95</t>
  </si>
  <si>
    <t>E32T96</t>
  </si>
  <si>
    <t>E32T97</t>
  </si>
  <si>
    <t>E32T98</t>
  </si>
  <si>
    <t>E32T99</t>
  </si>
  <si>
    <t>E32T100</t>
  </si>
  <si>
    <t>E32T101</t>
  </si>
  <si>
    <t>E32T102</t>
  </si>
  <si>
    <t>E32T103</t>
  </si>
  <si>
    <t>E32T104</t>
  </si>
  <si>
    <t>E32T105</t>
  </si>
  <si>
    <t>E32T106</t>
  </si>
  <si>
    <t>E32T107</t>
  </si>
  <si>
    <t>E32T108</t>
  </si>
  <si>
    <t>E32T109</t>
  </si>
  <si>
    <t>E32T110</t>
  </si>
  <si>
    <t>E32T111</t>
  </si>
  <si>
    <t>E32T112</t>
  </si>
  <si>
    <t>E32T113</t>
  </si>
  <si>
    <t>E32T114</t>
  </si>
  <si>
    <t>E32T115</t>
  </si>
  <si>
    <t>E32T116</t>
  </si>
  <si>
    <t>E32T117</t>
  </si>
  <si>
    <t>E32T118</t>
  </si>
  <si>
    <t>E32T119</t>
  </si>
  <si>
    <t>E32T120</t>
  </si>
  <si>
    <t>E32T121</t>
  </si>
  <si>
    <t>E32T122</t>
  </si>
  <si>
    <t>E32T123</t>
  </si>
  <si>
    <t>E32T124</t>
  </si>
  <si>
    <t>E32T125</t>
  </si>
  <si>
    <t>E32T126</t>
  </si>
  <si>
    <t>E32T127</t>
  </si>
  <si>
    <t>E32T128</t>
  </si>
  <si>
    <t>E32T129</t>
  </si>
  <si>
    <t>E32T130</t>
  </si>
  <si>
    <t>E32T131</t>
  </si>
  <si>
    <t>E32T132</t>
  </si>
  <si>
    <t>E32T133</t>
  </si>
  <si>
    <t>E32T134</t>
  </si>
  <si>
    <t>E32T135</t>
  </si>
  <si>
    <t>E32T136</t>
  </si>
  <si>
    <t>E32T137</t>
  </si>
  <si>
    <t>E32T138</t>
  </si>
  <si>
    <t>E32T139</t>
  </si>
  <si>
    <t>E32T140</t>
  </si>
  <si>
    <t>E32T141</t>
  </si>
  <si>
    <t>E32T142</t>
  </si>
  <si>
    <t>E32T143</t>
  </si>
  <si>
    <t>E32T144</t>
  </si>
  <si>
    <t>E32T145</t>
  </si>
  <si>
    <t>E32T146</t>
  </si>
  <si>
    <t>E32T147</t>
  </si>
  <si>
    <t>E32T148</t>
  </si>
  <si>
    <t>E32T149</t>
  </si>
  <si>
    <t>E32T150</t>
  </si>
  <si>
    <t>E32T151</t>
  </si>
  <si>
    <t>E32T152</t>
  </si>
  <si>
    <t>E32T153</t>
  </si>
  <si>
    <t>E32T154</t>
  </si>
  <si>
    <t>E32T155</t>
  </si>
  <si>
    <t>E32T156</t>
  </si>
  <si>
    <t>E32T157</t>
  </si>
  <si>
    <t>E32T158</t>
  </si>
  <si>
    <t>E32T159</t>
  </si>
  <si>
    <t>E32T160</t>
  </si>
  <si>
    <t>E32T161</t>
  </si>
  <si>
    <t>E32T162</t>
  </si>
  <si>
    <t>E32T163</t>
  </si>
  <si>
    <t>E32T164</t>
  </si>
  <si>
    <t>E32T165</t>
  </si>
  <si>
    <t>E32T166</t>
  </si>
  <si>
    <t>E32T167</t>
  </si>
  <si>
    <t>E32T168</t>
  </si>
  <si>
    <t>E32T169</t>
  </si>
  <si>
    <t>E32T170</t>
  </si>
  <si>
    <t>E32T171</t>
  </si>
  <si>
    <t>E32T172</t>
  </si>
  <si>
    <t>E32T173</t>
  </si>
  <si>
    <t>E32T174</t>
  </si>
  <si>
    <t>E32T175</t>
  </si>
  <si>
    <t>E32T176</t>
  </si>
  <si>
    <t>E32T177</t>
  </si>
  <si>
    <t>E32T178</t>
  </si>
  <si>
    <t>E32T179</t>
  </si>
  <si>
    <t>E32T180</t>
  </si>
  <si>
    <t>E32T181</t>
  </si>
  <si>
    <t>E32T182</t>
  </si>
  <si>
    <t>E32T183</t>
  </si>
  <si>
    <t>E32T184</t>
  </si>
  <si>
    <t>E32T185</t>
  </si>
  <si>
    <t>E32T186</t>
  </si>
  <si>
    <t>E32T187</t>
  </si>
  <si>
    <t>E32T188</t>
  </si>
  <si>
    <t>E32T189</t>
  </si>
  <si>
    <t>E32T190</t>
  </si>
  <si>
    <t>E32T191</t>
  </si>
  <si>
    <t>E32T192</t>
  </si>
  <si>
    <t>E32T193</t>
  </si>
  <si>
    <t>E32T194</t>
  </si>
  <si>
    <t>E32T195</t>
  </si>
  <si>
    <t>E32T196</t>
  </si>
  <si>
    <t>E32T197</t>
  </si>
  <si>
    <t>E32T198</t>
  </si>
  <si>
    <t>E32T199</t>
  </si>
  <si>
    <t>E32T200</t>
  </si>
  <si>
    <t>E32T201</t>
  </si>
  <si>
    <t>E32T202</t>
  </si>
  <si>
    <t>E32T203</t>
  </si>
  <si>
    <t>E32T204</t>
  </si>
  <si>
    <t>E32T205</t>
  </si>
  <si>
    <t>E32T206</t>
  </si>
  <si>
    <t>E32T207</t>
  </si>
  <si>
    <t>E32T208</t>
  </si>
  <si>
    <t>E32T209</t>
  </si>
  <si>
    <t>E32T210</t>
  </si>
  <si>
    <t>E32T211</t>
  </si>
  <si>
    <t>E32T212</t>
  </si>
  <si>
    <t>E32T213</t>
  </si>
  <si>
    <t>E32T214</t>
  </si>
  <si>
    <t>E32T215</t>
  </si>
  <si>
    <t>E32T216</t>
  </si>
  <si>
    <t>E32T217</t>
  </si>
  <si>
    <t>E32T218</t>
  </si>
  <si>
    <t>E32T219</t>
  </si>
  <si>
    <t>E32T220</t>
  </si>
  <si>
    <t>E32T221</t>
  </si>
  <si>
    <t>E32T222</t>
  </si>
  <si>
    <t>E32T223</t>
  </si>
  <si>
    <t>E32T224</t>
  </si>
  <si>
    <t>E32T225</t>
  </si>
  <si>
    <t>E32T226</t>
  </si>
  <si>
    <t>E32T227</t>
  </si>
  <si>
    <t>E32T228</t>
  </si>
  <si>
    <t>E32T229</t>
  </si>
  <si>
    <t>E32T230</t>
  </si>
  <si>
    <t>E32T231</t>
  </si>
  <si>
    <t>E32T232</t>
  </si>
  <si>
    <t>E32T233</t>
  </si>
  <si>
    <t>E32T234</t>
  </si>
  <si>
    <t>E32T235</t>
  </si>
  <si>
    <t>E32T236</t>
  </si>
  <si>
    <t>E32T237</t>
  </si>
  <si>
    <t>E32T238</t>
  </si>
  <si>
    <t>E32T239</t>
  </si>
  <si>
    <t>E32T240</t>
  </si>
  <si>
    <t>E32T241</t>
  </si>
  <si>
    <t>E32T242</t>
  </si>
  <si>
    <t>E32T243</t>
  </si>
  <si>
    <t>E32T244</t>
  </si>
  <si>
    <t>E32T245</t>
  </si>
  <si>
    <t>E32T246</t>
  </si>
  <si>
    <t>E32T247</t>
  </si>
  <si>
    <t>E32T248</t>
  </si>
  <si>
    <t>E32T249</t>
  </si>
  <si>
    <t>E32T250</t>
  </si>
  <si>
    <t>E32T251</t>
  </si>
  <si>
    <t>E32T252</t>
  </si>
  <si>
    <t>E32T253</t>
  </si>
  <si>
    <t>E32T254</t>
  </si>
  <si>
    <t>E32T255</t>
  </si>
  <si>
    <t>E32T256</t>
  </si>
  <si>
    <t>E32T257</t>
  </si>
  <si>
    <t>E32T258</t>
  </si>
  <si>
    <t>E32T259</t>
  </si>
  <si>
    <t>E32T260</t>
  </si>
  <si>
    <t>E32T261</t>
  </si>
  <si>
    <t>E32T262</t>
  </si>
  <si>
    <t>E32T263</t>
  </si>
  <si>
    <t>E32T264</t>
  </si>
  <si>
    <t>E32T265</t>
  </si>
  <si>
    <t>E32T266</t>
  </si>
  <si>
    <t>E32T267</t>
  </si>
  <si>
    <t>E32T268</t>
  </si>
  <si>
    <t>E32T269</t>
  </si>
  <si>
    <t>E32T270</t>
  </si>
  <si>
    <t>E32T271</t>
  </si>
  <si>
    <t>E32T272</t>
  </si>
  <si>
    <t>E32T273</t>
  </si>
  <si>
    <t>E32T274</t>
  </si>
  <si>
    <t>E32T275</t>
  </si>
  <si>
    <t>E32T276</t>
  </si>
  <si>
    <t>E32T277</t>
  </si>
  <si>
    <t>E32T278</t>
  </si>
  <si>
    <t>E32T279</t>
  </si>
  <si>
    <t>E32T280</t>
  </si>
  <si>
    <t>E32T281</t>
  </si>
  <si>
    <t>E32T282</t>
  </si>
  <si>
    <t>E32T283</t>
  </si>
  <si>
    <t>E32T284</t>
  </si>
  <si>
    <t>E32T285</t>
  </si>
  <si>
    <t>E32T286</t>
  </si>
  <si>
    <t>E32T287</t>
  </si>
  <si>
    <t>E32T288</t>
  </si>
  <si>
    <t>E32T289</t>
  </si>
  <si>
    <t>E32T290</t>
  </si>
  <si>
    <t>E32T291</t>
  </si>
  <si>
    <t>E32T292</t>
  </si>
  <si>
    <t>E32T293</t>
  </si>
  <si>
    <t>E32T294</t>
  </si>
  <si>
    <t>E32T295</t>
  </si>
  <si>
    <t>E32T296</t>
  </si>
  <si>
    <t>E32T297</t>
  </si>
  <si>
    <t>E32T298</t>
  </si>
  <si>
    <t>E32T299</t>
  </si>
  <si>
    <t>E32T300</t>
  </si>
  <si>
    <t>E32T301</t>
  </si>
  <si>
    <t>E32T302</t>
  </si>
  <si>
    <t>E32T303</t>
  </si>
  <si>
    <t>E32T304</t>
  </si>
  <si>
    <t>E32T305</t>
  </si>
  <si>
    <t>E32T306</t>
  </si>
  <si>
    <t>E32T307</t>
  </si>
  <si>
    <t>E32T308</t>
  </si>
  <si>
    <t>E32T309</t>
  </si>
  <si>
    <t>E32T310</t>
  </si>
  <si>
    <t>E32T311</t>
  </si>
  <si>
    <t>E32T312</t>
  </si>
  <si>
    <t>E32T313</t>
  </si>
  <si>
    <t>E32T314</t>
  </si>
  <si>
    <t>E32T315</t>
  </si>
  <si>
    <t>E32T316</t>
  </si>
  <si>
    <t>E32T317</t>
  </si>
  <si>
    <t>E32T318</t>
  </si>
  <si>
    <t>E32T319</t>
  </si>
  <si>
    <t>E32T320</t>
  </si>
  <si>
    <t>E32T321</t>
  </si>
  <si>
    <t>E32T322</t>
  </si>
  <si>
    <t>E32T323</t>
  </si>
  <si>
    <t>E32T324</t>
  </si>
  <si>
    <t>E32T325</t>
  </si>
  <si>
    <t>E32T326</t>
  </si>
  <si>
    <t>E32T327</t>
  </si>
  <si>
    <t>E32T328</t>
  </si>
  <si>
    <t>E32T329</t>
  </si>
  <si>
    <t>E32T330</t>
  </si>
  <si>
    <t>E32T331</t>
  </si>
  <si>
    <t>E32T332</t>
  </si>
  <si>
    <t>E32T333</t>
  </si>
  <si>
    <t>E32T334</t>
  </si>
  <si>
    <t>E32T335</t>
  </si>
  <si>
    <t>E32T336</t>
  </si>
  <si>
    <t>E32T337</t>
  </si>
  <si>
    <t>E32T338</t>
  </si>
  <si>
    <t>E32T339</t>
  </si>
  <si>
    <t>E32T340</t>
  </si>
  <si>
    <t>E32T341</t>
  </si>
  <si>
    <t>E32T342</t>
  </si>
  <si>
    <t>E32T343</t>
  </si>
  <si>
    <t>E32T344</t>
  </si>
  <si>
    <t>E32T345</t>
  </si>
  <si>
    <t>E32T346</t>
  </si>
  <si>
    <t>E32T347</t>
  </si>
  <si>
    <t>E32T348</t>
  </si>
  <si>
    <t>E32T349</t>
  </si>
  <si>
    <t>E32T350</t>
  </si>
  <si>
    <t>E32T351</t>
  </si>
  <si>
    <t>E32T352</t>
  </si>
  <si>
    <t>E32T353</t>
  </si>
  <si>
    <t>E32T354</t>
  </si>
  <si>
    <t>E32T355</t>
  </si>
  <si>
    <t>E32T356</t>
  </si>
  <si>
    <t>E32T357</t>
  </si>
  <si>
    <t>E32T358</t>
  </si>
  <si>
    <t>E32T359</t>
  </si>
  <si>
    <t>E32T360</t>
  </si>
  <si>
    <t>E32T361</t>
  </si>
  <si>
    <t>E32T362</t>
  </si>
  <si>
    <t>E32T363</t>
  </si>
  <si>
    <t>E32T364</t>
  </si>
  <si>
    <t>E32T365</t>
  </si>
  <si>
    <t>E32T366</t>
  </si>
  <si>
    <t>E32T367</t>
  </si>
  <si>
    <t>E32T368</t>
  </si>
  <si>
    <t>E32T369</t>
  </si>
  <si>
    <t>E32T370</t>
  </si>
  <si>
    <t>E32T371</t>
  </si>
  <si>
    <t>E32T372</t>
  </si>
  <si>
    <t>E32T373</t>
  </si>
  <si>
    <t>E32T374</t>
  </si>
  <si>
    <t>E32T375</t>
  </si>
  <si>
    <t>E32T376</t>
  </si>
  <si>
    <t>E32T377</t>
  </si>
  <si>
    <t>E32T378</t>
  </si>
  <si>
    <t>E32T379</t>
  </si>
  <si>
    <t>E32T380</t>
  </si>
  <si>
    <t>E32T381</t>
  </si>
  <si>
    <t>E32T382</t>
  </si>
  <si>
    <t>E32T383</t>
  </si>
  <si>
    <t>E32T384</t>
  </si>
  <si>
    <t>E32T385</t>
  </si>
  <si>
    <t>E32T386</t>
  </si>
  <si>
    <t>E32T387</t>
  </si>
  <si>
    <t>E32T388</t>
  </si>
  <si>
    <t>E32T389</t>
  </si>
  <si>
    <t>E32T390</t>
  </si>
  <si>
    <t>E32T391</t>
  </si>
  <si>
    <t>E32T392</t>
  </si>
  <si>
    <t>E32T393</t>
  </si>
  <si>
    <t>E32T394</t>
  </si>
  <si>
    <t>E32T395</t>
  </si>
  <si>
    <t>E32T396</t>
  </si>
  <si>
    <t>E32T397</t>
  </si>
  <si>
    <t>E32T398</t>
  </si>
  <si>
    <t>E32T399</t>
  </si>
  <si>
    <t>E32T400</t>
  </si>
  <si>
    <t>E33T0</t>
  </si>
  <si>
    <t>E33T1</t>
  </si>
  <si>
    <t>SBtabVersion='1.0'  TableType='QuantityMatrix'  TableName='E33'  TableTitle=''  Document='MGluR'</t>
  </si>
  <si>
    <t>E33T2</t>
  </si>
  <si>
    <t>E33T3</t>
  </si>
  <si>
    <t>E33T4</t>
  </si>
  <si>
    <t>E33T5</t>
  </si>
  <si>
    <t>E33T6</t>
  </si>
  <si>
    <t>E33T7</t>
  </si>
  <si>
    <t>E33T8</t>
  </si>
  <si>
    <t>E33T9</t>
  </si>
  <si>
    <t>E33T10</t>
  </si>
  <si>
    <t>E33T11</t>
  </si>
  <si>
    <t>E33T12</t>
  </si>
  <si>
    <t>E33T13</t>
  </si>
  <si>
    <t>E33T14</t>
  </si>
  <si>
    <t>E33T15</t>
  </si>
  <si>
    <t>E33T16</t>
  </si>
  <si>
    <t>E33T17</t>
  </si>
  <si>
    <t>E33T18</t>
  </si>
  <si>
    <t>E33T19</t>
  </si>
  <si>
    <t>E33T20</t>
  </si>
  <si>
    <t>E33T21</t>
  </si>
  <si>
    <t>E33T22</t>
  </si>
  <si>
    <t>E33T23</t>
  </si>
  <si>
    <t>E33T24</t>
  </si>
  <si>
    <t>E33T25</t>
  </si>
  <si>
    <t>E33T26</t>
  </si>
  <si>
    <t>E33T27</t>
  </si>
  <si>
    <t>E33T28</t>
  </si>
  <si>
    <t>E33T29</t>
  </si>
  <si>
    <t>E33T30</t>
  </si>
  <si>
    <t>E33T31</t>
  </si>
  <si>
    <t>E33T32</t>
  </si>
  <si>
    <t>E33T33</t>
  </si>
  <si>
    <t>E33T34</t>
  </si>
  <si>
    <t>E33T35</t>
  </si>
  <si>
    <t>E33T36</t>
  </si>
  <si>
    <t>E33T37</t>
  </si>
  <si>
    <t>E33T38</t>
  </si>
  <si>
    <t>E33T39</t>
  </si>
  <si>
    <t>E33T40</t>
  </si>
  <si>
    <t>E33T41</t>
  </si>
  <si>
    <t>E33T42</t>
  </si>
  <si>
    <t>E33T43</t>
  </si>
  <si>
    <t>E33T44</t>
  </si>
  <si>
    <t>E33T45</t>
  </si>
  <si>
    <t>E33T46</t>
  </si>
  <si>
    <t>E33T47</t>
  </si>
  <si>
    <t>E33T48</t>
  </si>
  <si>
    <t>E33T49</t>
  </si>
  <si>
    <t>E33T50</t>
  </si>
  <si>
    <t>E33T51</t>
  </si>
  <si>
    <t>E33T52</t>
  </si>
  <si>
    <t>E33T53</t>
  </si>
  <si>
    <t>E33T54</t>
  </si>
  <si>
    <t>E33T55</t>
  </si>
  <si>
    <t>E33T56</t>
  </si>
  <si>
    <t>E33T57</t>
  </si>
  <si>
    <t>E33T58</t>
  </si>
  <si>
    <t>E33T59</t>
  </si>
  <si>
    <t>E33T60</t>
  </si>
  <si>
    <t>E33T61</t>
  </si>
  <si>
    <t>E33T62</t>
  </si>
  <si>
    <t>E33T63</t>
  </si>
  <si>
    <t>E33T64</t>
  </si>
  <si>
    <t>E33T65</t>
  </si>
  <si>
    <t>E33T66</t>
  </si>
  <si>
    <t>E33T67</t>
  </si>
  <si>
    <t>E33T68</t>
  </si>
  <si>
    <t>E33T69</t>
  </si>
  <si>
    <t>E33T70</t>
  </si>
  <si>
    <t>E33T71</t>
  </si>
  <si>
    <t>E33T72</t>
  </si>
  <si>
    <t>E33T73</t>
  </si>
  <si>
    <t>E33T74</t>
  </si>
  <si>
    <t>E33T75</t>
  </si>
  <si>
    <t>E33T76</t>
  </si>
  <si>
    <t>E33T77</t>
  </si>
  <si>
    <t>E33T78</t>
  </si>
  <si>
    <t>E33T79</t>
  </si>
  <si>
    <t>E33T80</t>
  </si>
  <si>
    <t>E33T81</t>
  </si>
  <si>
    <t>E33T82</t>
  </si>
  <si>
    <t>E33T83</t>
  </si>
  <si>
    <t>E33T84</t>
  </si>
  <si>
    <t>E33T85</t>
  </si>
  <si>
    <t>E33T86</t>
  </si>
  <si>
    <t>E33T87</t>
  </si>
  <si>
    <t>E33T88</t>
  </si>
  <si>
    <t>E33T89</t>
  </si>
  <si>
    <t>E33T90</t>
  </si>
  <si>
    <t>E33T91</t>
  </si>
  <si>
    <t>E33T92</t>
  </si>
  <si>
    <t>E33T93</t>
  </si>
  <si>
    <t>E33T94</t>
  </si>
  <si>
    <t>E33T95</t>
  </si>
  <si>
    <t>E33T96</t>
  </si>
  <si>
    <t>E33T97</t>
  </si>
  <si>
    <t>E33T98</t>
  </si>
  <si>
    <t>E33T99</t>
  </si>
  <si>
    <t>E33T100</t>
  </si>
  <si>
    <t>E33T101</t>
  </si>
  <si>
    <t>E33T102</t>
  </si>
  <si>
    <t>E33T103</t>
  </si>
  <si>
    <t>E33T104</t>
  </si>
  <si>
    <t>E33T105</t>
  </si>
  <si>
    <t>E33T106</t>
  </si>
  <si>
    <t>E33T107</t>
  </si>
  <si>
    <t>E33T108</t>
  </si>
  <si>
    <t>E33T109</t>
  </si>
  <si>
    <t>E33T110</t>
  </si>
  <si>
    <t>E33T111</t>
  </si>
  <si>
    <t>E33T112</t>
  </si>
  <si>
    <t>E33T113</t>
  </si>
  <si>
    <t>E33T114</t>
  </si>
  <si>
    <t>E33T115</t>
  </si>
  <si>
    <t>E33T116</t>
  </si>
  <si>
    <t>E33T117</t>
  </si>
  <si>
    <t>E33T118</t>
  </si>
  <si>
    <t>E33T119</t>
  </si>
  <si>
    <t>E33T120</t>
  </si>
  <si>
    <t>E33T121</t>
  </si>
  <si>
    <t>E33T122</t>
  </si>
  <si>
    <t>E33T123</t>
  </si>
  <si>
    <t>E33T124</t>
  </si>
  <si>
    <t>E33T125</t>
  </si>
  <si>
    <t>E33T126</t>
  </si>
  <si>
    <t>E33T127</t>
  </si>
  <si>
    <t>E33T128</t>
  </si>
  <si>
    <t>E33T129</t>
  </si>
  <si>
    <t>E33T130</t>
  </si>
  <si>
    <t>E33T131</t>
  </si>
  <si>
    <t>E33T132</t>
  </si>
  <si>
    <t>E33T133</t>
  </si>
  <si>
    <t>E33T134</t>
  </si>
  <si>
    <t>E33T135</t>
  </si>
  <si>
    <t>E33T136</t>
  </si>
  <si>
    <t>E33T137</t>
  </si>
  <si>
    <t>E33T138</t>
  </si>
  <si>
    <t>E33T139</t>
  </si>
  <si>
    <t>E33T140</t>
  </si>
  <si>
    <t>E33T141</t>
  </si>
  <si>
    <t>E33T142</t>
  </si>
  <si>
    <t>E33T143</t>
  </si>
  <si>
    <t>E33T144</t>
  </si>
  <si>
    <t>E33T145</t>
  </si>
  <si>
    <t>E33T146</t>
  </si>
  <si>
    <t>E33T147</t>
  </si>
  <si>
    <t>E33T148</t>
  </si>
  <si>
    <t>E33T149</t>
  </si>
  <si>
    <t>E33T150</t>
  </si>
  <si>
    <t>E33T151</t>
  </si>
  <si>
    <t>E33T152</t>
  </si>
  <si>
    <t>E33T153</t>
  </si>
  <si>
    <t>E33T154</t>
  </si>
  <si>
    <t>E33T155</t>
  </si>
  <si>
    <t>E33T156</t>
  </si>
  <si>
    <t>E33T157</t>
  </si>
  <si>
    <t>E33T158</t>
  </si>
  <si>
    <t>E33T159</t>
  </si>
  <si>
    <t>E33T160</t>
  </si>
  <si>
    <t>E33T161</t>
  </si>
  <si>
    <t>E33T162</t>
  </si>
  <si>
    <t>E33T163</t>
  </si>
  <si>
    <t>E33T164</t>
  </si>
  <si>
    <t>E33T165</t>
  </si>
  <si>
    <t>E33T166</t>
  </si>
  <si>
    <t>E33T167</t>
  </si>
  <si>
    <t>E33T168</t>
  </si>
  <si>
    <t>E33T169</t>
  </si>
  <si>
    <t>E33T170</t>
  </si>
  <si>
    <t>E33T171</t>
  </si>
  <si>
    <t>E33T172</t>
  </si>
  <si>
    <t>E33T173</t>
  </si>
  <si>
    <t>E33T174</t>
  </si>
  <si>
    <t>E33T175</t>
  </si>
  <si>
    <t>E33T176</t>
  </si>
  <si>
    <t>E33T177</t>
  </si>
  <si>
    <t>E33T178</t>
  </si>
  <si>
    <t>E33T179</t>
  </si>
  <si>
    <t>E33T180</t>
  </si>
  <si>
    <t>E33T181</t>
  </si>
  <si>
    <t>E33T182</t>
  </si>
  <si>
    <t>E33T183</t>
  </si>
  <si>
    <t>E33T184</t>
  </si>
  <si>
    <t>E33T185</t>
  </si>
  <si>
    <t>E33T186</t>
  </si>
  <si>
    <t>E33T187</t>
  </si>
  <si>
    <t>E33T188</t>
  </si>
  <si>
    <t>E33T189</t>
  </si>
  <si>
    <t>E33T190</t>
  </si>
  <si>
    <t>E33T191</t>
  </si>
  <si>
    <t>E33T192</t>
  </si>
  <si>
    <t>E33T193</t>
  </si>
  <si>
    <t>E33T194</t>
  </si>
  <si>
    <t>E33T195</t>
  </si>
  <si>
    <t>E33T196</t>
  </si>
  <si>
    <t>E33T197</t>
  </si>
  <si>
    <t>E33T198</t>
  </si>
  <si>
    <t>E33T199</t>
  </si>
  <si>
    <t>E33T200</t>
  </si>
  <si>
    <t>E33T201</t>
  </si>
  <si>
    <t>E33T202</t>
  </si>
  <si>
    <t>E33T203</t>
  </si>
  <si>
    <t>E33T204</t>
  </si>
  <si>
    <t>E33T205</t>
  </si>
  <si>
    <t>E33T206</t>
  </si>
  <si>
    <t>E33T207</t>
  </si>
  <si>
    <t>E33T208</t>
  </si>
  <si>
    <t>E33T209</t>
  </si>
  <si>
    <t>E33T210</t>
  </si>
  <si>
    <t>E33T211</t>
  </si>
  <si>
    <t>E33T212</t>
  </si>
  <si>
    <t>E33T213</t>
  </si>
  <si>
    <t>E33T214</t>
  </si>
  <si>
    <t>E33T215</t>
  </si>
  <si>
    <t>E33T216</t>
  </si>
  <si>
    <t>E33T217</t>
  </si>
  <si>
    <t>E33T218</t>
  </si>
  <si>
    <t>E33T219</t>
  </si>
  <si>
    <t>E33T220</t>
  </si>
  <si>
    <t>E33T221</t>
  </si>
  <si>
    <t>E33T222</t>
  </si>
  <si>
    <t>E33T223</t>
  </si>
  <si>
    <t>E33T224</t>
  </si>
  <si>
    <t>E33T225</t>
  </si>
  <si>
    <t>E33T226</t>
  </si>
  <si>
    <t>E33T227</t>
  </si>
  <si>
    <t>E33T228</t>
  </si>
  <si>
    <t>E33T229</t>
  </si>
  <si>
    <t>E33T230</t>
  </si>
  <si>
    <t>E33T231</t>
  </si>
  <si>
    <t>E33T232</t>
  </si>
  <si>
    <t>E33T233</t>
  </si>
  <si>
    <t>E33T234</t>
  </si>
  <si>
    <t>E33T235</t>
  </si>
  <si>
    <t>E33T236</t>
  </si>
  <si>
    <t>E33T237</t>
  </si>
  <si>
    <t>E33T238</t>
  </si>
  <si>
    <t>E33T239</t>
  </si>
  <si>
    <t>E33T240</t>
  </si>
  <si>
    <t>E33T241</t>
  </si>
  <si>
    <t>E33T242</t>
  </si>
  <si>
    <t>E33T243</t>
  </si>
  <si>
    <t>E33T244</t>
  </si>
  <si>
    <t>E33T245</t>
  </si>
  <si>
    <t>E33T246</t>
  </si>
  <si>
    <t>E33T247</t>
  </si>
  <si>
    <t>E33T248</t>
  </si>
  <si>
    <t>E33T249</t>
  </si>
  <si>
    <t>E33T250</t>
  </si>
  <si>
    <t>E33T251</t>
  </si>
  <si>
    <t>E33T252</t>
  </si>
  <si>
    <t>E33T253</t>
  </si>
  <si>
    <t>E33T254</t>
  </si>
  <si>
    <t>E33T255</t>
  </si>
  <si>
    <t>E33T256</t>
  </si>
  <si>
    <t>E33T257</t>
  </si>
  <si>
    <t>E33T258</t>
  </si>
  <si>
    <t>E33T259</t>
  </si>
  <si>
    <t>E33T260</t>
  </si>
  <si>
    <t>E33T261</t>
  </si>
  <si>
    <t>E33T262</t>
  </si>
  <si>
    <t>E33T263</t>
  </si>
  <si>
    <t>E33T264</t>
  </si>
  <si>
    <t>E33T265</t>
  </si>
  <si>
    <t>E33T266</t>
  </si>
  <si>
    <t>E33T267</t>
  </si>
  <si>
    <t>E33T268</t>
  </si>
  <si>
    <t>E33T269</t>
  </si>
  <si>
    <t>E33T270</t>
  </si>
  <si>
    <t>E33T271</t>
  </si>
  <si>
    <t>E33T272</t>
  </si>
  <si>
    <t>E33T273</t>
  </si>
  <si>
    <t>E33T274</t>
  </si>
  <si>
    <t>E33T275</t>
  </si>
  <si>
    <t>E33T276</t>
  </si>
  <si>
    <t>E33T277</t>
  </si>
  <si>
    <t>E33T278</t>
  </si>
  <si>
    <t>E33T279</t>
  </si>
  <si>
    <t>E33T280</t>
  </si>
  <si>
    <t>E33T281</t>
  </si>
  <si>
    <t>E33T282</t>
  </si>
  <si>
    <t>E33T283</t>
  </si>
  <si>
    <t>E33T284</t>
  </si>
  <si>
    <t>E33T285</t>
  </si>
  <si>
    <t>E33T286</t>
  </si>
  <si>
    <t>E33T287</t>
  </si>
  <si>
    <t>E33T288</t>
  </si>
  <si>
    <t>E33T289</t>
  </si>
  <si>
    <t>E33T290</t>
  </si>
  <si>
    <t>E33T291</t>
  </si>
  <si>
    <t>E33T292</t>
  </si>
  <si>
    <t>E33T293</t>
  </si>
  <si>
    <t>E33T294</t>
  </si>
  <si>
    <t>E33T295</t>
  </si>
  <si>
    <t>E33T296</t>
  </si>
  <si>
    <t>E33T297</t>
  </si>
  <si>
    <t>E33T298</t>
  </si>
  <si>
    <t>E33T299</t>
  </si>
  <si>
    <t>E33T300</t>
  </si>
  <si>
    <t>E33T301</t>
  </si>
  <si>
    <t>E33T302</t>
  </si>
  <si>
    <t>E33T303</t>
  </si>
  <si>
    <t>E33T304</t>
  </si>
  <si>
    <t>E33T305</t>
  </si>
  <si>
    <t>E33T306</t>
  </si>
  <si>
    <t>E33T307</t>
  </si>
  <si>
    <t>E33T308</t>
  </si>
  <si>
    <t>E33T309</t>
  </si>
  <si>
    <t>E33T310</t>
  </si>
  <si>
    <t>E33T311</t>
  </si>
  <si>
    <t>E33T312</t>
  </si>
  <si>
    <t>E33T313</t>
  </si>
  <si>
    <t>E33T314</t>
  </si>
  <si>
    <t>E33T315</t>
  </si>
  <si>
    <t>E33T316</t>
  </si>
  <si>
    <t>E33T317</t>
  </si>
  <si>
    <t>E33T318</t>
  </si>
  <si>
    <t>E33T319</t>
  </si>
  <si>
    <t>E33T320</t>
  </si>
  <si>
    <t>E33T321</t>
  </si>
  <si>
    <t>E33T322</t>
  </si>
  <si>
    <t>E33T323</t>
  </si>
  <si>
    <t>E33T324</t>
  </si>
  <si>
    <t>E33T325</t>
  </si>
  <si>
    <t>E33T326</t>
  </si>
  <si>
    <t>E33T327</t>
  </si>
  <si>
    <t>E33T328</t>
  </si>
  <si>
    <t>E33T329</t>
  </si>
  <si>
    <t>E33T330</t>
  </si>
  <si>
    <t>E33T331</t>
  </si>
  <si>
    <t>E33T332</t>
  </si>
  <si>
    <t>E33T333</t>
  </si>
  <si>
    <t>E33T334</t>
  </si>
  <si>
    <t>E33T335</t>
  </si>
  <si>
    <t>E33T336</t>
  </si>
  <si>
    <t>E33T337</t>
  </si>
  <si>
    <t>E33T338</t>
  </si>
  <si>
    <t>E33T339</t>
  </si>
  <si>
    <t>E33T340</t>
  </si>
  <si>
    <t>E33T341</t>
  </si>
  <si>
    <t>E33T342</t>
  </si>
  <si>
    <t>E33T343</t>
  </si>
  <si>
    <t>E33T344</t>
  </si>
  <si>
    <t>E33T345</t>
  </si>
  <si>
    <t>E33T346</t>
  </si>
  <si>
    <t>E33T347</t>
  </si>
  <si>
    <t>E33T348</t>
  </si>
  <si>
    <t>E33T349</t>
  </si>
  <si>
    <t>E33T350</t>
  </si>
  <si>
    <t>E33T351</t>
  </si>
  <si>
    <t>E33T352</t>
  </si>
  <si>
    <t>E33T353</t>
  </si>
  <si>
    <t>E33T354</t>
  </si>
  <si>
    <t>E33T355</t>
  </si>
  <si>
    <t>E33T356</t>
  </si>
  <si>
    <t>E33T357</t>
  </si>
  <si>
    <t>E33T358</t>
  </si>
  <si>
    <t>E33T359</t>
  </si>
  <si>
    <t>E33T360</t>
  </si>
  <si>
    <t>E33T361</t>
  </si>
  <si>
    <t>E33T362</t>
  </si>
  <si>
    <t>E33T363</t>
  </si>
  <si>
    <t>E33T364</t>
  </si>
  <si>
    <t>E33T365</t>
  </si>
  <si>
    <t>E33T366</t>
  </si>
  <si>
    <t>E33T367</t>
  </si>
  <si>
    <t>E33T368</t>
  </si>
  <si>
    <t>E33T369</t>
  </si>
  <si>
    <t>E33T370</t>
  </si>
  <si>
    <t>E33T371</t>
  </si>
  <si>
    <t>E33T372</t>
  </si>
  <si>
    <t>E33T373</t>
  </si>
  <si>
    <t>E33T374</t>
  </si>
  <si>
    <t>E33T375</t>
  </si>
  <si>
    <t>E33T376</t>
  </si>
  <si>
    <t>E33T377</t>
  </si>
  <si>
    <t>E33T378</t>
  </si>
  <si>
    <t>E33T379</t>
  </si>
  <si>
    <t>E33T380</t>
  </si>
  <si>
    <t>E33T381</t>
  </si>
  <si>
    <t>E33T382</t>
  </si>
  <si>
    <t>E33T383</t>
  </si>
  <si>
    <t>E33T384</t>
  </si>
  <si>
    <t>E33T385</t>
  </si>
  <si>
    <t>E33T386</t>
  </si>
  <si>
    <t>E33T387</t>
  </si>
  <si>
    <t>E33T388</t>
  </si>
  <si>
    <t>E33T389</t>
  </si>
  <si>
    <t>E33T390</t>
  </si>
  <si>
    <t>E33T391</t>
  </si>
  <si>
    <t>E33T392</t>
  </si>
  <si>
    <t>E33T393</t>
  </si>
  <si>
    <t>E33T394</t>
  </si>
  <si>
    <t>E33T395</t>
  </si>
  <si>
    <t>E33T396</t>
  </si>
  <si>
    <t>E33T397</t>
  </si>
  <si>
    <t>E33T398</t>
  </si>
  <si>
    <t>E33T399</t>
  </si>
  <si>
    <t>E33T400</t>
  </si>
  <si>
    <t>SBtabVersion='1.0'  TableType='QuantityMatrix'  TableName='E34'  TableTitle=''  Document='MGluR'</t>
  </si>
  <si>
    <t>E34T0</t>
  </si>
  <si>
    <t>E34T1</t>
  </si>
  <si>
    <t>E34T2</t>
  </si>
  <si>
    <t>E34T3</t>
  </si>
  <si>
    <t>E34T4</t>
  </si>
  <si>
    <t>E34T5</t>
  </si>
  <si>
    <t>E34T6</t>
  </si>
  <si>
    <t>E34T7</t>
  </si>
  <si>
    <t>E34T8</t>
  </si>
  <si>
    <t>E34T9</t>
  </si>
  <si>
    <t>E34T10</t>
  </si>
  <si>
    <t>E34T11</t>
  </si>
  <si>
    <t>E34T12</t>
  </si>
  <si>
    <t>E34T13</t>
  </si>
  <si>
    <t>E34T14</t>
  </si>
  <si>
    <t>E34T15</t>
  </si>
  <si>
    <t>E34T16</t>
  </si>
  <si>
    <t>E34T17</t>
  </si>
  <si>
    <t>E34T18</t>
  </si>
  <si>
    <t>E34T19</t>
  </si>
  <si>
    <t>E34T20</t>
  </si>
  <si>
    <t>E34T21</t>
  </si>
  <si>
    <t>E34T22</t>
  </si>
  <si>
    <t>E34T23</t>
  </si>
  <si>
    <t>E34T24</t>
  </si>
  <si>
    <t>E34T25</t>
  </si>
  <si>
    <t>E34T26</t>
  </si>
  <si>
    <t>E34T27</t>
  </si>
  <si>
    <t>E34T28</t>
  </si>
  <si>
    <t>E34T29</t>
  </si>
  <si>
    <t>E34T30</t>
  </si>
  <si>
    <t>E34T31</t>
  </si>
  <si>
    <t>E34T32</t>
  </si>
  <si>
    <t>E34T33</t>
  </si>
  <si>
    <t>E34T34</t>
  </si>
  <si>
    <t>E34T35</t>
  </si>
  <si>
    <t>E34T36</t>
  </si>
  <si>
    <t>E34T37</t>
  </si>
  <si>
    <t>E34T38</t>
  </si>
  <si>
    <t>E34T39</t>
  </si>
  <si>
    <t>E34T40</t>
  </si>
  <si>
    <t>E34T41</t>
  </si>
  <si>
    <t>E34T42</t>
  </si>
  <si>
    <t>E34T43</t>
  </si>
  <si>
    <t>E34T44</t>
  </si>
  <si>
    <t>E34T45</t>
  </si>
  <si>
    <t>E34T46</t>
  </si>
  <si>
    <t>E34T47</t>
  </si>
  <si>
    <t>E34T48</t>
  </si>
  <si>
    <t>E34T49</t>
  </si>
  <si>
    <t>E34T50</t>
  </si>
  <si>
    <t>E34T51</t>
  </si>
  <si>
    <t>E34T52</t>
  </si>
  <si>
    <t>E34T53</t>
  </si>
  <si>
    <t>E34T54</t>
  </si>
  <si>
    <t>E34T55</t>
  </si>
  <si>
    <t>E34T56</t>
  </si>
  <si>
    <t>E34T57</t>
  </si>
  <si>
    <t>E34T58</t>
  </si>
  <si>
    <t>E34T59</t>
  </si>
  <si>
    <t>E34T60</t>
  </si>
  <si>
    <t>E34T61</t>
  </si>
  <si>
    <t>E34T62</t>
  </si>
  <si>
    <t>E34T63</t>
  </si>
  <si>
    <t>E34T64</t>
  </si>
  <si>
    <t>E34T65</t>
  </si>
  <si>
    <t>E34T66</t>
  </si>
  <si>
    <t>E34T67</t>
  </si>
  <si>
    <t>E34T68</t>
  </si>
  <si>
    <t>E34T69</t>
  </si>
  <si>
    <t>E34T70</t>
  </si>
  <si>
    <t>E34T71</t>
  </si>
  <si>
    <t>E34T72</t>
  </si>
  <si>
    <t>E34T73</t>
  </si>
  <si>
    <t>E34T74</t>
  </si>
  <si>
    <t>E34T75</t>
  </si>
  <si>
    <t>E34T76</t>
  </si>
  <si>
    <t>E34T77</t>
  </si>
  <si>
    <t>E34T78</t>
  </si>
  <si>
    <t>E34T79</t>
  </si>
  <si>
    <t>E34T80</t>
  </si>
  <si>
    <t>E34T81</t>
  </si>
  <si>
    <t>E34T82</t>
  </si>
  <si>
    <t>E34T83</t>
  </si>
  <si>
    <t>E34T84</t>
  </si>
  <si>
    <t>E34T85</t>
  </si>
  <si>
    <t>E34T86</t>
  </si>
  <si>
    <t>E34T87</t>
  </si>
  <si>
    <t>E34T88</t>
  </si>
  <si>
    <t>E34T89</t>
  </si>
  <si>
    <t>E34T90</t>
  </si>
  <si>
    <t>E34T91</t>
  </si>
  <si>
    <t>E34T92</t>
  </si>
  <si>
    <t>E34T93</t>
  </si>
  <si>
    <t>E34T94</t>
  </si>
  <si>
    <t>E34T95</t>
  </si>
  <si>
    <t>E34T96</t>
  </si>
  <si>
    <t>E34T97</t>
  </si>
  <si>
    <t>E34T98</t>
  </si>
  <si>
    <t>E34T99</t>
  </si>
  <si>
    <t>E34T100</t>
  </si>
  <si>
    <t>E34T101</t>
  </si>
  <si>
    <t>E34T102</t>
  </si>
  <si>
    <t>E34T103</t>
  </si>
  <si>
    <t>E34T104</t>
  </si>
  <si>
    <t>E34T105</t>
  </si>
  <si>
    <t>E34T106</t>
  </si>
  <si>
    <t>E34T107</t>
  </si>
  <si>
    <t>E34T108</t>
  </si>
  <si>
    <t>E34T109</t>
  </si>
  <si>
    <t>E34T110</t>
  </si>
  <si>
    <t>E34T111</t>
  </si>
  <si>
    <t>E34T112</t>
  </si>
  <si>
    <t>E34T113</t>
  </si>
  <si>
    <t>E34T114</t>
  </si>
  <si>
    <t>E34T115</t>
  </si>
  <si>
    <t>E34T116</t>
  </si>
  <si>
    <t>E34T117</t>
  </si>
  <si>
    <t>E34T118</t>
  </si>
  <si>
    <t>E34T119</t>
  </si>
  <si>
    <t>E34T120</t>
  </si>
  <si>
    <t>E34T121</t>
  </si>
  <si>
    <t>E34T122</t>
  </si>
  <si>
    <t>E34T123</t>
  </si>
  <si>
    <t>E34T124</t>
  </si>
  <si>
    <t>E34T125</t>
  </si>
  <si>
    <t>E34T126</t>
  </si>
  <si>
    <t>E34T127</t>
  </si>
  <si>
    <t>E34T128</t>
  </si>
  <si>
    <t>E34T129</t>
  </si>
  <si>
    <t>E34T130</t>
  </si>
  <si>
    <t>E34T131</t>
  </si>
  <si>
    <t>E34T132</t>
  </si>
  <si>
    <t>E34T133</t>
  </si>
  <si>
    <t>E34T134</t>
  </si>
  <si>
    <t>E34T135</t>
  </si>
  <si>
    <t>E34T136</t>
  </si>
  <si>
    <t>E34T137</t>
  </si>
  <si>
    <t>E34T138</t>
  </si>
  <si>
    <t>E34T139</t>
  </si>
  <si>
    <t>E34T140</t>
  </si>
  <si>
    <t>E34T141</t>
  </si>
  <si>
    <t>E34T142</t>
  </si>
  <si>
    <t>E34T143</t>
  </si>
  <si>
    <t>E34T144</t>
  </si>
  <si>
    <t>E34T145</t>
  </si>
  <si>
    <t>E34T146</t>
  </si>
  <si>
    <t>E34T147</t>
  </si>
  <si>
    <t>E34T148</t>
  </si>
  <si>
    <t>E34T149</t>
  </si>
  <si>
    <t>E34T150</t>
  </si>
  <si>
    <t>E34T151</t>
  </si>
  <si>
    <t>E34T152</t>
  </si>
  <si>
    <t>E34T153</t>
  </si>
  <si>
    <t>E34T154</t>
  </si>
  <si>
    <t>E34T155</t>
  </si>
  <si>
    <t>E34T156</t>
  </si>
  <si>
    <t>E34T157</t>
  </si>
  <si>
    <t>E34T158</t>
  </si>
  <si>
    <t>E34T159</t>
  </si>
  <si>
    <t>E34T160</t>
  </si>
  <si>
    <t>E34T161</t>
  </si>
  <si>
    <t>E34T162</t>
  </si>
  <si>
    <t>E34T163</t>
  </si>
  <si>
    <t>E34T164</t>
  </si>
  <si>
    <t>E34T165</t>
  </si>
  <si>
    <t>E34T166</t>
  </si>
  <si>
    <t>E34T167</t>
  </si>
  <si>
    <t>E34T168</t>
  </si>
  <si>
    <t>E34T169</t>
  </si>
  <si>
    <t>E34T170</t>
  </si>
  <si>
    <t>E34T171</t>
  </si>
  <si>
    <t>E34T172</t>
  </si>
  <si>
    <t>E34T173</t>
  </si>
  <si>
    <t>E34T174</t>
  </si>
  <si>
    <t>E34T175</t>
  </si>
  <si>
    <t>E34T176</t>
  </si>
  <si>
    <t>E34T177</t>
  </si>
  <si>
    <t>E34T178</t>
  </si>
  <si>
    <t>E34T179</t>
  </si>
  <si>
    <t>E34T180</t>
  </si>
  <si>
    <t>E34T181</t>
  </si>
  <si>
    <t>E34T182</t>
  </si>
  <si>
    <t>E34T183</t>
  </si>
  <si>
    <t>E34T184</t>
  </si>
  <si>
    <t>E34T185</t>
  </si>
  <si>
    <t>E34T186</t>
  </si>
  <si>
    <t>E34T187</t>
  </si>
  <si>
    <t>E34T188</t>
  </si>
  <si>
    <t>E34T189</t>
  </si>
  <si>
    <t>E34T190</t>
  </si>
  <si>
    <t>E34T191</t>
  </si>
  <si>
    <t>E34T192</t>
  </si>
  <si>
    <t>E34T193</t>
  </si>
  <si>
    <t>E34T194</t>
  </si>
  <si>
    <t>E34T195</t>
  </si>
  <si>
    <t>E34T196</t>
  </si>
  <si>
    <t>E34T197</t>
  </si>
  <si>
    <t>E34T198</t>
  </si>
  <si>
    <t>E34T199</t>
  </si>
  <si>
    <t>E34T200</t>
  </si>
  <si>
    <t>E34T201</t>
  </si>
  <si>
    <t>E34T202</t>
  </si>
  <si>
    <t>E34T203</t>
  </si>
  <si>
    <t>E34T204</t>
  </si>
  <si>
    <t>E34T205</t>
  </si>
  <si>
    <t>E34T206</t>
  </si>
  <si>
    <t>E34T207</t>
  </si>
  <si>
    <t>E34T208</t>
  </si>
  <si>
    <t>E34T209</t>
  </si>
  <si>
    <t>E34T210</t>
  </si>
  <si>
    <t>E34T211</t>
  </si>
  <si>
    <t>E34T212</t>
  </si>
  <si>
    <t>E34T213</t>
  </si>
  <si>
    <t>E34T214</t>
  </si>
  <si>
    <t>E34T215</t>
  </si>
  <si>
    <t>E34T216</t>
  </si>
  <si>
    <t>E34T217</t>
  </si>
  <si>
    <t>E34T218</t>
  </si>
  <si>
    <t>E34T219</t>
  </si>
  <si>
    <t>E34T220</t>
  </si>
  <si>
    <t>E34T221</t>
  </si>
  <si>
    <t>E34T222</t>
  </si>
  <si>
    <t>E34T223</t>
  </si>
  <si>
    <t>E34T224</t>
  </si>
  <si>
    <t>E34T225</t>
  </si>
  <si>
    <t>E34T226</t>
  </si>
  <si>
    <t>E34T227</t>
  </si>
  <si>
    <t>E34T228</t>
  </si>
  <si>
    <t>E34T229</t>
  </si>
  <si>
    <t>E34T230</t>
  </si>
  <si>
    <t>E34T231</t>
  </si>
  <si>
    <t>E34T232</t>
  </si>
  <si>
    <t>E34T233</t>
  </si>
  <si>
    <t>E34T234</t>
  </si>
  <si>
    <t>E34T235</t>
  </si>
  <si>
    <t>E34T236</t>
  </si>
  <si>
    <t>E34T237</t>
  </si>
  <si>
    <t>E34T238</t>
  </si>
  <si>
    <t>E34T239</t>
  </si>
  <si>
    <t>E34T240</t>
  </si>
  <si>
    <t>E34T241</t>
  </si>
  <si>
    <t>E34T242</t>
  </si>
  <si>
    <t>E34T243</t>
  </si>
  <si>
    <t>E34T244</t>
  </si>
  <si>
    <t>E34T245</t>
  </si>
  <si>
    <t>E34T246</t>
  </si>
  <si>
    <t>E34T247</t>
  </si>
  <si>
    <t>E34T248</t>
  </si>
  <si>
    <t>E34T249</t>
  </si>
  <si>
    <t>E34T250</t>
  </si>
  <si>
    <t>E34T251</t>
  </si>
  <si>
    <t>E34T252</t>
  </si>
  <si>
    <t>E34T253</t>
  </si>
  <si>
    <t>E34T254</t>
  </si>
  <si>
    <t>E34T255</t>
  </si>
  <si>
    <t>E34T256</t>
  </si>
  <si>
    <t>E34T257</t>
  </si>
  <si>
    <t>E34T258</t>
  </si>
  <si>
    <t>E34T259</t>
  </si>
  <si>
    <t>E34T260</t>
  </si>
  <si>
    <t>E34T261</t>
  </si>
  <si>
    <t>E34T262</t>
  </si>
  <si>
    <t>E34T263</t>
  </si>
  <si>
    <t>E34T264</t>
  </si>
  <si>
    <t>E34T265</t>
  </si>
  <si>
    <t>E34T266</t>
  </si>
  <si>
    <t>E34T267</t>
  </si>
  <si>
    <t>E34T268</t>
  </si>
  <si>
    <t>E34T269</t>
  </si>
  <si>
    <t>E34T270</t>
  </si>
  <si>
    <t>E34T271</t>
  </si>
  <si>
    <t>E34T272</t>
  </si>
  <si>
    <t>E34T273</t>
  </si>
  <si>
    <t>E34T274</t>
  </si>
  <si>
    <t>E34T275</t>
  </si>
  <si>
    <t>E34T276</t>
  </si>
  <si>
    <t>E34T277</t>
  </si>
  <si>
    <t>E34T278</t>
  </si>
  <si>
    <t>E34T279</t>
  </si>
  <si>
    <t>E34T280</t>
  </si>
  <si>
    <t>E34T281</t>
  </si>
  <si>
    <t>E34T282</t>
  </si>
  <si>
    <t>E34T283</t>
  </si>
  <si>
    <t>E34T284</t>
  </si>
  <si>
    <t>E34T285</t>
  </si>
  <si>
    <t>E34T286</t>
  </si>
  <si>
    <t>E34T287</t>
  </si>
  <si>
    <t>E34T288</t>
  </si>
  <si>
    <t>E34T289</t>
  </si>
  <si>
    <t>E34T290</t>
  </si>
  <si>
    <t>E34T291</t>
  </si>
  <si>
    <t>E34T292</t>
  </si>
  <si>
    <t>E34T293</t>
  </si>
  <si>
    <t>E34T294</t>
  </si>
  <si>
    <t>E34T295</t>
  </si>
  <si>
    <t>E34T296</t>
  </si>
  <si>
    <t>E34T297</t>
  </si>
  <si>
    <t>E34T298</t>
  </si>
  <si>
    <t>E34T299</t>
  </si>
  <si>
    <t>E34T300</t>
  </si>
  <si>
    <t>E34T301</t>
  </si>
  <si>
    <t>E34T302</t>
  </si>
  <si>
    <t>E34T303</t>
  </si>
  <si>
    <t>E34T304</t>
  </si>
  <si>
    <t>E34T305</t>
  </si>
  <si>
    <t>E34T306</t>
  </si>
  <si>
    <t>E34T307</t>
  </si>
  <si>
    <t>E34T308</t>
  </si>
  <si>
    <t>E34T309</t>
  </si>
  <si>
    <t>E34T310</t>
  </si>
  <si>
    <t>E34T311</t>
  </si>
  <si>
    <t>E34T312</t>
  </si>
  <si>
    <t>E34T313</t>
  </si>
  <si>
    <t>E34T314</t>
  </si>
  <si>
    <t>E34T315</t>
  </si>
  <si>
    <t>E34T316</t>
  </si>
  <si>
    <t>E34T317</t>
  </si>
  <si>
    <t>E34T318</t>
  </si>
  <si>
    <t>E34T319</t>
  </si>
  <si>
    <t>E34T320</t>
  </si>
  <si>
    <t>E34T321</t>
  </si>
  <si>
    <t>E34T322</t>
  </si>
  <si>
    <t>E34T323</t>
  </si>
  <si>
    <t>E34T324</t>
  </si>
  <si>
    <t>E34T325</t>
  </si>
  <si>
    <t>E34T326</t>
  </si>
  <si>
    <t>E34T327</t>
  </si>
  <si>
    <t>E34T328</t>
  </si>
  <si>
    <t>E34T329</t>
  </si>
  <si>
    <t>E34T330</t>
  </si>
  <si>
    <t>E34T331</t>
  </si>
  <si>
    <t>E34T332</t>
  </si>
  <si>
    <t>E34T333</t>
  </si>
  <si>
    <t>E34T334</t>
  </si>
  <si>
    <t>E34T335</t>
  </si>
  <si>
    <t>E34T336</t>
  </si>
  <si>
    <t>E34T337</t>
  </si>
  <si>
    <t>E34T338</t>
  </si>
  <si>
    <t>E34T339</t>
  </si>
  <si>
    <t>E34T340</t>
  </si>
  <si>
    <t>E34T341</t>
  </si>
  <si>
    <t>E34T342</t>
  </si>
  <si>
    <t>E34T343</t>
  </si>
  <si>
    <t>E34T344</t>
  </si>
  <si>
    <t>E34T345</t>
  </si>
  <si>
    <t>E34T346</t>
  </si>
  <si>
    <t>E34T347</t>
  </si>
  <si>
    <t>E34T348</t>
  </si>
  <si>
    <t>E34T349</t>
  </si>
  <si>
    <t>E34T350</t>
  </si>
  <si>
    <t>E34T351</t>
  </si>
  <si>
    <t>E34T352</t>
  </si>
  <si>
    <t>E34T353</t>
  </si>
  <si>
    <t>E34T354</t>
  </si>
  <si>
    <t>E34T355</t>
  </si>
  <si>
    <t>E34T356</t>
  </si>
  <si>
    <t>E34T357</t>
  </si>
  <si>
    <t>E34T358</t>
  </si>
  <si>
    <t>E34T359</t>
  </si>
  <si>
    <t>E34T360</t>
  </si>
  <si>
    <t>E34T361</t>
  </si>
  <si>
    <t>E34T362</t>
  </si>
  <si>
    <t>E34T363</t>
  </si>
  <si>
    <t>E34T364</t>
  </si>
  <si>
    <t>E34T365</t>
  </si>
  <si>
    <t>E34T366</t>
  </si>
  <si>
    <t>E34T367</t>
  </si>
  <si>
    <t>E34T368</t>
  </si>
  <si>
    <t>E34T369</t>
  </si>
  <si>
    <t>E34T370</t>
  </si>
  <si>
    <t>E34T371</t>
  </si>
  <si>
    <t>E34T372</t>
  </si>
  <si>
    <t>E34T373</t>
  </si>
  <si>
    <t>E34T374</t>
  </si>
  <si>
    <t>E34T375</t>
  </si>
  <si>
    <t>E34T376</t>
  </si>
  <si>
    <t>E34T377</t>
  </si>
  <si>
    <t>E34T378</t>
  </si>
  <si>
    <t>E34T379</t>
  </si>
  <si>
    <t>E34T380</t>
  </si>
  <si>
    <t>E34T381</t>
  </si>
  <si>
    <t>E34T382</t>
  </si>
  <si>
    <t>E34T383</t>
  </si>
  <si>
    <t>E34T384</t>
  </si>
  <si>
    <t>E34T385</t>
  </si>
  <si>
    <t>E34T386</t>
  </si>
  <si>
    <t>E34T387</t>
  </si>
  <si>
    <t>E34T388</t>
  </si>
  <si>
    <t>E34T389</t>
  </si>
  <si>
    <t>E34T390</t>
  </si>
  <si>
    <t>E34T391</t>
  </si>
  <si>
    <t>E34T392</t>
  </si>
  <si>
    <t>E34T393</t>
  </si>
  <si>
    <t>E34T394</t>
  </si>
  <si>
    <t>E34T395</t>
  </si>
  <si>
    <t>E34T396</t>
  </si>
  <si>
    <t>E34T397</t>
  </si>
  <si>
    <t>E34T398</t>
  </si>
  <si>
    <t>E34T399</t>
  </si>
  <si>
    <t>E34T400</t>
  </si>
  <si>
    <t>SBtabVersion='1.0' TableType='QuantityMatrix' TableName='E25I' 'TableTitle='' Document='MGLuRd'</t>
  </si>
  <si>
    <t>SBtabVersion='1.0' TableType='QuantityMatrix' TableName='E26I' 'TableTitle='' Document='MGLuRd'</t>
  </si>
  <si>
    <t>SBtabVersion='1.0' TableType='QuantityMatrix' TableName='E27I' 'TableTitle='' Document='MGLuRd'</t>
  </si>
  <si>
    <t>SBtabVersion='1.0' TableType='QuantityMatrix' TableName='E28I' 'TableTitle='' Document='MGLuRd'</t>
  </si>
  <si>
    <t>SBtabVersion='1.0' TableType='QuantityMatrix' TableName='E29I' 'TableTitle='' Document='MGLuRd'</t>
  </si>
  <si>
    <t>SBtabVersion='1.0' TableType='QuantityMatrix' TableName='E30I' 'TableTitle='' Document='MGLuRd'</t>
  </si>
  <si>
    <t>SBtabVersion='1.0' TableType='QuantityMatrix' TableName='E34I' 'TableTitle='' Document='MGLuRd'</t>
  </si>
  <si>
    <t>SBtabVersion='1.0' TableType='QuantityMatrix' TableName='E33I' 'TableTitle='' Document='MGLuRd'</t>
  </si>
  <si>
    <t>SBtabVersion='1.0' TableType='QuantityMatrix' TableName='E32I' 'TableTitle='' Document='MGLuRd'</t>
  </si>
  <si>
    <t>SBtabVersion='1.0' TableType='QuantityMatrix' TableName='E31I' 'TableTitle='' Document='MGLuRd'</t>
  </si>
  <si>
    <t>Norm Y3 Y5 Y6 Y7 Y10</t>
  </si>
  <si>
    <t>Norm Y0 Y2 Y3 Y5 Y6 Y7 Y10</t>
  </si>
  <si>
    <t>M_current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</si>
</sst>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E+00"/>
    <numFmt numFmtId="165" formatCode="0.0000"/>
    <numFmt numFmtId="166" formatCode="0.00000000"/>
    <numFmt numFmtId="167" formatCode="0.0"/>
    <numFmt numFmtId="168" formatCode="0.000"/>
  </numFmts>
  <fonts count="13" x14ac:knownFonts="1">
    <font>
      <sz val="10"/>
      <color rgb="FF00000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Arial"/>
      <family val="2"/>
    </font>
    <font>
      <sz val="8"/>
      <name val="Arial"/>
      <family val="2"/>
    </font>
    <font>
      <sz val="11"/>
      <name val="Calibri"/>
      <family val="2"/>
      <scheme val="minor"/>
    </font>
    <font>
      <sz val="11"/>
      <color rgb="FF21212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FFC000"/>
      <name val="Calibri"/>
      <family val="2"/>
      <scheme val="minor"/>
    </font>
    <font>
      <sz val="8"/>
      <name val="Arial"/>
    </font>
    <font>
      <i/>
      <sz val="11"/>
      <color rgb="FF7F7F7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EAD1DC"/>
        <bgColor rgb="FFEAD1DC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4">
    <xf numFmtId="0" fontId="0" fillId="0" borderId="0"/>
    <xf numFmtId="0" fontId="2" fillId="0" borderId="1"/>
    <xf numFmtId="0" fontId="3" fillId="0" borderId="1"/>
    <xf numFmtId="0" fontId="12" fillId="0" borderId="0" applyNumberFormat="0" applyFill="0" applyBorder="0" applyAlignment="0" applyProtection="0"/>
  </cellStyleXfs>
  <cellXfs count="36">
    <xf numFmtId="0" fontId="0" fillId="0" borderId="0" xfId="0"/>
    <xf numFmtId="0" fontId="8" fillId="0" borderId="0" xfId="0" applyFont="1"/>
    <xf numFmtId="0" fontId="6" fillId="0" borderId="0" xfId="0" applyFont="1"/>
    <xf numFmtId="4" fontId="8" fillId="0" borderId="0" xfId="0" applyNumberFormat="1" applyFont="1"/>
    <xf numFmtId="2" fontId="8" fillId="0" borderId="0" xfId="0" applyNumberFormat="1" applyFont="1"/>
    <xf numFmtId="11" fontId="6" fillId="0" borderId="0" xfId="0" applyNumberFormat="1" applyFont="1"/>
    <xf numFmtId="11" fontId="8" fillId="0" borderId="0" xfId="0" applyNumberFormat="1" applyFont="1"/>
    <xf numFmtId="165" fontId="8" fillId="0" borderId="0" xfId="0" applyNumberFormat="1" applyFont="1"/>
    <xf numFmtId="0" fontId="6" fillId="0" borderId="1" xfId="0" applyFont="1" applyBorder="1"/>
    <xf numFmtId="0" fontId="8" fillId="2" borderId="0" xfId="0" applyFont="1" applyFill="1"/>
    <xf numFmtId="0" fontId="6" fillId="3" borderId="0" xfId="0" applyFont="1" applyFill="1"/>
    <xf numFmtId="0" fontId="6" fillId="3" borderId="1" xfId="0" applyFont="1" applyFill="1" applyBorder="1"/>
    <xf numFmtId="0" fontId="7" fillId="0" borderId="0" xfId="0" applyFont="1"/>
    <xf numFmtId="0" fontId="8" fillId="0" borderId="1" xfId="0" applyFont="1" applyBorder="1"/>
    <xf numFmtId="0" fontId="8" fillId="0" borderId="0" xfId="0" quotePrefix="1" applyFont="1"/>
    <xf numFmtId="2" fontId="6" fillId="0" borderId="0" xfId="0" applyNumberFormat="1" applyFont="1"/>
    <xf numFmtId="164" fontId="8" fillId="0" borderId="0" xfId="0" applyNumberFormat="1" applyFont="1"/>
    <xf numFmtId="0" fontId="6" fillId="0" borderId="0" xfId="0" quotePrefix="1" applyFont="1"/>
    <xf numFmtId="0" fontId="1" fillId="0" borderId="1" xfId="1" applyFont="1"/>
    <xf numFmtId="0" fontId="6" fillId="0" borderId="1" xfId="2" applyFont="1"/>
    <xf numFmtId="11" fontId="1" fillId="0" borderId="1" xfId="1" applyNumberFormat="1" applyFont="1"/>
    <xf numFmtId="0" fontId="9" fillId="0" borderId="0" xfId="0" applyFont="1"/>
    <xf numFmtId="0" fontId="10" fillId="0" borderId="0" xfId="0" applyFont="1"/>
    <xf numFmtId="166" fontId="8" fillId="0" borderId="0" xfId="0" applyNumberFormat="1" applyFont="1"/>
    <xf numFmtId="167" fontId="8" fillId="0" borderId="0" xfId="0" applyNumberFormat="1" applyFont="1"/>
    <xf numFmtId="168" fontId="8" fillId="0" borderId="0" xfId="0" applyNumberFormat="1" applyFont="1"/>
    <xf numFmtId="1" fontId="8" fillId="0" borderId="0" xfId="0" applyNumberFormat="1" applyFont="1"/>
    <xf numFmtId="1" fontId="0" fillId="0" borderId="0" xfId="0" applyNumberFormat="1"/>
    <xf numFmtId="168" fontId="0" fillId="0" borderId="0" xfId="0" applyNumberFormat="1"/>
    <xf numFmtId="0" fontId="8" fillId="0" borderId="0" xfId="0" applyFont="1" applyAlignment="1">
      <alignment horizontal="left"/>
    </xf>
    <xf numFmtId="0" fontId="6" fillId="0" borderId="0" xfId="0" quotePrefix="1" applyFont="1" applyAlignment="1">
      <alignment horizontal="left"/>
    </xf>
    <xf numFmtId="0" fontId="8" fillId="0" borderId="0" xfId="0" quotePrefix="1" applyFont="1" applyAlignment="1">
      <alignment horizontal="left"/>
    </xf>
    <xf numFmtId="0" fontId="6" fillId="0" borderId="0" xfId="0" applyFont="1" applyAlignment="1">
      <alignment horizontal="left"/>
    </xf>
    <xf numFmtId="0" fontId="12" fillId="0" borderId="0" xfId="3"/>
    <xf numFmtId="11" fontId="0" fillId="0" borderId="0" xfId="0" applyNumberFormat="1"/>
    <xf numFmtId="0" fontId="8" fillId="0" borderId="0" xfId="0" applyFont="1"/>
  </cellXfs>
  <cellStyles count="4">
    <cellStyle name="Explanatory Text" xfId="3" builtinId="53"/>
    <cellStyle name="Normal" xfId="0" builtinId="0"/>
    <cellStyle name="Normal 2" xfId="1" xr:uid="{73C92E3A-5BD6-4EFD-8A98-6DFFD52F38F7}"/>
    <cellStyle name="Normal 3" xfId="2" xr:uid="{31A3E10E-614D-4886-90D4-83EEAFB1D5D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16" Type="http://schemas.openxmlformats.org/officeDocument/2006/relationships/worksheet" Target="worksheets/sheet16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theme" Target="theme/theme1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calcChain" Target="calcChain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styles" Target="styles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258"/>
  <sheetViews>
    <sheetView workbookViewId="0">
      <pane ySplit="2" topLeftCell="A249" activePane="bottomLeft" state="frozen"/>
      <selection sqref="A1:XFD1048576"/>
      <selection pane="bottomLeft" activeCell="C264" sqref="C264"/>
    </sheetView>
  </sheetViews>
  <sheetFormatPr defaultColWidth="14.453125" defaultRowHeight="15.75" customHeight="1" x14ac:dyDescent="0.35"/>
  <cols>
    <col min="1" max="1" width="29" style="1" customWidth="1"/>
    <col min="2" max="2" width="16.7265625" style="1" customWidth="1"/>
    <col min="3" max="3" width="23.453125" style="1" customWidth="1"/>
    <col min="4" max="4" width="9" style="1" customWidth="1"/>
    <col min="5" max="5" width="226.26953125" style="1" customWidth="1"/>
    <col min="6" max="16384" width="14.453125" style="1"/>
  </cols>
  <sheetData>
    <row r="1" spans="1:5" ht="15.75" customHeight="1" x14ac:dyDescent="0.35">
      <c r="A1" s="8" t="s">
        <v>0</v>
      </c>
      <c r="B1" s="9" t="s">
        <v>206</v>
      </c>
      <c r="C1" s="8"/>
      <c r="D1" s="2"/>
      <c r="E1" s="2"/>
    </row>
    <row r="2" spans="1:5" ht="15.75" customHeight="1" x14ac:dyDescent="0.35">
      <c r="A2" s="2" t="s">
        <v>207</v>
      </c>
      <c r="B2" s="2" t="s">
        <v>208</v>
      </c>
      <c r="C2" s="2" t="s">
        <v>209</v>
      </c>
      <c r="D2" s="2" t="s">
        <v>210</v>
      </c>
      <c r="E2" s="2" t="s">
        <v>108</v>
      </c>
    </row>
    <row r="3" spans="1:5" ht="15.75" customHeight="1" x14ac:dyDescent="0.35">
      <c r="A3" s="2" t="s">
        <v>211</v>
      </c>
      <c r="B3" s="2" t="s">
        <v>212</v>
      </c>
      <c r="C3" s="2" t="s">
        <v>213</v>
      </c>
      <c r="D3" s="2" t="s">
        <v>214</v>
      </c>
      <c r="E3" s="2" t="s">
        <v>211</v>
      </c>
    </row>
    <row r="4" spans="1:5" ht="15.75" customHeight="1" x14ac:dyDescent="0.35">
      <c r="A4" s="2" t="s">
        <v>215</v>
      </c>
      <c r="B4" s="2" t="s">
        <v>212</v>
      </c>
      <c r="C4" s="2" t="s">
        <v>213</v>
      </c>
      <c r="D4" s="2" t="s">
        <v>214</v>
      </c>
      <c r="E4" s="2" t="s">
        <v>216</v>
      </c>
    </row>
    <row r="5" spans="1:5" ht="15.75" customHeight="1" x14ac:dyDescent="0.35">
      <c r="A5" s="2" t="s">
        <v>217</v>
      </c>
      <c r="B5" s="2" t="s">
        <v>212</v>
      </c>
      <c r="C5" s="2" t="s">
        <v>213</v>
      </c>
      <c r="D5" s="2" t="s">
        <v>214</v>
      </c>
      <c r="E5" s="2" t="s">
        <v>218</v>
      </c>
    </row>
    <row r="6" spans="1:5" ht="15.75" customHeight="1" x14ac:dyDescent="0.35">
      <c r="A6" s="2" t="s">
        <v>219</v>
      </c>
      <c r="B6" s="2" t="s">
        <v>212</v>
      </c>
      <c r="C6" s="2" t="s">
        <v>213</v>
      </c>
      <c r="D6" s="2" t="s">
        <v>214</v>
      </c>
      <c r="E6" s="2" t="s">
        <v>220</v>
      </c>
    </row>
    <row r="7" spans="1:5" ht="15.75" customHeight="1" x14ac:dyDescent="0.35">
      <c r="A7" s="2" t="s">
        <v>221</v>
      </c>
      <c r="B7" s="2" t="s">
        <v>212</v>
      </c>
      <c r="C7" s="2" t="s">
        <v>213</v>
      </c>
      <c r="D7" s="2" t="s">
        <v>214</v>
      </c>
      <c r="E7" s="2" t="s">
        <v>222</v>
      </c>
    </row>
    <row r="8" spans="1:5" ht="15.75" customHeight="1" x14ac:dyDescent="0.35">
      <c r="A8" s="2" t="s">
        <v>223</v>
      </c>
      <c r="B8" s="2" t="s">
        <v>212</v>
      </c>
      <c r="C8" s="2" t="s">
        <v>213</v>
      </c>
      <c r="D8" s="2" t="s">
        <v>214</v>
      </c>
      <c r="E8" s="2" t="s">
        <v>224</v>
      </c>
    </row>
    <row r="9" spans="1:5" ht="15.75" customHeight="1" x14ac:dyDescent="0.35">
      <c r="A9" s="2" t="s">
        <v>225</v>
      </c>
      <c r="B9" s="2" t="s">
        <v>212</v>
      </c>
      <c r="C9" s="2" t="s">
        <v>213</v>
      </c>
      <c r="D9" s="2" t="s">
        <v>214</v>
      </c>
      <c r="E9" s="2" t="s">
        <v>226</v>
      </c>
    </row>
    <row r="10" spans="1:5" ht="15.75" customHeight="1" x14ac:dyDescent="0.35">
      <c r="A10" s="2" t="s">
        <v>227</v>
      </c>
      <c r="B10" s="2" t="s">
        <v>212</v>
      </c>
      <c r="C10" s="2" t="s">
        <v>213</v>
      </c>
      <c r="D10" s="2" t="s">
        <v>214</v>
      </c>
      <c r="E10" s="2" t="s">
        <v>228</v>
      </c>
    </row>
    <row r="11" spans="1:5" ht="15.75" customHeight="1" x14ac:dyDescent="0.35">
      <c r="A11" s="2" t="s">
        <v>229</v>
      </c>
      <c r="B11" s="2" t="s">
        <v>212</v>
      </c>
      <c r="C11" s="2" t="s">
        <v>213</v>
      </c>
      <c r="D11" s="2" t="s">
        <v>214</v>
      </c>
      <c r="E11" s="2" t="s">
        <v>230</v>
      </c>
    </row>
    <row r="12" spans="1:5" ht="15.75" customHeight="1" x14ac:dyDescent="0.35">
      <c r="A12" s="2" t="s">
        <v>231</v>
      </c>
      <c r="B12" s="2" t="s">
        <v>212</v>
      </c>
      <c r="C12" s="2" t="s">
        <v>213</v>
      </c>
      <c r="D12" s="2" t="s">
        <v>214</v>
      </c>
      <c r="E12" s="2" t="s">
        <v>232</v>
      </c>
    </row>
    <row r="13" spans="1:5" ht="15.75" customHeight="1" x14ac:dyDescent="0.35">
      <c r="A13" s="2" t="s">
        <v>233</v>
      </c>
      <c r="B13" s="2" t="s">
        <v>212</v>
      </c>
      <c r="C13" s="2" t="s">
        <v>213</v>
      </c>
      <c r="D13" s="2" t="s">
        <v>234</v>
      </c>
      <c r="E13" s="2" t="s">
        <v>235</v>
      </c>
    </row>
    <row r="14" spans="1:5" ht="15.75" customHeight="1" x14ac:dyDescent="0.35">
      <c r="A14" s="2" t="s">
        <v>236</v>
      </c>
      <c r="B14" s="2" t="s">
        <v>212</v>
      </c>
      <c r="C14" s="2" t="s">
        <v>213</v>
      </c>
      <c r="D14" s="2" t="s">
        <v>234</v>
      </c>
      <c r="E14" s="2" t="s">
        <v>237</v>
      </c>
    </row>
    <row r="15" spans="1:5" ht="15.75" customHeight="1" x14ac:dyDescent="0.35">
      <c r="A15" s="2" t="s">
        <v>238</v>
      </c>
      <c r="B15" s="2" t="s">
        <v>212</v>
      </c>
      <c r="C15" s="2" t="s">
        <v>213</v>
      </c>
      <c r="D15" s="2" t="s">
        <v>214</v>
      </c>
      <c r="E15" s="2" t="s">
        <v>239</v>
      </c>
    </row>
    <row r="16" spans="1:5" ht="15.75" customHeight="1" x14ac:dyDescent="0.35">
      <c r="A16" s="2" t="s">
        <v>240</v>
      </c>
      <c r="B16" s="2" t="s">
        <v>212</v>
      </c>
      <c r="C16" s="2" t="s">
        <v>213</v>
      </c>
      <c r="D16" s="2" t="s">
        <v>214</v>
      </c>
      <c r="E16" s="2" t="s">
        <v>241</v>
      </c>
    </row>
    <row r="17" spans="1:5" ht="15.75" customHeight="1" x14ac:dyDescent="0.35">
      <c r="A17" s="2" t="s">
        <v>242</v>
      </c>
      <c r="B17" s="2" t="s">
        <v>212</v>
      </c>
      <c r="C17" s="2" t="s">
        <v>213</v>
      </c>
      <c r="D17" s="2" t="s">
        <v>214</v>
      </c>
      <c r="E17" s="2" t="s">
        <v>243</v>
      </c>
    </row>
    <row r="18" spans="1:5" ht="15.75" customHeight="1" x14ac:dyDescent="0.35">
      <c r="A18" s="2" t="s">
        <v>244</v>
      </c>
      <c r="B18" s="2" t="s">
        <v>212</v>
      </c>
      <c r="C18" s="2" t="s">
        <v>213</v>
      </c>
      <c r="D18" s="2" t="s">
        <v>214</v>
      </c>
      <c r="E18" s="2" t="s">
        <v>245</v>
      </c>
    </row>
    <row r="19" spans="1:5" ht="15.75" customHeight="1" x14ac:dyDescent="0.35">
      <c r="A19" s="2" t="s">
        <v>246</v>
      </c>
      <c r="B19" s="2" t="s">
        <v>212</v>
      </c>
      <c r="C19" s="2" t="s">
        <v>213</v>
      </c>
      <c r="D19" s="2" t="s">
        <v>214</v>
      </c>
      <c r="E19" s="2" t="s">
        <v>247</v>
      </c>
    </row>
    <row r="20" spans="1:5" ht="15.75" customHeight="1" x14ac:dyDescent="0.35">
      <c r="A20" s="2" t="s">
        <v>248</v>
      </c>
      <c r="B20" s="2" t="s">
        <v>212</v>
      </c>
      <c r="C20" s="2" t="s">
        <v>213</v>
      </c>
      <c r="D20" s="2" t="s">
        <v>214</v>
      </c>
      <c r="E20" s="2" t="s">
        <v>249</v>
      </c>
    </row>
    <row r="21" spans="1:5" ht="15.75" customHeight="1" x14ac:dyDescent="0.35">
      <c r="A21" s="2" t="s">
        <v>250</v>
      </c>
      <c r="B21" s="2" t="s">
        <v>212</v>
      </c>
      <c r="C21" s="2" t="s">
        <v>213</v>
      </c>
      <c r="D21" s="2" t="s">
        <v>214</v>
      </c>
      <c r="E21" s="2" t="s">
        <v>251</v>
      </c>
    </row>
    <row r="22" spans="1:5" ht="15.75" customHeight="1" x14ac:dyDescent="0.35">
      <c r="A22" s="2" t="s">
        <v>252</v>
      </c>
      <c r="B22" s="2" t="s">
        <v>212</v>
      </c>
      <c r="C22" s="2" t="s">
        <v>213</v>
      </c>
      <c r="D22" s="2" t="s">
        <v>214</v>
      </c>
      <c r="E22" s="2" t="s">
        <v>253</v>
      </c>
    </row>
    <row r="23" spans="1:5" ht="14.5" x14ac:dyDescent="0.35">
      <c r="A23" s="2" t="s">
        <v>254</v>
      </c>
      <c r="B23" s="2" t="s">
        <v>212</v>
      </c>
      <c r="C23" s="2" t="s">
        <v>213</v>
      </c>
      <c r="D23" s="2" t="s">
        <v>255</v>
      </c>
      <c r="E23" s="2" t="s">
        <v>256</v>
      </c>
    </row>
    <row r="24" spans="1:5" ht="14.5" x14ac:dyDescent="0.35">
      <c r="A24" s="2" t="s">
        <v>257</v>
      </c>
      <c r="B24" s="2" t="s">
        <v>212</v>
      </c>
      <c r="C24" s="2" t="s">
        <v>213</v>
      </c>
      <c r="D24" s="2" t="s">
        <v>255</v>
      </c>
      <c r="E24" s="2" t="s">
        <v>258</v>
      </c>
    </row>
    <row r="25" spans="1:5" ht="14.5" x14ac:dyDescent="0.35">
      <c r="A25" s="2" t="s">
        <v>259</v>
      </c>
      <c r="B25" s="2" t="s">
        <v>212</v>
      </c>
      <c r="C25" s="2" t="s">
        <v>213</v>
      </c>
      <c r="D25" s="2" t="s">
        <v>255</v>
      </c>
      <c r="E25" s="2" t="s">
        <v>260</v>
      </c>
    </row>
    <row r="26" spans="1:5" ht="14.5" x14ac:dyDescent="0.35">
      <c r="A26" s="2" t="s">
        <v>261</v>
      </c>
      <c r="B26" s="2" t="s">
        <v>212</v>
      </c>
      <c r="C26" s="2" t="s">
        <v>213</v>
      </c>
      <c r="D26" s="2" t="s">
        <v>255</v>
      </c>
      <c r="E26" s="2" t="s">
        <v>262</v>
      </c>
    </row>
    <row r="27" spans="1:5" ht="14.5" x14ac:dyDescent="0.35">
      <c r="A27" s="2" t="s">
        <v>263</v>
      </c>
      <c r="B27" s="2" t="s">
        <v>212</v>
      </c>
      <c r="C27" s="2" t="s">
        <v>213</v>
      </c>
      <c r="D27" s="2" t="s">
        <v>234</v>
      </c>
      <c r="E27" s="2" t="s">
        <v>264</v>
      </c>
    </row>
    <row r="28" spans="1:5" ht="14.5" x14ac:dyDescent="0.35">
      <c r="A28" s="2" t="s">
        <v>265</v>
      </c>
      <c r="B28" s="2" t="s">
        <v>212</v>
      </c>
      <c r="C28" s="2" t="s">
        <v>213</v>
      </c>
      <c r="D28" s="2" t="s">
        <v>255</v>
      </c>
      <c r="E28" s="2" t="s">
        <v>266</v>
      </c>
    </row>
    <row r="29" spans="1:5" ht="14.5" x14ac:dyDescent="0.35">
      <c r="A29" s="2" t="s">
        <v>267</v>
      </c>
      <c r="B29" s="2" t="s">
        <v>212</v>
      </c>
      <c r="C29" s="2" t="s">
        <v>213</v>
      </c>
      <c r="D29" s="2" t="s">
        <v>214</v>
      </c>
      <c r="E29" s="2" t="s">
        <v>268</v>
      </c>
    </row>
    <row r="30" spans="1:5" ht="14.5" x14ac:dyDescent="0.35">
      <c r="A30" s="2" t="s">
        <v>269</v>
      </c>
      <c r="B30" s="2" t="s">
        <v>212</v>
      </c>
      <c r="C30" s="2" t="s">
        <v>213</v>
      </c>
      <c r="D30" s="2" t="s">
        <v>214</v>
      </c>
      <c r="E30" s="2" t="s">
        <v>270</v>
      </c>
    </row>
    <row r="31" spans="1:5" ht="14.5" x14ac:dyDescent="0.35">
      <c r="A31" s="2" t="s">
        <v>271</v>
      </c>
      <c r="B31" s="2" t="s">
        <v>212</v>
      </c>
      <c r="C31" s="2" t="s">
        <v>213</v>
      </c>
      <c r="D31" s="2" t="s">
        <v>214</v>
      </c>
      <c r="E31" s="2" t="s">
        <v>272</v>
      </c>
    </row>
    <row r="32" spans="1:5" ht="14.5" x14ac:dyDescent="0.35">
      <c r="A32" s="2" t="s">
        <v>273</v>
      </c>
      <c r="B32" s="2" t="s">
        <v>212</v>
      </c>
      <c r="C32" s="2" t="s">
        <v>213</v>
      </c>
      <c r="D32" s="2" t="s">
        <v>214</v>
      </c>
      <c r="E32" s="2" t="s">
        <v>274</v>
      </c>
    </row>
    <row r="33" spans="1:5" ht="14.5" x14ac:dyDescent="0.35">
      <c r="A33" s="2" t="s">
        <v>275</v>
      </c>
      <c r="B33" s="2" t="s">
        <v>212</v>
      </c>
      <c r="C33" s="2" t="s">
        <v>213</v>
      </c>
      <c r="D33" s="2" t="s">
        <v>214</v>
      </c>
      <c r="E33" s="2" t="s">
        <v>274</v>
      </c>
    </row>
    <row r="34" spans="1:5" ht="14.5" x14ac:dyDescent="0.35">
      <c r="A34" s="2" t="s">
        <v>276</v>
      </c>
      <c r="B34" s="2" t="s">
        <v>212</v>
      </c>
      <c r="C34" s="2" t="s">
        <v>213</v>
      </c>
      <c r="D34" s="2" t="s">
        <v>255</v>
      </c>
      <c r="E34" s="2" t="s">
        <v>277</v>
      </c>
    </row>
    <row r="35" spans="1:5" ht="14.5" x14ac:dyDescent="0.35">
      <c r="A35" s="2" t="s">
        <v>278</v>
      </c>
      <c r="B35" s="2" t="s">
        <v>212</v>
      </c>
      <c r="C35" s="2" t="s">
        <v>213</v>
      </c>
      <c r="D35" s="2" t="s">
        <v>255</v>
      </c>
      <c r="E35" s="2" t="s">
        <v>279</v>
      </c>
    </row>
    <row r="36" spans="1:5" ht="14.5" x14ac:dyDescent="0.35">
      <c r="A36" s="2" t="s">
        <v>280</v>
      </c>
      <c r="B36" s="2" t="s">
        <v>212</v>
      </c>
      <c r="C36" s="2" t="s">
        <v>213</v>
      </c>
      <c r="D36" s="2" t="s">
        <v>255</v>
      </c>
      <c r="E36" s="2" t="s">
        <v>281</v>
      </c>
    </row>
    <row r="37" spans="1:5" ht="14.5" x14ac:dyDescent="0.35">
      <c r="A37" s="2" t="s">
        <v>282</v>
      </c>
      <c r="B37" s="2" t="s">
        <v>212</v>
      </c>
      <c r="C37" s="2" t="s">
        <v>213</v>
      </c>
      <c r="D37" s="2" t="s">
        <v>214</v>
      </c>
      <c r="E37" s="2" t="s">
        <v>283</v>
      </c>
    </row>
    <row r="38" spans="1:5" ht="14.5" x14ac:dyDescent="0.35">
      <c r="A38" s="2" t="s">
        <v>284</v>
      </c>
      <c r="B38" s="2" t="s">
        <v>212</v>
      </c>
      <c r="C38" s="2" t="s">
        <v>213</v>
      </c>
      <c r="D38" s="2" t="s">
        <v>214</v>
      </c>
      <c r="E38" s="2" t="s">
        <v>285</v>
      </c>
    </row>
    <row r="39" spans="1:5" ht="14.5" x14ac:dyDescent="0.35">
      <c r="A39" s="2" t="s">
        <v>211</v>
      </c>
      <c r="B39" s="2" t="s">
        <v>212</v>
      </c>
      <c r="C39" s="2" t="s">
        <v>286</v>
      </c>
      <c r="D39" s="2" t="s">
        <v>214</v>
      </c>
      <c r="E39" s="2" t="s">
        <v>211</v>
      </c>
    </row>
    <row r="40" spans="1:5" ht="14.5" x14ac:dyDescent="0.35">
      <c r="A40" s="2" t="s">
        <v>215</v>
      </c>
      <c r="B40" s="2" t="s">
        <v>212</v>
      </c>
      <c r="C40" s="2" t="s">
        <v>286</v>
      </c>
      <c r="D40" s="2" t="s">
        <v>214</v>
      </c>
      <c r="E40" s="2" t="s">
        <v>216</v>
      </c>
    </row>
    <row r="41" spans="1:5" ht="14.5" x14ac:dyDescent="0.35">
      <c r="A41" s="2" t="s">
        <v>217</v>
      </c>
      <c r="B41" s="2" t="s">
        <v>212</v>
      </c>
      <c r="C41" s="2" t="s">
        <v>286</v>
      </c>
      <c r="D41" s="2" t="s">
        <v>214</v>
      </c>
      <c r="E41" s="2" t="s">
        <v>218</v>
      </c>
    </row>
    <row r="42" spans="1:5" ht="14.5" x14ac:dyDescent="0.35">
      <c r="A42" s="2" t="s">
        <v>219</v>
      </c>
      <c r="B42" s="2" t="s">
        <v>212</v>
      </c>
      <c r="C42" s="2" t="s">
        <v>286</v>
      </c>
      <c r="D42" s="2" t="s">
        <v>214</v>
      </c>
      <c r="E42" s="2" t="s">
        <v>220</v>
      </c>
    </row>
    <row r="43" spans="1:5" ht="14.5" x14ac:dyDescent="0.35">
      <c r="A43" s="2" t="s">
        <v>221</v>
      </c>
      <c r="B43" s="2" t="s">
        <v>212</v>
      </c>
      <c r="C43" s="2" t="s">
        <v>286</v>
      </c>
      <c r="D43" s="2" t="s">
        <v>214</v>
      </c>
      <c r="E43" s="2" t="s">
        <v>222</v>
      </c>
    </row>
    <row r="44" spans="1:5" ht="14.5" x14ac:dyDescent="0.35">
      <c r="A44" s="2" t="s">
        <v>225</v>
      </c>
      <c r="B44" s="2" t="s">
        <v>212</v>
      </c>
      <c r="C44" s="2" t="s">
        <v>286</v>
      </c>
      <c r="D44" s="2" t="s">
        <v>214</v>
      </c>
      <c r="E44" s="2" t="s">
        <v>226</v>
      </c>
    </row>
    <row r="45" spans="1:5" ht="14.5" x14ac:dyDescent="0.35">
      <c r="A45" s="2" t="s">
        <v>227</v>
      </c>
      <c r="B45" s="2" t="s">
        <v>212</v>
      </c>
      <c r="C45" s="2" t="s">
        <v>286</v>
      </c>
      <c r="D45" s="2" t="s">
        <v>214</v>
      </c>
      <c r="E45" s="2" t="s">
        <v>228</v>
      </c>
    </row>
    <row r="46" spans="1:5" ht="14.5" x14ac:dyDescent="0.35">
      <c r="A46" s="2" t="s">
        <v>229</v>
      </c>
      <c r="B46" s="2" t="s">
        <v>212</v>
      </c>
      <c r="C46" s="2" t="s">
        <v>286</v>
      </c>
      <c r="D46" s="2" t="s">
        <v>214</v>
      </c>
      <c r="E46" s="2" t="s">
        <v>230</v>
      </c>
    </row>
    <row r="47" spans="1:5" ht="14.5" x14ac:dyDescent="0.35">
      <c r="A47" s="2" t="s">
        <v>231</v>
      </c>
      <c r="B47" s="2" t="s">
        <v>212</v>
      </c>
      <c r="C47" s="2" t="s">
        <v>286</v>
      </c>
      <c r="D47" s="2" t="s">
        <v>214</v>
      </c>
      <c r="E47" s="2" t="s">
        <v>232</v>
      </c>
    </row>
    <row r="48" spans="1:5" ht="14.5" x14ac:dyDescent="0.35">
      <c r="A48" s="2" t="s">
        <v>233</v>
      </c>
      <c r="B48" s="2" t="s">
        <v>212</v>
      </c>
      <c r="C48" s="2" t="s">
        <v>286</v>
      </c>
      <c r="D48" s="2" t="s">
        <v>234</v>
      </c>
      <c r="E48" s="2" t="s">
        <v>235</v>
      </c>
    </row>
    <row r="49" spans="1:5" ht="14.5" x14ac:dyDescent="0.35">
      <c r="A49" s="2" t="s">
        <v>236</v>
      </c>
      <c r="B49" s="2" t="s">
        <v>212</v>
      </c>
      <c r="C49" s="2" t="s">
        <v>286</v>
      </c>
      <c r="D49" s="2" t="s">
        <v>234</v>
      </c>
      <c r="E49" s="2" t="s">
        <v>237</v>
      </c>
    </row>
    <row r="50" spans="1:5" ht="14.5" x14ac:dyDescent="0.35">
      <c r="A50" s="2" t="s">
        <v>238</v>
      </c>
      <c r="B50" s="2" t="s">
        <v>212</v>
      </c>
      <c r="C50" s="2" t="s">
        <v>286</v>
      </c>
      <c r="D50" s="2" t="s">
        <v>214</v>
      </c>
      <c r="E50" s="2" t="s">
        <v>287</v>
      </c>
    </row>
    <row r="51" spans="1:5" ht="14.5" x14ac:dyDescent="0.35">
      <c r="A51" s="2" t="s">
        <v>288</v>
      </c>
      <c r="B51" s="2" t="s">
        <v>212</v>
      </c>
      <c r="C51" s="2" t="s">
        <v>286</v>
      </c>
      <c r="D51" s="2" t="s">
        <v>214</v>
      </c>
      <c r="E51" s="2" t="s">
        <v>289</v>
      </c>
    </row>
    <row r="52" spans="1:5" ht="14.5" x14ac:dyDescent="0.35">
      <c r="A52" s="2" t="s">
        <v>290</v>
      </c>
      <c r="B52" s="2" t="s">
        <v>212</v>
      </c>
      <c r="C52" s="2" t="s">
        <v>286</v>
      </c>
      <c r="D52" s="2" t="s">
        <v>214</v>
      </c>
      <c r="E52" s="2" t="s">
        <v>291</v>
      </c>
    </row>
    <row r="53" spans="1:5" ht="14.5" x14ac:dyDescent="0.35">
      <c r="A53" s="2" t="s">
        <v>292</v>
      </c>
      <c r="B53" s="2" t="s">
        <v>212</v>
      </c>
      <c r="C53" s="2" t="s">
        <v>286</v>
      </c>
      <c r="D53" s="2" t="s">
        <v>234</v>
      </c>
      <c r="E53" s="2" t="s">
        <v>293</v>
      </c>
    </row>
    <row r="54" spans="1:5" ht="14.5" x14ac:dyDescent="0.35">
      <c r="A54" s="2" t="s">
        <v>294</v>
      </c>
      <c r="B54" s="2" t="s">
        <v>212</v>
      </c>
      <c r="C54" s="2" t="s">
        <v>286</v>
      </c>
      <c r="D54" s="2" t="s">
        <v>214</v>
      </c>
      <c r="E54" s="2" t="s">
        <v>295</v>
      </c>
    </row>
    <row r="55" spans="1:5" ht="14.5" x14ac:dyDescent="0.35">
      <c r="A55" s="2" t="s">
        <v>244</v>
      </c>
      <c r="B55" s="2" t="s">
        <v>212</v>
      </c>
      <c r="C55" s="2" t="s">
        <v>286</v>
      </c>
      <c r="D55" s="2" t="s">
        <v>214</v>
      </c>
      <c r="E55" s="2" t="s">
        <v>296</v>
      </c>
    </row>
    <row r="56" spans="1:5" ht="14.5" x14ac:dyDescent="0.35">
      <c r="A56" s="2" t="s">
        <v>297</v>
      </c>
      <c r="B56" s="2" t="s">
        <v>212</v>
      </c>
      <c r="C56" s="2" t="s">
        <v>286</v>
      </c>
      <c r="D56" s="2" t="s">
        <v>214</v>
      </c>
      <c r="E56" s="2" t="s">
        <v>298</v>
      </c>
    </row>
    <row r="57" spans="1:5" ht="14.5" x14ac:dyDescent="0.35">
      <c r="A57" s="2" t="s">
        <v>299</v>
      </c>
      <c r="B57" s="2" t="s">
        <v>212</v>
      </c>
      <c r="C57" s="2" t="s">
        <v>286</v>
      </c>
      <c r="D57" s="2" t="s">
        <v>214</v>
      </c>
      <c r="E57" s="2" t="s">
        <v>300</v>
      </c>
    </row>
    <row r="58" spans="1:5" ht="14.5" x14ac:dyDescent="0.35">
      <c r="A58" s="2" t="s">
        <v>301</v>
      </c>
      <c r="B58" s="2" t="s">
        <v>212</v>
      </c>
      <c r="C58" s="2" t="s">
        <v>286</v>
      </c>
      <c r="D58" s="2" t="s">
        <v>214</v>
      </c>
      <c r="E58" s="2" t="s">
        <v>302</v>
      </c>
    </row>
    <row r="59" spans="1:5" ht="14.5" x14ac:dyDescent="0.35">
      <c r="A59" s="2" t="s">
        <v>303</v>
      </c>
      <c r="B59" s="2" t="s">
        <v>212</v>
      </c>
      <c r="C59" s="2" t="s">
        <v>286</v>
      </c>
      <c r="D59" s="2" t="s">
        <v>304</v>
      </c>
      <c r="E59" s="2" t="s">
        <v>305</v>
      </c>
    </row>
    <row r="60" spans="1:5" ht="14.5" x14ac:dyDescent="0.35">
      <c r="A60" s="2" t="s">
        <v>306</v>
      </c>
      <c r="B60" s="2" t="s">
        <v>212</v>
      </c>
      <c r="C60" s="2" t="s">
        <v>286</v>
      </c>
      <c r="D60" s="2" t="s">
        <v>234</v>
      </c>
      <c r="E60" s="2" t="s">
        <v>307</v>
      </c>
    </row>
    <row r="61" spans="1:5" ht="14.5" x14ac:dyDescent="0.35">
      <c r="A61" s="2" t="s">
        <v>308</v>
      </c>
      <c r="B61" s="2" t="s">
        <v>212</v>
      </c>
      <c r="C61" s="2" t="s">
        <v>286</v>
      </c>
      <c r="D61" s="2" t="s">
        <v>255</v>
      </c>
      <c r="E61" s="2" t="s">
        <v>309</v>
      </c>
    </row>
    <row r="62" spans="1:5" ht="14.5" x14ac:dyDescent="0.35">
      <c r="A62" s="2" t="s">
        <v>310</v>
      </c>
      <c r="B62" s="2" t="s">
        <v>212</v>
      </c>
      <c r="C62" s="2" t="s">
        <v>286</v>
      </c>
      <c r="D62" s="2" t="s">
        <v>214</v>
      </c>
      <c r="E62" s="2" t="s">
        <v>311</v>
      </c>
    </row>
    <row r="63" spans="1:5" ht="14.5" x14ac:dyDescent="0.35">
      <c r="A63" s="2" t="s">
        <v>312</v>
      </c>
      <c r="B63" s="2" t="s">
        <v>212</v>
      </c>
      <c r="C63" s="2" t="s">
        <v>286</v>
      </c>
      <c r="D63" s="2" t="s">
        <v>214</v>
      </c>
      <c r="E63" s="2" t="s">
        <v>313</v>
      </c>
    </row>
    <row r="64" spans="1:5" ht="14.5" x14ac:dyDescent="0.35">
      <c r="A64" s="2" t="s">
        <v>282</v>
      </c>
      <c r="B64" s="2" t="s">
        <v>212</v>
      </c>
      <c r="C64" s="2" t="s">
        <v>286</v>
      </c>
      <c r="D64" s="2" t="s">
        <v>214</v>
      </c>
      <c r="E64" s="2" t="s">
        <v>283</v>
      </c>
    </row>
    <row r="65" spans="1:5" ht="14.5" x14ac:dyDescent="0.35">
      <c r="A65" s="2" t="s">
        <v>284</v>
      </c>
      <c r="B65" s="2" t="s">
        <v>212</v>
      </c>
      <c r="C65" s="2" t="s">
        <v>286</v>
      </c>
      <c r="D65" s="2" t="s">
        <v>214</v>
      </c>
      <c r="E65" s="2" t="s">
        <v>285</v>
      </c>
    </row>
    <row r="66" spans="1:5" ht="14.5" x14ac:dyDescent="0.35">
      <c r="A66" s="2" t="s">
        <v>211</v>
      </c>
      <c r="B66" s="2" t="s">
        <v>212</v>
      </c>
      <c r="C66" s="2" t="s">
        <v>246</v>
      </c>
      <c r="D66" s="2" t="s">
        <v>214</v>
      </c>
      <c r="E66" s="2" t="s">
        <v>211</v>
      </c>
    </row>
    <row r="67" spans="1:5" ht="14.5" x14ac:dyDescent="0.35">
      <c r="A67" s="2" t="s">
        <v>215</v>
      </c>
      <c r="B67" s="2" t="s">
        <v>212</v>
      </c>
      <c r="C67" s="2" t="s">
        <v>246</v>
      </c>
      <c r="D67" s="2" t="s">
        <v>214</v>
      </c>
      <c r="E67" s="2" t="s">
        <v>216</v>
      </c>
    </row>
    <row r="68" spans="1:5" ht="14.5" x14ac:dyDescent="0.35">
      <c r="A68" s="2" t="s">
        <v>217</v>
      </c>
      <c r="B68" s="2" t="s">
        <v>212</v>
      </c>
      <c r="C68" s="2" t="s">
        <v>246</v>
      </c>
      <c r="D68" s="2" t="s">
        <v>214</v>
      </c>
      <c r="E68" s="2" t="s">
        <v>218</v>
      </c>
    </row>
    <row r="69" spans="1:5" ht="14.5" x14ac:dyDescent="0.35">
      <c r="A69" s="2" t="s">
        <v>219</v>
      </c>
      <c r="B69" s="2" t="s">
        <v>212</v>
      </c>
      <c r="C69" s="2" t="s">
        <v>246</v>
      </c>
      <c r="D69" s="2" t="s">
        <v>214</v>
      </c>
      <c r="E69" s="2" t="s">
        <v>220</v>
      </c>
    </row>
    <row r="70" spans="1:5" ht="14.5" x14ac:dyDescent="0.35">
      <c r="A70" s="2" t="s">
        <v>221</v>
      </c>
      <c r="B70" s="2" t="s">
        <v>212</v>
      </c>
      <c r="C70" s="2" t="s">
        <v>246</v>
      </c>
      <c r="D70" s="2" t="s">
        <v>214</v>
      </c>
      <c r="E70" s="2" t="s">
        <v>222</v>
      </c>
    </row>
    <row r="71" spans="1:5" ht="14.5" x14ac:dyDescent="0.35">
      <c r="A71" s="2" t="s">
        <v>225</v>
      </c>
      <c r="B71" s="2" t="s">
        <v>212</v>
      </c>
      <c r="C71" s="2" t="s">
        <v>246</v>
      </c>
      <c r="D71" s="2" t="s">
        <v>214</v>
      </c>
      <c r="E71" s="2" t="s">
        <v>226</v>
      </c>
    </row>
    <row r="72" spans="1:5" ht="14.5" x14ac:dyDescent="0.35">
      <c r="A72" s="2" t="s">
        <v>227</v>
      </c>
      <c r="B72" s="2" t="s">
        <v>212</v>
      </c>
      <c r="C72" s="2" t="s">
        <v>246</v>
      </c>
      <c r="D72" s="2" t="s">
        <v>214</v>
      </c>
      <c r="E72" s="2" t="s">
        <v>228</v>
      </c>
    </row>
    <row r="73" spans="1:5" ht="14.5" x14ac:dyDescent="0.35">
      <c r="A73" s="2" t="s">
        <v>229</v>
      </c>
      <c r="B73" s="2" t="s">
        <v>212</v>
      </c>
      <c r="C73" s="2" t="s">
        <v>246</v>
      </c>
      <c r="D73" s="2" t="s">
        <v>214</v>
      </c>
      <c r="E73" s="2" t="s">
        <v>230</v>
      </c>
    </row>
    <row r="74" spans="1:5" ht="14.5" x14ac:dyDescent="0.35">
      <c r="A74" s="2" t="s">
        <v>231</v>
      </c>
      <c r="B74" s="2" t="s">
        <v>212</v>
      </c>
      <c r="C74" s="2" t="s">
        <v>246</v>
      </c>
      <c r="D74" s="2" t="s">
        <v>214</v>
      </c>
      <c r="E74" s="2" t="s">
        <v>232</v>
      </c>
    </row>
    <row r="75" spans="1:5" ht="14.5" x14ac:dyDescent="0.35">
      <c r="A75" s="2" t="s">
        <v>233</v>
      </c>
      <c r="B75" s="2" t="s">
        <v>212</v>
      </c>
      <c r="C75" s="2" t="s">
        <v>246</v>
      </c>
      <c r="D75" s="2" t="s">
        <v>234</v>
      </c>
      <c r="E75" s="2" t="s">
        <v>235</v>
      </c>
    </row>
    <row r="76" spans="1:5" ht="14.5" x14ac:dyDescent="0.35">
      <c r="A76" s="2" t="s">
        <v>236</v>
      </c>
      <c r="B76" s="2" t="s">
        <v>212</v>
      </c>
      <c r="C76" s="2" t="s">
        <v>246</v>
      </c>
      <c r="D76" s="2" t="s">
        <v>234</v>
      </c>
      <c r="E76" s="2" t="s">
        <v>237</v>
      </c>
    </row>
    <row r="77" spans="1:5" ht="14.5" x14ac:dyDescent="0.35">
      <c r="A77" s="2" t="s">
        <v>238</v>
      </c>
      <c r="B77" s="2" t="s">
        <v>212</v>
      </c>
      <c r="C77" s="2" t="s">
        <v>246</v>
      </c>
      <c r="D77" s="2" t="s">
        <v>214</v>
      </c>
      <c r="E77" s="2" t="s">
        <v>314</v>
      </c>
    </row>
    <row r="78" spans="1:5" ht="14.5" x14ac:dyDescent="0.35">
      <c r="A78" s="2" t="s">
        <v>315</v>
      </c>
      <c r="B78" s="2" t="s">
        <v>212</v>
      </c>
      <c r="C78" s="2" t="s">
        <v>246</v>
      </c>
      <c r="D78" s="2" t="s">
        <v>214</v>
      </c>
      <c r="E78" s="2" t="s">
        <v>316</v>
      </c>
    </row>
    <row r="79" spans="1:5" ht="14.5" x14ac:dyDescent="0.35">
      <c r="A79" s="2" t="s">
        <v>267</v>
      </c>
      <c r="B79" s="2" t="s">
        <v>212</v>
      </c>
      <c r="C79" s="2" t="s">
        <v>246</v>
      </c>
      <c r="D79" s="2" t="s">
        <v>214</v>
      </c>
      <c r="E79" s="2" t="s">
        <v>316</v>
      </c>
    </row>
    <row r="80" spans="1:5" ht="14.5" x14ac:dyDescent="0.35">
      <c r="A80" s="2" t="s">
        <v>250</v>
      </c>
      <c r="B80" s="2" t="s">
        <v>212</v>
      </c>
      <c r="C80" s="2" t="s">
        <v>246</v>
      </c>
      <c r="D80" s="2" t="s">
        <v>214</v>
      </c>
      <c r="E80" s="2" t="s">
        <v>317</v>
      </c>
    </row>
    <row r="81" spans="1:5" ht="14.5" x14ac:dyDescent="0.35">
      <c r="A81" s="2" t="s">
        <v>269</v>
      </c>
      <c r="B81" s="2" t="s">
        <v>212</v>
      </c>
      <c r="C81" s="2" t="s">
        <v>246</v>
      </c>
      <c r="D81" s="2" t="s">
        <v>214</v>
      </c>
      <c r="E81" s="2" t="s">
        <v>318</v>
      </c>
    </row>
    <row r="82" spans="1:5" ht="14.5" x14ac:dyDescent="0.35">
      <c r="A82" s="2" t="s">
        <v>284</v>
      </c>
      <c r="B82" s="2" t="s">
        <v>212</v>
      </c>
      <c r="C82" s="2" t="s">
        <v>246</v>
      </c>
      <c r="D82" s="2" t="s">
        <v>214</v>
      </c>
      <c r="E82" s="2" t="s">
        <v>285</v>
      </c>
    </row>
    <row r="83" spans="1:5" ht="14.5" x14ac:dyDescent="0.35">
      <c r="A83" s="2" t="s">
        <v>211</v>
      </c>
      <c r="B83" s="2" t="s">
        <v>212</v>
      </c>
      <c r="C83" s="2" t="s">
        <v>319</v>
      </c>
      <c r="D83" s="2" t="s">
        <v>214</v>
      </c>
      <c r="E83" s="2" t="s">
        <v>211</v>
      </c>
    </row>
    <row r="84" spans="1:5" ht="14.5" x14ac:dyDescent="0.35">
      <c r="A84" s="2" t="s">
        <v>215</v>
      </c>
      <c r="B84" s="2" t="s">
        <v>212</v>
      </c>
      <c r="C84" s="2" t="s">
        <v>319</v>
      </c>
      <c r="D84" s="2" t="s">
        <v>214</v>
      </c>
      <c r="E84" s="2" t="s">
        <v>216</v>
      </c>
    </row>
    <row r="85" spans="1:5" ht="14.5" x14ac:dyDescent="0.35">
      <c r="A85" s="2" t="s">
        <v>217</v>
      </c>
      <c r="B85" s="2" t="s">
        <v>212</v>
      </c>
      <c r="C85" s="2" t="s">
        <v>319</v>
      </c>
      <c r="D85" s="2" t="s">
        <v>214</v>
      </c>
      <c r="E85" s="2" t="s">
        <v>218</v>
      </c>
    </row>
    <row r="86" spans="1:5" ht="14.5" x14ac:dyDescent="0.35">
      <c r="A86" s="2" t="s">
        <v>219</v>
      </c>
      <c r="B86" s="2" t="s">
        <v>212</v>
      </c>
      <c r="C86" s="2" t="s">
        <v>319</v>
      </c>
      <c r="D86" s="2" t="s">
        <v>214</v>
      </c>
      <c r="E86" s="2" t="s">
        <v>220</v>
      </c>
    </row>
    <row r="87" spans="1:5" ht="14.5" x14ac:dyDescent="0.35">
      <c r="A87" s="2" t="s">
        <v>221</v>
      </c>
      <c r="B87" s="2" t="s">
        <v>212</v>
      </c>
      <c r="C87" s="2" t="s">
        <v>319</v>
      </c>
      <c r="D87" s="2" t="s">
        <v>214</v>
      </c>
      <c r="E87" s="2" t="s">
        <v>222</v>
      </c>
    </row>
    <row r="88" spans="1:5" ht="14.5" x14ac:dyDescent="0.35">
      <c r="A88" s="2" t="s">
        <v>225</v>
      </c>
      <c r="B88" s="2" t="s">
        <v>212</v>
      </c>
      <c r="C88" s="2" t="s">
        <v>319</v>
      </c>
      <c r="D88" s="2" t="s">
        <v>214</v>
      </c>
      <c r="E88" s="2" t="s">
        <v>226</v>
      </c>
    </row>
    <row r="89" spans="1:5" ht="14.5" x14ac:dyDescent="0.35">
      <c r="A89" s="2" t="s">
        <v>227</v>
      </c>
      <c r="B89" s="2" t="s">
        <v>212</v>
      </c>
      <c r="C89" s="2" t="s">
        <v>319</v>
      </c>
      <c r="D89" s="2" t="s">
        <v>214</v>
      </c>
      <c r="E89" s="2" t="s">
        <v>228</v>
      </c>
    </row>
    <row r="90" spans="1:5" ht="14.5" x14ac:dyDescent="0.35">
      <c r="A90" s="2" t="s">
        <v>229</v>
      </c>
      <c r="B90" s="2" t="s">
        <v>212</v>
      </c>
      <c r="C90" s="2" t="s">
        <v>319</v>
      </c>
      <c r="D90" s="2" t="s">
        <v>214</v>
      </c>
      <c r="E90" s="2" t="s">
        <v>230</v>
      </c>
    </row>
    <row r="91" spans="1:5" ht="14.5" x14ac:dyDescent="0.35">
      <c r="A91" s="2" t="s">
        <v>231</v>
      </c>
      <c r="B91" s="2" t="s">
        <v>212</v>
      </c>
      <c r="C91" s="2" t="s">
        <v>319</v>
      </c>
      <c r="D91" s="2" t="s">
        <v>214</v>
      </c>
      <c r="E91" s="2" t="s">
        <v>232</v>
      </c>
    </row>
    <row r="92" spans="1:5" ht="14.5" x14ac:dyDescent="0.35">
      <c r="A92" s="2" t="s">
        <v>233</v>
      </c>
      <c r="B92" s="2" t="s">
        <v>212</v>
      </c>
      <c r="C92" s="2" t="s">
        <v>319</v>
      </c>
      <c r="D92" s="2" t="s">
        <v>234</v>
      </c>
      <c r="E92" s="2" t="s">
        <v>235</v>
      </c>
    </row>
    <row r="93" spans="1:5" ht="14.5" x14ac:dyDescent="0.35">
      <c r="A93" s="2" t="s">
        <v>236</v>
      </c>
      <c r="B93" s="2" t="s">
        <v>212</v>
      </c>
      <c r="C93" s="2" t="s">
        <v>319</v>
      </c>
      <c r="D93" s="2" t="s">
        <v>234</v>
      </c>
      <c r="E93" s="2" t="s">
        <v>237</v>
      </c>
    </row>
    <row r="94" spans="1:5" ht="14.5" x14ac:dyDescent="0.35">
      <c r="A94" s="2" t="s">
        <v>238</v>
      </c>
      <c r="B94" s="2" t="s">
        <v>212</v>
      </c>
      <c r="C94" s="2" t="s">
        <v>319</v>
      </c>
      <c r="D94" s="2" t="s">
        <v>214</v>
      </c>
      <c r="E94" s="2" t="s">
        <v>320</v>
      </c>
    </row>
    <row r="95" spans="1:5" ht="14.5" x14ac:dyDescent="0.35">
      <c r="A95" s="2" t="s">
        <v>269</v>
      </c>
      <c r="B95" s="2" t="s">
        <v>212</v>
      </c>
      <c r="C95" s="2" t="s">
        <v>319</v>
      </c>
      <c r="D95" s="2" t="s">
        <v>214</v>
      </c>
      <c r="E95" s="2" t="s">
        <v>321</v>
      </c>
    </row>
    <row r="96" spans="1:5" ht="14.5" x14ac:dyDescent="0.35">
      <c r="A96" s="2" t="s">
        <v>306</v>
      </c>
      <c r="B96" s="2" t="s">
        <v>212</v>
      </c>
      <c r="C96" s="2" t="s">
        <v>319</v>
      </c>
      <c r="D96" s="2" t="s">
        <v>234</v>
      </c>
      <c r="E96" s="2" t="s">
        <v>322</v>
      </c>
    </row>
    <row r="97" spans="1:5" ht="14.5" x14ac:dyDescent="0.35">
      <c r="A97" s="2" t="s">
        <v>323</v>
      </c>
      <c r="B97" s="2" t="s">
        <v>212</v>
      </c>
      <c r="C97" s="2" t="s">
        <v>319</v>
      </c>
      <c r="D97" s="2" t="s">
        <v>234</v>
      </c>
      <c r="E97" s="2" t="s">
        <v>324</v>
      </c>
    </row>
    <row r="98" spans="1:5" ht="14.5" x14ac:dyDescent="0.35">
      <c r="A98" s="2" t="s">
        <v>211</v>
      </c>
      <c r="B98" s="2" t="s">
        <v>212</v>
      </c>
      <c r="C98" s="2" t="s">
        <v>325</v>
      </c>
      <c r="D98" s="2" t="s">
        <v>214</v>
      </c>
      <c r="E98" s="2" t="s">
        <v>211</v>
      </c>
    </row>
    <row r="99" spans="1:5" ht="14.5" x14ac:dyDescent="0.35">
      <c r="A99" s="2" t="s">
        <v>215</v>
      </c>
      <c r="B99" s="2" t="s">
        <v>212</v>
      </c>
      <c r="C99" s="2" t="s">
        <v>325</v>
      </c>
      <c r="D99" s="2" t="s">
        <v>214</v>
      </c>
      <c r="E99" s="2" t="s">
        <v>216</v>
      </c>
    </row>
    <row r="100" spans="1:5" ht="14.5" x14ac:dyDescent="0.35">
      <c r="A100" s="2" t="s">
        <v>217</v>
      </c>
      <c r="B100" s="2" t="s">
        <v>212</v>
      </c>
      <c r="C100" s="2" t="s">
        <v>325</v>
      </c>
      <c r="D100" s="2" t="s">
        <v>214</v>
      </c>
      <c r="E100" s="2" t="s">
        <v>218</v>
      </c>
    </row>
    <row r="101" spans="1:5" ht="14.5" x14ac:dyDescent="0.35">
      <c r="A101" s="2" t="s">
        <v>219</v>
      </c>
      <c r="B101" s="2" t="s">
        <v>212</v>
      </c>
      <c r="C101" s="2" t="s">
        <v>325</v>
      </c>
      <c r="D101" s="2" t="s">
        <v>214</v>
      </c>
      <c r="E101" s="2" t="s">
        <v>220</v>
      </c>
    </row>
    <row r="102" spans="1:5" ht="14.5" x14ac:dyDescent="0.35">
      <c r="A102" s="2" t="s">
        <v>221</v>
      </c>
      <c r="B102" s="2" t="s">
        <v>212</v>
      </c>
      <c r="C102" s="2" t="s">
        <v>325</v>
      </c>
      <c r="D102" s="2" t="s">
        <v>214</v>
      </c>
      <c r="E102" s="2" t="s">
        <v>222</v>
      </c>
    </row>
    <row r="103" spans="1:5" ht="14.5" x14ac:dyDescent="0.35">
      <c r="A103" s="2" t="s">
        <v>225</v>
      </c>
      <c r="B103" s="2" t="s">
        <v>212</v>
      </c>
      <c r="C103" s="2" t="s">
        <v>325</v>
      </c>
      <c r="D103" s="2" t="s">
        <v>214</v>
      </c>
      <c r="E103" s="2" t="s">
        <v>226</v>
      </c>
    </row>
    <row r="104" spans="1:5" ht="14.5" x14ac:dyDescent="0.35">
      <c r="A104" s="2" t="s">
        <v>227</v>
      </c>
      <c r="B104" s="2" t="s">
        <v>212</v>
      </c>
      <c r="C104" s="2" t="s">
        <v>325</v>
      </c>
      <c r="D104" s="2" t="s">
        <v>214</v>
      </c>
      <c r="E104" s="2" t="s">
        <v>228</v>
      </c>
    </row>
    <row r="105" spans="1:5" ht="14.5" x14ac:dyDescent="0.35">
      <c r="A105" s="2" t="s">
        <v>229</v>
      </c>
      <c r="B105" s="2" t="s">
        <v>212</v>
      </c>
      <c r="C105" s="2" t="s">
        <v>325</v>
      </c>
      <c r="D105" s="2" t="s">
        <v>214</v>
      </c>
      <c r="E105" s="2" t="s">
        <v>230</v>
      </c>
    </row>
    <row r="106" spans="1:5" ht="14.5" x14ac:dyDescent="0.35">
      <c r="A106" s="2" t="s">
        <v>231</v>
      </c>
      <c r="B106" s="2" t="s">
        <v>212</v>
      </c>
      <c r="C106" s="2" t="s">
        <v>325</v>
      </c>
      <c r="D106" s="2" t="s">
        <v>214</v>
      </c>
      <c r="E106" s="2" t="s">
        <v>232</v>
      </c>
    </row>
    <row r="107" spans="1:5" ht="14.5" x14ac:dyDescent="0.35">
      <c r="A107" s="2" t="s">
        <v>233</v>
      </c>
      <c r="B107" s="2" t="s">
        <v>212</v>
      </c>
      <c r="C107" s="2" t="s">
        <v>325</v>
      </c>
      <c r="D107" s="2" t="s">
        <v>234</v>
      </c>
      <c r="E107" s="2" t="s">
        <v>235</v>
      </c>
    </row>
    <row r="108" spans="1:5" ht="14.5" x14ac:dyDescent="0.35">
      <c r="A108" s="2" t="s">
        <v>236</v>
      </c>
      <c r="B108" s="2" t="s">
        <v>212</v>
      </c>
      <c r="C108" s="2" t="s">
        <v>325</v>
      </c>
      <c r="D108" s="2" t="s">
        <v>234</v>
      </c>
      <c r="E108" s="2" t="s">
        <v>237</v>
      </c>
    </row>
    <row r="109" spans="1:5" ht="14.5" x14ac:dyDescent="0.35">
      <c r="A109" s="2" t="s">
        <v>238</v>
      </c>
      <c r="B109" s="2" t="s">
        <v>212</v>
      </c>
      <c r="C109" s="2" t="s">
        <v>325</v>
      </c>
      <c r="D109" s="2" t="s">
        <v>214</v>
      </c>
      <c r="E109" s="2" t="s">
        <v>326</v>
      </c>
    </row>
    <row r="110" spans="1:5" ht="14.5" x14ac:dyDescent="0.35">
      <c r="A110" s="2" t="s">
        <v>327</v>
      </c>
      <c r="B110" s="2" t="s">
        <v>212</v>
      </c>
      <c r="C110" s="2" t="s">
        <v>325</v>
      </c>
      <c r="D110" s="2" t="s">
        <v>214</v>
      </c>
      <c r="E110" s="2" t="s">
        <v>328</v>
      </c>
    </row>
    <row r="111" spans="1:5" ht="14.5" x14ac:dyDescent="0.35">
      <c r="A111" s="2" t="s">
        <v>329</v>
      </c>
      <c r="B111" s="2" t="s">
        <v>212</v>
      </c>
      <c r="C111" s="2" t="s">
        <v>325</v>
      </c>
      <c r="D111" s="2" t="s">
        <v>214</v>
      </c>
      <c r="E111" s="2" t="s">
        <v>330</v>
      </c>
    </row>
    <row r="112" spans="1:5" ht="14.5" x14ac:dyDescent="0.35">
      <c r="A112" s="2" t="s">
        <v>331</v>
      </c>
      <c r="B112" s="2" t="s">
        <v>212</v>
      </c>
      <c r="C112" s="2" t="s">
        <v>325</v>
      </c>
      <c r="D112" s="2" t="s">
        <v>214</v>
      </c>
      <c r="E112" s="2" t="s">
        <v>332</v>
      </c>
    </row>
    <row r="113" spans="1:5" ht="14.5" x14ac:dyDescent="0.35">
      <c r="A113" s="2" t="s">
        <v>323</v>
      </c>
      <c r="B113" s="2" t="s">
        <v>212</v>
      </c>
      <c r="C113" s="2" t="s">
        <v>325</v>
      </c>
      <c r="D113" s="2" t="s">
        <v>234</v>
      </c>
      <c r="E113" s="2" t="s">
        <v>333</v>
      </c>
    </row>
    <row r="114" spans="1:5" ht="14.5" x14ac:dyDescent="0.35">
      <c r="A114" s="2" t="s">
        <v>294</v>
      </c>
      <c r="B114" s="2" t="s">
        <v>212</v>
      </c>
      <c r="C114" s="2" t="s">
        <v>325</v>
      </c>
      <c r="D114" s="2" t="s">
        <v>214</v>
      </c>
      <c r="E114" s="2" t="s">
        <v>334</v>
      </c>
    </row>
    <row r="115" spans="1:5" ht="14.5" x14ac:dyDescent="0.35">
      <c r="A115" s="2" t="s">
        <v>282</v>
      </c>
      <c r="B115" s="2" t="s">
        <v>212</v>
      </c>
      <c r="C115" s="2" t="s">
        <v>325</v>
      </c>
      <c r="D115" s="2" t="s">
        <v>214</v>
      </c>
      <c r="E115" s="2" t="s">
        <v>283</v>
      </c>
    </row>
    <row r="116" spans="1:5" ht="14.5" x14ac:dyDescent="0.35">
      <c r="A116" s="2" t="s">
        <v>284</v>
      </c>
      <c r="B116" s="2" t="s">
        <v>212</v>
      </c>
      <c r="C116" s="2" t="s">
        <v>325</v>
      </c>
      <c r="D116" s="2" t="s">
        <v>214</v>
      </c>
      <c r="E116" s="2" t="s">
        <v>285</v>
      </c>
    </row>
    <row r="117" spans="1:5" ht="14.5" x14ac:dyDescent="0.35">
      <c r="A117" s="2" t="s">
        <v>211</v>
      </c>
      <c r="B117" s="2" t="s">
        <v>212</v>
      </c>
      <c r="C117" s="2" t="s">
        <v>335</v>
      </c>
      <c r="D117" s="2" t="s">
        <v>214</v>
      </c>
      <c r="E117" s="2" t="s">
        <v>211</v>
      </c>
    </row>
    <row r="118" spans="1:5" ht="14.5" x14ac:dyDescent="0.35">
      <c r="A118" s="2" t="s">
        <v>215</v>
      </c>
      <c r="B118" s="2" t="s">
        <v>212</v>
      </c>
      <c r="C118" s="2" t="s">
        <v>335</v>
      </c>
      <c r="D118" s="2" t="s">
        <v>214</v>
      </c>
      <c r="E118" s="2" t="s">
        <v>216</v>
      </c>
    </row>
    <row r="119" spans="1:5" ht="14.5" x14ac:dyDescent="0.35">
      <c r="A119" s="2" t="s">
        <v>217</v>
      </c>
      <c r="B119" s="2" t="s">
        <v>212</v>
      </c>
      <c r="C119" s="2" t="s">
        <v>335</v>
      </c>
      <c r="D119" s="2" t="s">
        <v>214</v>
      </c>
      <c r="E119" s="2" t="s">
        <v>218</v>
      </c>
    </row>
    <row r="120" spans="1:5" ht="14.5" x14ac:dyDescent="0.35">
      <c r="A120" s="2" t="s">
        <v>219</v>
      </c>
      <c r="B120" s="2" t="s">
        <v>212</v>
      </c>
      <c r="C120" s="2" t="s">
        <v>335</v>
      </c>
      <c r="D120" s="2" t="s">
        <v>214</v>
      </c>
      <c r="E120" s="2" t="s">
        <v>220</v>
      </c>
    </row>
    <row r="121" spans="1:5" ht="14.5" x14ac:dyDescent="0.35">
      <c r="A121" s="2" t="s">
        <v>221</v>
      </c>
      <c r="B121" s="2" t="s">
        <v>212</v>
      </c>
      <c r="C121" s="2" t="s">
        <v>335</v>
      </c>
      <c r="D121" s="2" t="s">
        <v>214</v>
      </c>
      <c r="E121" s="2" t="s">
        <v>222</v>
      </c>
    </row>
    <row r="122" spans="1:5" ht="14.5" x14ac:dyDescent="0.35">
      <c r="A122" s="2" t="s">
        <v>225</v>
      </c>
      <c r="B122" s="2" t="s">
        <v>212</v>
      </c>
      <c r="C122" s="2" t="s">
        <v>335</v>
      </c>
      <c r="D122" s="2" t="s">
        <v>214</v>
      </c>
      <c r="E122" s="2" t="s">
        <v>226</v>
      </c>
    </row>
    <row r="123" spans="1:5" ht="14.5" x14ac:dyDescent="0.35">
      <c r="A123" s="2" t="s">
        <v>227</v>
      </c>
      <c r="B123" s="2" t="s">
        <v>212</v>
      </c>
      <c r="C123" s="2" t="s">
        <v>335</v>
      </c>
      <c r="D123" s="2" t="s">
        <v>214</v>
      </c>
      <c r="E123" s="2" t="s">
        <v>228</v>
      </c>
    </row>
    <row r="124" spans="1:5" ht="14.5" x14ac:dyDescent="0.35">
      <c r="A124" s="2" t="s">
        <v>229</v>
      </c>
      <c r="B124" s="2" t="s">
        <v>212</v>
      </c>
      <c r="C124" s="2" t="s">
        <v>335</v>
      </c>
      <c r="D124" s="2" t="s">
        <v>214</v>
      </c>
      <c r="E124" s="2" t="s">
        <v>230</v>
      </c>
    </row>
    <row r="125" spans="1:5" ht="14.5" x14ac:dyDescent="0.35">
      <c r="A125" s="2" t="s">
        <v>231</v>
      </c>
      <c r="B125" s="2" t="s">
        <v>212</v>
      </c>
      <c r="C125" s="2" t="s">
        <v>335</v>
      </c>
      <c r="D125" s="2" t="s">
        <v>214</v>
      </c>
      <c r="E125" s="2" t="s">
        <v>232</v>
      </c>
    </row>
    <row r="126" spans="1:5" ht="14.5" x14ac:dyDescent="0.35">
      <c r="A126" s="2" t="s">
        <v>233</v>
      </c>
      <c r="B126" s="2" t="s">
        <v>212</v>
      </c>
      <c r="C126" s="2" t="s">
        <v>335</v>
      </c>
      <c r="D126" s="2" t="s">
        <v>234</v>
      </c>
      <c r="E126" s="2" t="s">
        <v>235</v>
      </c>
    </row>
    <row r="127" spans="1:5" ht="14.5" x14ac:dyDescent="0.35">
      <c r="A127" s="2" t="s">
        <v>236</v>
      </c>
      <c r="B127" s="2" t="s">
        <v>212</v>
      </c>
      <c r="C127" s="2" t="s">
        <v>335</v>
      </c>
      <c r="D127" s="2" t="s">
        <v>234</v>
      </c>
      <c r="E127" s="2" t="s">
        <v>237</v>
      </c>
    </row>
    <row r="128" spans="1:5" ht="14.5" x14ac:dyDescent="0.35">
      <c r="A128" s="2" t="s">
        <v>238</v>
      </c>
      <c r="B128" s="2" t="s">
        <v>212</v>
      </c>
      <c r="C128" s="2" t="s">
        <v>335</v>
      </c>
      <c r="D128" s="2" t="s">
        <v>214</v>
      </c>
      <c r="E128" s="2" t="s">
        <v>336</v>
      </c>
    </row>
    <row r="129" spans="1:5" ht="14.5" x14ac:dyDescent="0.35">
      <c r="A129" s="2" t="s">
        <v>337</v>
      </c>
      <c r="B129" s="2" t="s">
        <v>212</v>
      </c>
      <c r="C129" s="2" t="s">
        <v>335</v>
      </c>
      <c r="D129" s="2" t="s">
        <v>214</v>
      </c>
      <c r="E129" s="2" t="s">
        <v>338</v>
      </c>
    </row>
    <row r="130" spans="1:5" ht="14.5" x14ac:dyDescent="0.35">
      <c r="A130" s="2" t="s">
        <v>339</v>
      </c>
      <c r="B130" s="2" t="s">
        <v>212</v>
      </c>
      <c r="C130" s="2" t="s">
        <v>335</v>
      </c>
      <c r="D130" s="2" t="s">
        <v>214</v>
      </c>
      <c r="E130" s="2" t="s">
        <v>340</v>
      </c>
    </row>
    <row r="131" spans="1:5" ht="14.5" x14ac:dyDescent="0.35">
      <c r="A131" s="2" t="s">
        <v>341</v>
      </c>
      <c r="B131" s="2" t="s">
        <v>212</v>
      </c>
      <c r="C131" s="2" t="s">
        <v>335</v>
      </c>
      <c r="D131" s="2" t="s">
        <v>234</v>
      </c>
      <c r="E131" s="2" t="s">
        <v>342</v>
      </c>
    </row>
    <row r="132" spans="1:5" ht="14.5" x14ac:dyDescent="0.35">
      <c r="A132" s="2" t="s">
        <v>343</v>
      </c>
      <c r="B132" s="2" t="s">
        <v>212</v>
      </c>
      <c r="C132" s="2" t="s">
        <v>335</v>
      </c>
      <c r="D132" s="2" t="s">
        <v>234</v>
      </c>
      <c r="E132" s="2" t="s">
        <v>344</v>
      </c>
    </row>
    <row r="133" spans="1:5" ht="14.5" x14ac:dyDescent="0.35">
      <c r="A133" s="2" t="s">
        <v>345</v>
      </c>
      <c r="B133" s="2" t="s">
        <v>212</v>
      </c>
      <c r="C133" s="2" t="s">
        <v>335</v>
      </c>
      <c r="D133" s="2" t="s">
        <v>234</v>
      </c>
      <c r="E133" s="2" t="s">
        <v>346</v>
      </c>
    </row>
    <row r="134" spans="1:5" ht="14.5" x14ac:dyDescent="0.35">
      <c r="A134" s="2" t="s">
        <v>347</v>
      </c>
      <c r="B134" s="2" t="s">
        <v>212</v>
      </c>
      <c r="C134" s="2" t="s">
        <v>335</v>
      </c>
      <c r="D134" s="2" t="s">
        <v>234</v>
      </c>
      <c r="E134" s="2" t="s">
        <v>348</v>
      </c>
    </row>
    <row r="135" spans="1:5" ht="14.5" x14ac:dyDescent="0.35">
      <c r="A135" s="2" t="s">
        <v>349</v>
      </c>
      <c r="B135" s="2" t="s">
        <v>212</v>
      </c>
      <c r="C135" s="2" t="s">
        <v>335</v>
      </c>
      <c r="D135" s="2" t="s">
        <v>234</v>
      </c>
      <c r="E135" s="2" t="s">
        <v>350</v>
      </c>
    </row>
    <row r="136" spans="1:5" ht="14.5" x14ac:dyDescent="0.35">
      <c r="A136" s="2" t="s">
        <v>351</v>
      </c>
      <c r="B136" s="2" t="s">
        <v>212</v>
      </c>
      <c r="C136" s="2" t="s">
        <v>335</v>
      </c>
      <c r="D136" s="2" t="s">
        <v>234</v>
      </c>
      <c r="E136" s="2" t="s">
        <v>351</v>
      </c>
    </row>
    <row r="137" spans="1:5" ht="14.5" x14ac:dyDescent="0.35">
      <c r="A137" s="10" t="s">
        <v>352</v>
      </c>
      <c r="B137" s="10" t="s">
        <v>212</v>
      </c>
      <c r="C137" s="10" t="s">
        <v>335</v>
      </c>
      <c r="D137" s="10" t="s">
        <v>214</v>
      </c>
      <c r="E137" s="11" t="s">
        <v>353</v>
      </c>
    </row>
    <row r="138" spans="1:5" ht="14.5" x14ac:dyDescent="0.35">
      <c r="A138" s="10" t="s">
        <v>354</v>
      </c>
      <c r="B138" s="10" t="s">
        <v>212</v>
      </c>
      <c r="C138" s="10" t="s">
        <v>335</v>
      </c>
      <c r="D138" s="10" t="s">
        <v>214</v>
      </c>
      <c r="E138" s="11" t="s">
        <v>355</v>
      </c>
    </row>
    <row r="139" spans="1:5" ht="14.5" x14ac:dyDescent="0.35">
      <c r="A139" s="2" t="s">
        <v>356</v>
      </c>
      <c r="B139" s="2" t="s">
        <v>212</v>
      </c>
      <c r="C139" s="2" t="s">
        <v>335</v>
      </c>
      <c r="D139" s="2" t="s">
        <v>234</v>
      </c>
      <c r="E139" s="2" t="s">
        <v>357</v>
      </c>
    </row>
    <row r="140" spans="1:5" ht="14.5" x14ac:dyDescent="0.35">
      <c r="A140" s="2" t="s">
        <v>358</v>
      </c>
      <c r="B140" s="2" t="s">
        <v>212</v>
      </c>
      <c r="C140" s="2" t="s">
        <v>335</v>
      </c>
      <c r="D140" s="2" t="s">
        <v>359</v>
      </c>
      <c r="E140" s="2" t="s">
        <v>358</v>
      </c>
    </row>
    <row r="141" spans="1:5" ht="14.5" x14ac:dyDescent="0.35">
      <c r="A141" s="2" t="s">
        <v>360</v>
      </c>
      <c r="B141" s="2" t="s">
        <v>212</v>
      </c>
      <c r="C141" s="2" t="s">
        <v>335</v>
      </c>
      <c r="D141" s="2" t="s">
        <v>214</v>
      </c>
      <c r="E141" s="2" t="s">
        <v>361</v>
      </c>
    </row>
    <row r="142" spans="1:5" ht="14.5" x14ac:dyDescent="0.35">
      <c r="A142" s="2" t="s">
        <v>362</v>
      </c>
      <c r="B142" s="2" t="s">
        <v>212</v>
      </c>
      <c r="C142" s="2" t="s">
        <v>335</v>
      </c>
      <c r="D142" s="2" t="s">
        <v>214</v>
      </c>
      <c r="E142" s="2" t="s">
        <v>363</v>
      </c>
    </row>
    <row r="143" spans="1:5" ht="14.5" x14ac:dyDescent="0.35">
      <c r="A143" s="2" t="s">
        <v>294</v>
      </c>
      <c r="B143" s="2" t="s">
        <v>212</v>
      </c>
      <c r="C143" s="2" t="s">
        <v>335</v>
      </c>
      <c r="D143" s="2" t="s">
        <v>214</v>
      </c>
      <c r="E143" s="2" t="s">
        <v>334</v>
      </c>
    </row>
    <row r="144" spans="1:5" ht="14.5" x14ac:dyDescent="0.35">
      <c r="A144" s="2" t="s">
        <v>364</v>
      </c>
      <c r="B144" s="2" t="s">
        <v>212</v>
      </c>
      <c r="C144" s="2" t="s">
        <v>335</v>
      </c>
      <c r="D144" s="2" t="s">
        <v>214</v>
      </c>
      <c r="E144" s="2" t="s">
        <v>365</v>
      </c>
    </row>
    <row r="145" spans="1:5" ht="14.5" x14ac:dyDescent="0.35">
      <c r="A145" s="2" t="s">
        <v>366</v>
      </c>
      <c r="B145" s="2" t="s">
        <v>212</v>
      </c>
      <c r="C145" s="2" t="s">
        <v>335</v>
      </c>
      <c r="D145" s="2" t="s">
        <v>234</v>
      </c>
      <c r="E145" s="2" t="s">
        <v>367</v>
      </c>
    </row>
    <row r="146" spans="1:5" ht="14.5" x14ac:dyDescent="0.35">
      <c r="A146" s="2" t="s">
        <v>368</v>
      </c>
      <c r="B146" s="2" t="s">
        <v>212</v>
      </c>
      <c r="C146" s="2" t="s">
        <v>335</v>
      </c>
      <c r="D146" s="2" t="s">
        <v>214</v>
      </c>
      <c r="E146" s="2" t="s">
        <v>369</v>
      </c>
    </row>
    <row r="147" spans="1:5" ht="14.5" x14ac:dyDescent="0.35">
      <c r="A147" s="2" t="s">
        <v>370</v>
      </c>
      <c r="B147" s="2" t="s">
        <v>212</v>
      </c>
      <c r="C147" s="2" t="s">
        <v>335</v>
      </c>
      <c r="D147" s="2" t="s">
        <v>214</v>
      </c>
      <c r="E147" s="2" t="s">
        <v>371</v>
      </c>
    </row>
    <row r="148" spans="1:5" ht="14.5" x14ac:dyDescent="0.35">
      <c r="A148" s="2" t="s">
        <v>372</v>
      </c>
      <c r="B148" s="2" t="s">
        <v>212</v>
      </c>
      <c r="C148" s="2" t="s">
        <v>335</v>
      </c>
      <c r="D148" s="2" t="s">
        <v>234</v>
      </c>
      <c r="E148" s="2" t="s">
        <v>373</v>
      </c>
    </row>
    <row r="149" spans="1:5" ht="14.5" x14ac:dyDescent="0.35">
      <c r="A149" s="2" t="s">
        <v>374</v>
      </c>
      <c r="B149" s="2" t="s">
        <v>212</v>
      </c>
      <c r="C149" s="2" t="s">
        <v>335</v>
      </c>
      <c r="D149" s="2" t="s">
        <v>234</v>
      </c>
      <c r="E149" s="2" t="s">
        <v>375</v>
      </c>
    </row>
    <row r="150" spans="1:5" ht="14.5" x14ac:dyDescent="0.35">
      <c r="A150" s="2" t="s">
        <v>244</v>
      </c>
      <c r="B150" s="2" t="s">
        <v>212</v>
      </c>
      <c r="C150" s="2" t="s">
        <v>335</v>
      </c>
      <c r="D150" s="2" t="s">
        <v>214</v>
      </c>
      <c r="E150" s="2" t="s">
        <v>376</v>
      </c>
    </row>
    <row r="151" spans="1:5" ht="14.5" x14ac:dyDescent="0.35">
      <c r="A151" s="2" t="s">
        <v>377</v>
      </c>
      <c r="B151" s="2" t="s">
        <v>212</v>
      </c>
      <c r="C151" s="2" t="s">
        <v>335</v>
      </c>
      <c r="D151" s="2" t="s">
        <v>214</v>
      </c>
      <c r="E151" s="2" t="s">
        <v>378</v>
      </c>
    </row>
    <row r="152" spans="1:5" ht="14.5" x14ac:dyDescent="0.35">
      <c r="A152" s="2" t="s">
        <v>286</v>
      </c>
      <c r="B152" s="2" t="s">
        <v>212</v>
      </c>
      <c r="C152" s="2" t="s">
        <v>335</v>
      </c>
      <c r="D152" s="2" t="s">
        <v>214</v>
      </c>
      <c r="E152" s="2" t="s">
        <v>379</v>
      </c>
    </row>
    <row r="153" spans="1:5" ht="14.5" x14ac:dyDescent="0.35">
      <c r="A153" s="2" t="s">
        <v>380</v>
      </c>
      <c r="B153" s="2" t="s">
        <v>212</v>
      </c>
      <c r="C153" s="2" t="s">
        <v>335</v>
      </c>
      <c r="D153" s="2" t="s">
        <v>214</v>
      </c>
      <c r="E153" s="2" t="s">
        <v>381</v>
      </c>
    </row>
    <row r="154" spans="1:5" ht="14.5" x14ac:dyDescent="0.35">
      <c r="A154" s="2" t="s">
        <v>213</v>
      </c>
      <c r="B154" s="2" t="s">
        <v>212</v>
      </c>
      <c r="C154" s="2" t="s">
        <v>335</v>
      </c>
      <c r="D154" s="2" t="s">
        <v>214</v>
      </c>
      <c r="E154" s="2" t="s">
        <v>382</v>
      </c>
    </row>
    <row r="155" spans="1:5" ht="14.5" x14ac:dyDescent="0.35">
      <c r="A155" s="2" t="s">
        <v>383</v>
      </c>
      <c r="B155" s="2" t="s">
        <v>212</v>
      </c>
      <c r="C155" s="2" t="s">
        <v>335</v>
      </c>
      <c r="D155" s="2" t="s">
        <v>214</v>
      </c>
      <c r="E155" s="2" t="s">
        <v>241</v>
      </c>
    </row>
    <row r="156" spans="1:5" ht="14.5" x14ac:dyDescent="0.35">
      <c r="A156" s="2" t="s">
        <v>384</v>
      </c>
      <c r="B156" s="2" t="s">
        <v>212</v>
      </c>
      <c r="C156" s="2" t="s">
        <v>335</v>
      </c>
      <c r="D156" s="2" t="s">
        <v>214</v>
      </c>
      <c r="E156" s="2" t="s">
        <v>385</v>
      </c>
    </row>
    <row r="157" spans="1:5" ht="14.5" x14ac:dyDescent="0.35">
      <c r="A157" s="2" t="s">
        <v>386</v>
      </c>
      <c r="B157" s="2" t="s">
        <v>212</v>
      </c>
      <c r="C157" s="2" t="s">
        <v>335</v>
      </c>
      <c r="D157" s="2" t="s">
        <v>214</v>
      </c>
      <c r="E157" s="2" t="s">
        <v>274</v>
      </c>
    </row>
    <row r="158" spans="1:5" ht="14.5" x14ac:dyDescent="0.35">
      <c r="A158" s="2" t="s">
        <v>387</v>
      </c>
      <c r="B158" s="2" t="s">
        <v>212</v>
      </c>
      <c r="C158" s="2" t="s">
        <v>335</v>
      </c>
      <c r="D158" s="2" t="s">
        <v>214</v>
      </c>
      <c r="E158" s="2" t="s">
        <v>274</v>
      </c>
    </row>
    <row r="159" spans="1:5" ht="14.5" x14ac:dyDescent="0.35">
      <c r="A159" s="2" t="s">
        <v>269</v>
      </c>
      <c r="B159" s="2" t="s">
        <v>212</v>
      </c>
      <c r="C159" s="2" t="s">
        <v>335</v>
      </c>
      <c r="D159" s="2" t="s">
        <v>214</v>
      </c>
      <c r="E159" s="2" t="s">
        <v>388</v>
      </c>
    </row>
    <row r="160" spans="1:5" ht="14.5" x14ac:dyDescent="0.35">
      <c r="A160" s="2" t="s">
        <v>389</v>
      </c>
      <c r="B160" s="2" t="s">
        <v>212</v>
      </c>
      <c r="C160" s="2" t="s">
        <v>335</v>
      </c>
      <c r="D160" s="2" t="s">
        <v>214</v>
      </c>
      <c r="E160" s="2" t="s">
        <v>389</v>
      </c>
    </row>
    <row r="161" spans="1:5" ht="14.5" x14ac:dyDescent="0.35">
      <c r="A161" s="2" t="s">
        <v>390</v>
      </c>
      <c r="B161" s="2" t="s">
        <v>212</v>
      </c>
      <c r="C161" s="2" t="s">
        <v>335</v>
      </c>
      <c r="D161" s="2" t="s">
        <v>214</v>
      </c>
      <c r="E161" s="2" t="s">
        <v>391</v>
      </c>
    </row>
    <row r="162" spans="1:5" ht="14.5" x14ac:dyDescent="0.35">
      <c r="A162" s="2" t="s">
        <v>282</v>
      </c>
      <c r="B162" s="2" t="s">
        <v>212</v>
      </c>
      <c r="C162" s="2" t="s">
        <v>335</v>
      </c>
      <c r="D162" s="2" t="s">
        <v>214</v>
      </c>
      <c r="E162" s="2" t="s">
        <v>283</v>
      </c>
    </row>
    <row r="163" spans="1:5" ht="14.5" x14ac:dyDescent="0.35">
      <c r="A163" s="2" t="s">
        <v>284</v>
      </c>
      <c r="B163" s="2" t="s">
        <v>212</v>
      </c>
      <c r="C163" s="2" t="s">
        <v>335</v>
      </c>
      <c r="D163" s="2" t="s">
        <v>214</v>
      </c>
      <c r="E163" s="2" t="s">
        <v>285</v>
      </c>
    </row>
    <row r="164" spans="1:5" ht="14.5" x14ac:dyDescent="0.35">
      <c r="A164" s="2" t="s">
        <v>211</v>
      </c>
      <c r="B164" s="2" t="s">
        <v>212</v>
      </c>
      <c r="C164" s="2" t="s">
        <v>392</v>
      </c>
      <c r="D164" s="2" t="s">
        <v>214</v>
      </c>
      <c r="E164" s="2" t="s">
        <v>211</v>
      </c>
    </row>
    <row r="165" spans="1:5" ht="14.5" x14ac:dyDescent="0.35">
      <c r="A165" s="2" t="s">
        <v>215</v>
      </c>
      <c r="B165" s="2" t="s">
        <v>212</v>
      </c>
      <c r="C165" s="2" t="s">
        <v>392</v>
      </c>
      <c r="D165" s="2" t="s">
        <v>214</v>
      </c>
      <c r="E165" s="2" t="s">
        <v>216</v>
      </c>
    </row>
    <row r="166" spans="1:5" ht="14.5" x14ac:dyDescent="0.35">
      <c r="A166" s="2" t="s">
        <v>217</v>
      </c>
      <c r="B166" s="2" t="s">
        <v>212</v>
      </c>
      <c r="C166" s="2" t="s">
        <v>392</v>
      </c>
      <c r="D166" s="2" t="s">
        <v>214</v>
      </c>
      <c r="E166" s="2" t="s">
        <v>218</v>
      </c>
    </row>
    <row r="167" spans="1:5" ht="14.5" x14ac:dyDescent="0.35">
      <c r="A167" s="2" t="s">
        <v>219</v>
      </c>
      <c r="B167" s="2" t="s">
        <v>212</v>
      </c>
      <c r="C167" s="2" t="s">
        <v>392</v>
      </c>
      <c r="D167" s="2" t="s">
        <v>214</v>
      </c>
      <c r="E167" s="2" t="s">
        <v>220</v>
      </c>
    </row>
    <row r="168" spans="1:5" ht="14.5" x14ac:dyDescent="0.35">
      <c r="A168" s="2" t="s">
        <v>221</v>
      </c>
      <c r="B168" s="2" t="s">
        <v>212</v>
      </c>
      <c r="C168" s="2" t="s">
        <v>392</v>
      </c>
      <c r="D168" s="2" t="s">
        <v>214</v>
      </c>
      <c r="E168" s="2" t="s">
        <v>222</v>
      </c>
    </row>
    <row r="169" spans="1:5" ht="14.5" x14ac:dyDescent="0.35">
      <c r="A169" s="2" t="s">
        <v>225</v>
      </c>
      <c r="B169" s="2" t="s">
        <v>212</v>
      </c>
      <c r="C169" s="2" t="s">
        <v>392</v>
      </c>
      <c r="D169" s="2" t="s">
        <v>214</v>
      </c>
      <c r="E169" s="2" t="s">
        <v>226</v>
      </c>
    </row>
    <row r="170" spans="1:5" ht="14.5" x14ac:dyDescent="0.35">
      <c r="A170" s="2" t="s">
        <v>227</v>
      </c>
      <c r="B170" s="2" t="s">
        <v>212</v>
      </c>
      <c r="C170" s="2" t="s">
        <v>392</v>
      </c>
      <c r="D170" s="2" t="s">
        <v>214</v>
      </c>
      <c r="E170" s="2" t="s">
        <v>228</v>
      </c>
    </row>
    <row r="171" spans="1:5" ht="14.5" x14ac:dyDescent="0.35">
      <c r="A171" s="2" t="s">
        <v>229</v>
      </c>
      <c r="B171" s="2" t="s">
        <v>212</v>
      </c>
      <c r="C171" s="2" t="s">
        <v>392</v>
      </c>
      <c r="D171" s="2" t="s">
        <v>214</v>
      </c>
      <c r="E171" s="2" t="s">
        <v>230</v>
      </c>
    </row>
    <row r="172" spans="1:5" ht="14.5" x14ac:dyDescent="0.35">
      <c r="A172" s="2" t="s">
        <v>231</v>
      </c>
      <c r="B172" s="2" t="s">
        <v>212</v>
      </c>
      <c r="C172" s="2" t="s">
        <v>392</v>
      </c>
      <c r="D172" s="2" t="s">
        <v>214</v>
      </c>
      <c r="E172" s="2" t="s">
        <v>232</v>
      </c>
    </row>
    <row r="173" spans="1:5" ht="14.5" x14ac:dyDescent="0.35">
      <c r="A173" s="2" t="s">
        <v>233</v>
      </c>
      <c r="B173" s="2" t="s">
        <v>212</v>
      </c>
      <c r="C173" s="2" t="s">
        <v>392</v>
      </c>
      <c r="D173" s="2" t="s">
        <v>234</v>
      </c>
      <c r="E173" s="2" t="s">
        <v>235</v>
      </c>
    </row>
    <row r="174" spans="1:5" ht="14.5" x14ac:dyDescent="0.35">
      <c r="A174" s="2" t="s">
        <v>236</v>
      </c>
      <c r="B174" s="2" t="s">
        <v>212</v>
      </c>
      <c r="C174" s="2" t="s">
        <v>392</v>
      </c>
      <c r="D174" s="2" t="s">
        <v>234</v>
      </c>
      <c r="E174" s="2" t="s">
        <v>237</v>
      </c>
    </row>
    <row r="175" spans="1:5" ht="14.5" x14ac:dyDescent="0.35">
      <c r="A175" s="2" t="s">
        <v>238</v>
      </c>
      <c r="B175" s="2" t="s">
        <v>212</v>
      </c>
      <c r="C175" s="2" t="s">
        <v>392</v>
      </c>
      <c r="D175" s="2" t="s">
        <v>214</v>
      </c>
      <c r="E175" s="2" t="s">
        <v>393</v>
      </c>
    </row>
    <row r="176" spans="1:5" ht="14.5" x14ac:dyDescent="0.35">
      <c r="A176" s="2" t="s">
        <v>297</v>
      </c>
      <c r="B176" s="2" t="s">
        <v>212</v>
      </c>
      <c r="C176" s="2" t="s">
        <v>392</v>
      </c>
      <c r="D176" s="2" t="s">
        <v>214</v>
      </c>
      <c r="E176" s="2" t="s">
        <v>394</v>
      </c>
    </row>
    <row r="177" spans="1:5" ht="14.5" x14ac:dyDescent="0.35">
      <c r="A177" s="2" t="s">
        <v>395</v>
      </c>
      <c r="B177" s="2" t="s">
        <v>212</v>
      </c>
      <c r="C177" s="2" t="s">
        <v>392</v>
      </c>
      <c r="D177" s="2" t="s">
        <v>214</v>
      </c>
      <c r="E177" s="2" t="s">
        <v>396</v>
      </c>
    </row>
    <row r="178" spans="1:5" ht="14.5" x14ac:dyDescent="0.35">
      <c r="A178" s="2" t="s">
        <v>397</v>
      </c>
      <c r="B178" s="2" t="s">
        <v>212</v>
      </c>
      <c r="C178" s="2" t="s">
        <v>392</v>
      </c>
      <c r="D178" s="2" t="s">
        <v>214</v>
      </c>
      <c r="E178" s="2" t="s">
        <v>398</v>
      </c>
    </row>
    <row r="179" spans="1:5" ht="14.5" x14ac:dyDescent="0.35">
      <c r="A179" s="2" t="s">
        <v>399</v>
      </c>
      <c r="B179" s="2" t="s">
        <v>212</v>
      </c>
      <c r="C179" s="2" t="s">
        <v>392</v>
      </c>
      <c r="D179" s="2" t="s">
        <v>214</v>
      </c>
      <c r="E179" s="2" t="s">
        <v>400</v>
      </c>
    </row>
    <row r="180" spans="1:5" ht="14.5" x14ac:dyDescent="0.35">
      <c r="A180" s="2" t="s">
        <v>284</v>
      </c>
      <c r="B180" s="2" t="s">
        <v>212</v>
      </c>
      <c r="C180" s="2" t="s">
        <v>392</v>
      </c>
      <c r="D180" s="2" t="s">
        <v>214</v>
      </c>
      <c r="E180" s="2" t="s">
        <v>285</v>
      </c>
    </row>
    <row r="181" spans="1:5" ht="14.5" x14ac:dyDescent="0.35">
      <c r="A181" s="2" t="s">
        <v>211</v>
      </c>
      <c r="B181" s="2" t="s">
        <v>212</v>
      </c>
      <c r="C181" s="2" t="s">
        <v>269</v>
      </c>
      <c r="D181" s="2" t="s">
        <v>214</v>
      </c>
      <c r="E181" s="2" t="s">
        <v>211</v>
      </c>
    </row>
    <row r="182" spans="1:5" ht="14.5" x14ac:dyDescent="0.35">
      <c r="A182" s="2" t="s">
        <v>215</v>
      </c>
      <c r="B182" s="2" t="s">
        <v>212</v>
      </c>
      <c r="C182" s="2" t="s">
        <v>269</v>
      </c>
      <c r="D182" s="2" t="s">
        <v>214</v>
      </c>
      <c r="E182" s="2" t="s">
        <v>216</v>
      </c>
    </row>
    <row r="183" spans="1:5" ht="14.5" x14ac:dyDescent="0.35">
      <c r="A183" s="2" t="s">
        <v>217</v>
      </c>
      <c r="B183" s="2" t="s">
        <v>212</v>
      </c>
      <c r="C183" s="2" t="s">
        <v>269</v>
      </c>
      <c r="D183" s="2" t="s">
        <v>214</v>
      </c>
      <c r="E183" s="2" t="s">
        <v>218</v>
      </c>
    </row>
    <row r="184" spans="1:5" ht="14.5" x14ac:dyDescent="0.35">
      <c r="A184" s="2" t="s">
        <v>219</v>
      </c>
      <c r="B184" s="2" t="s">
        <v>212</v>
      </c>
      <c r="C184" s="2" t="s">
        <v>269</v>
      </c>
      <c r="D184" s="2" t="s">
        <v>214</v>
      </c>
      <c r="E184" s="2" t="s">
        <v>220</v>
      </c>
    </row>
    <row r="185" spans="1:5" ht="14.5" x14ac:dyDescent="0.35">
      <c r="A185" s="2" t="s">
        <v>221</v>
      </c>
      <c r="B185" s="2" t="s">
        <v>212</v>
      </c>
      <c r="C185" s="2" t="s">
        <v>269</v>
      </c>
      <c r="D185" s="2" t="s">
        <v>214</v>
      </c>
      <c r="E185" s="2" t="s">
        <v>222</v>
      </c>
    </row>
    <row r="186" spans="1:5" ht="14.5" x14ac:dyDescent="0.35">
      <c r="A186" s="2" t="s">
        <v>225</v>
      </c>
      <c r="B186" s="2" t="s">
        <v>212</v>
      </c>
      <c r="C186" s="2" t="s">
        <v>269</v>
      </c>
      <c r="D186" s="2" t="s">
        <v>214</v>
      </c>
      <c r="E186" s="2" t="s">
        <v>226</v>
      </c>
    </row>
    <row r="187" spans="1:5" ht="14.5" x14ac:dyDescent="0.35">
      <c r="A187" s="2" t="s">
        <v>227</v>
      </c>
      <c r="B187" s="2" t="s">
        <v>212</v>
      </c>
      <c r="C187" s="2" t="s">
        <v>269</v>
      </c>
      <c r="D187" s="2" t="s">
        <v>214</v>
      </c>
      <c r="E187" s="2" t="s">
        <v>228</v>
      </c>
    </row>
    <row r="188" spans="1:5" ht="14.5" x14ac:dyDescent="0.35">
      <c r="A188" s="2" t="s">
        <v>229</v>
      </c>
      <c r="B188" s="2" t="s">
        <v>212</v>
      </c>
      <c r="C188" s="2" t="s">
        <v>269</v>
      </c>
      <c r="D188" s="2" t="s">
        <v>214</v>
      </c>
      <c r="E188" s="2" t="s">
        <v>230</v>
      </c>
    </row>
    <row r="189" spans="1:5" ht="14.5" x14ac:dyDescent="0.35">
      <c r="A189" s="2" t="s">
        <v>231</v>
      </c>
      <c r="B189" s="2" t="s">
        <v>212</v>
      </c>
      <c r="C189" s="2" t="s">
        <v>269</v>
      </c>
      <c r="D189" s="2" t="s">
        <v>214</v>
      </c>
      <c r="E189" s="2" t="s">
        <v>232</v>
      </c>
    </row>
    <row r="190" spans="1:5" ht="14.5" x14ac:dyDescent="0.35">
      <c r="A190" s="2" t="s">
        <v>233</v>
      </c>
      <c r="B190" s="2" t="s">
        <v>212</v>
      </c>
      <c r="C190" s="2" t="s">
        <v>269</v>
      </c>
      <c r="D190" s="2" t="s">
        <v>234</v>
      </c>
      <c r="E190" s="2" t="s">
        <v>235</v>
      </c>
    </row>
    <row r="191" spans="1:5" ht="14.5" x14ac:dyDescent="0.35">
      <c r="A191" s="2" t="s">
        <v>236</v>
      </c>
      <c r="B191" s="2" t="s">
        <v>212</v>
      </c>
      <c r="C191" s="2" t="s">
        <v>269</v>
      </c>
      <c r="D191" s="2" t="s">
        <v>234</v>
      </c>
      <c r="E191" s="2" t="s">
        <v>237</v>
      </c>
    </row>
    <row r="192" spans="1:5" ht="14.5" x14ac:dyDescent="0.35">
      <c r="A192" s="2" t="s">
        <v>238</v>
      </c>
      <c r="B192" s="2" t="s">
        <v>212</v>
      </c>
      <c r="C192" s="2" t="s">
        <v>269</v>
      </c>
      <c r="D192" s="2" t="s">
        <v>214</v>
      </c>
      <c r="E192" s="2" t="s">
        <v>321</v>
      </c>
    </row>
    <row r="193" spans="1:5" ht="14.5" x14ac:dyDescent="0.35">
      <c r="A193" s="2" t="s">
        <v>401</v>
      </c>
      <c r="B193" s="2" t="s">
        <v>212</v>
      </c>
      <c r="C193" s="2" t="s">
        <v>269</v>
      </c>
      <c r="D193" s="2" t="s">
        <v>214</v>
      </c>
      <c r="E193" s="2" t="s">
        <v>402</v>
      </c>
    </row>
    <row r="194" spans="1:5" ht="14.5" x14ac:dyDescent="0.35">
      <c r="A194" s="2" t="s">
        <v>403</v>
      </c>
      <c r="B194" s="2" t="s">
        <v>212</v>
      </c>
      <c r="C194" s="2" t="s">
        <v>269</v>
      </c>
      <c r="D194" s="2" t="s">
        <v>214</v>
      </c>
      <c r="E194" s="2" t="s">
        <v>404</v>
      </c>
    </row>
    <row r="195" spans="1:5" ht="14.5" x14ac:dyDescent="0.35">
      <c r="A195" s="2" t="s">
        <v>405</v>
      </c>
      <c r="B195" s="2" t="s">
        <v>212</v>
      </c>
      <c r="C195" s="2" t="s">
        <v>269</v>
      </c>
      <c r="D195" s="2" t="s">
        <v>214</v>
      </c>
      <c r="E195" s="2" t="s">
        <v>406</v>
      </c>
    </row>
    <row r="196" spans="1:5" ht="14.5" x14ac:dyDescent="0.35">
      <c r="A196" s="2" t="s">
        <v>271</v>
      </c>
      <c r="B196" s="2" t="s">
        <v>212</v>
      </c>
      <c r="C196" s="2" t="s">
        <v>269</v>
      </c>
      <c r="D196" s="2" t="s">
        <v>214</v>
      </c>
      <c r="E196" s="2" t="s">
        <v>407</v>
      </c>
    </row>
    <row r="197" spans="1:5" ht="14.5" x14ac:dyDescent="0.35">
      <c r="A197" s="2" t="s">
        <v>284</v>
      </c>
      <c r="B197" s="2" t="s">
        <v>212</v>
      </c>
      <c r="C197" s="2" t="s">
        <v>269</v>
      </c>
      <c r="D197" s="2" t="s">
        <v>214</v>
      </c>
      <c r="E197" s="2" t="s">
        <v>285</v>
      </c>
    </row>
    <row r="198" spans="1:5" ht="14.5" x14ac:dyDescent="0.35">
      <c r="A198" s="2" t="s">
        <v>211</v>
      </c>
      <c r="B198" s="2" t="s">
        <v>212</v>
      </c>
      <c r="C198" s="2" t="s">
        <v>408</v>
      </c>
      <c r="D198" s="2" t="s">
        <v>214</v>
      </c>
      <c r="E198" s="2" t="s">
        <v>211</v>
      </c>
    </row>
    <row r="199" spans="1:5" ht="14.5" x14ac:dyDescent="0.35">
      <c r="A199" s="2" t="s">
        <v>215</v>
      </c>
      <c r="B199" s="2" t="s">
        <v>212</v>
      </c>
      <c r="C199" s="2" t="s">
        <v>408</v>
      </c>
      <c r="D199" s="2" t="s">
        <v>214</v>
      </c>
      <c r="E199" s="2" t="s">
        <v>216</v>
      </c>
    </row>
    <row r="200" spans="1:5" ht="14.5" x14ac:dyDescent="0.35">
      <c r="A200" s="2" t="s">
        <v>217</v>
      </c>
      <c r="B200" s="2" t="s">
        <v>212</v>
      </c>
      <c r="C200" s="2" t="s">
        <v>408</v>
      </c>
      <c r="D200" s="2" t="s">
        <v>214</v>
      </c>
      <c r="E200" s="2" t="s">
        <v>218</v>
      </c>
    </row>
    <row r="201" spans="1:5" ht="14.5" x14ac:dyDescent="0.35">
      <c r="A201" s="2" t="s">
        <v>219</v>
      </c>
      <c r="B201" s="2" t="s">
        <v>212</v>
      </c>
      <c r="C201" s="2" t="s">
        <v>408</v>
      </c>
      <c r="D201" s="2" t="s">
        <v>214</v>
      </c>
      <c r="E201" s="2" t="s">
        <v>220</v>
      </c>
    </row>
    <row r="202" spans="1:5" ht="14.5" x14ac:dyDescent="0.35">
      <c r="A202" s="2" t="s">
        <v>221</v>
      </c>
      <c r="B202" s="2" t="s">
        <v>212</v>
      </c>
      <c r="C202" s="2" t="s">
        <v>408</v>
      </c>
      <c r="D202" s="2" t="s">
        <v>214</v>
      </c>
      <c r="E202" s="2" t="s">
        <v>222</v>
      </c>
    </row>
    <row r="203" spans="1:5" ht="14.5" x14ac:dyDescent="0.35">
      <c r="A203" s="2" t="s">
        <v>238</v>
      </c>
      <c r="B203" s="2" t="s">
        <v>212</v>
      </c>
      <c r="C203" s="2" t="s">
        <v>408</v>
      </c>
      <c r="D203" s="2" t="s">
        <v>214</v>
      </c>
      <c r="E203" s="2" t="s">
        <v>409</v>
      </c>
    </row>
    <row r="204" spans="1:5" ht="14.5" x14ac:dyDescent="0.35">
      <c r="A204" s="2" t="s">
        <v>410</v>
      </c>
      <c r="B204" s="2" t="s">
        <v>212</v>
      </c>
      <c r="C204" s="2" t="s">
        <v>408</v>
      </c>
      <c r="D204" s="2" t="s">
        <v>214</v>
      </c>
      <c r="E204" s="2" t="s">
        <v>411</v>
      </c>
    </row>
    <row r="205" spans="1:5" ht="14.5" x14ac:dyDescent="0.35">
      <c r="A205" s="2" t="s">
        <v>412</v>
      </c>
      <c r="B205" s="2" t="s">
        <v>212</v>
      </c>
      <c r="C205" s="2" t="s">
        <v>408</v>
      </c>
      <c r="D205" s="2" t="s">
        <v>214</v>
      </c>
      <c r="E205" s="2" t="s">
        <v>413</v>
      </c>
    </row>
    <row r="206" spans="1:5" ht="14.5" x14ac:dyDescent="0.35">
      <c r="A206" s="2" t="s">
        <v>414</v>
      </c>
      <c r="B206" s="2" t="s">
        <v>212</v>
      </c>
      <c r="C206" s="2" t="s">
        <v>408</v>
      </c>
      <c r="D206" s="2" t="s">
        <v>255</v>
      </c>
      <c r="E206" s="2" t="s">
        <v>415</v>
      </c>
    </row>
    <row r="207" spans="1:5" ht="14.5" x14ac:dyDescent="0.35">
      <c r="A207" s="2" t="s">
        <v>416</v>
      </c>
      <c r="B207" s="2" t="s">
        <v>212</v>
      </c>
      <c r="C207" s="2" t="s">
        <v>408</v>
      </c>
      <c r="D207" s="2" t="s">
        <v>234</v>
      </c>
      <c r="E207" s="2" t="s">
        <v>417</v>
      </c>
    </row>
    <row r="208" spans="1:5" ht="14.5" x14ac:dyDescent="0.35">
      <c r="A208" s="2" t="s">
        <v>418</v>
      </c>
      <c r="B208" s="2" t="s">
        <v>212</v>
      </c>
      <c r="C208" s="2" t="s">
        <v>419</v>
      </c>
      <c r="D208" s="2" t="s">
        <v>214</v>
      </c>
      <c r="E208" s="8" t="s">
        <v>420</v>
      </c>
    </row>
    <row r="209" spans="1:5" ht="14.5" x14ac:dyDescent="0.35">
      <c r="A209" s="2" t="s">
        <v>421</v>
      </c>
      <c r="B209" s="2" t="s">
        <v>212</v>
      </c>
      <c r="C209" s="2" t="s">
        <v>419</v>
      </c>
      <c r="D209" s="2" t="s">
        <v>214</v>
      </c>
      <c r="E209" s="2" t="s">
        <v>422</v>
      </c>
    </row>
    <row r="210" spans="1:5" ht="14.5" x14ac:dyDescent="0.35">
      <c r="A210" s="2" t="s">
        <v>423</v>
      </c>
      <c r="B210" s="2" t="s">
        <v>212</v>
      </c>
      <c r="C210" s="2" t="s">
        <v>419</v>
      </c>
      <c r="D210" s="2" t="s">
        <v>214</v>
      </c>
      <c r="E210" s="2" t="s">
        <v>424</v>
      </c>
    </row>
    <row r="211" spans="1:5" ht="14.5" x14ac:dyDescent="0.35">
      <c r="A211" s="2" t="s">
        <v>425</v>
      </c>
      <c r="B211" s="2" t="s">
        <v>212</v>
      </c>
      <c r="C211" s="2" t="s">
        <v>419</v>
      </c>
      <c r="D211" s="2" t="s">
        <v>214</v>
      </c>
      <c r="E211" s="2" t="s">
        <v>425</v>
      </c>
    </row>
    <row r="212" spans="1:5" ht="14.5" x14ac:dyDescent="0.35">
      <c r="A212" s="2" t="s">
        <v>221</v>
      </c>
      <c r="B212" s="2" t="s">
        <v>212</v>
      </c>
      <c r="C212" s="2" t="s">
        <v>419</v>
      </c>
      <c r="D212" s="2" t="s">
        <v>214</v>
      </c>
      <c r="E212" s="2" t="s">
        <v>426</v>
      </c>
    </row>
    <row r="213" spans="1:5" ht="14.5" x14ac:dyDescent="0.35">
      <c r="A213" s="2" t="s">
        <v>211</v>
      </c>
      <c r="B213" s="2" t="s">
        <v>212</v>
      </c>
      <c r="C213" s="2" t="s">
        <v>427</v>
      </c>
      <c r="D213" s="2" t="s">
        <v>214</v>
      </c>
      <c r="E213" s="2" t="s">
        <v>211</v>
      </c>
    </row>
    <row r="214" spans="1:5" ht="14.5" x14ac:dyDescent="0.35">
      <c r="A214" s="2" t="s">
        <v>215</v>
      </c>
      <c r="B214" s="2" t="s">
        <v>212</v>
      </c>
      <c r="C214" s="2" t="s">
        <v>427</v>
      </c>
      <c r="D214" s="2" t="s">
        <v>214</v>
      </c>
      <c r="E214" s="2" t="s">
        <v>216</v>
      </c>
    </row>
    <row r="215" spans="1:5" ht="14.5" x14ac:dyDescent="0.35">
      <c r="A215" s="2" t="s">
        <v>217</v>
      </c>
      <c r="B215" s="2" t="s">
        <v>212</v>
      </c>
      <c r="C215" s="2" t="s">
        <v>427</v>
      </c>
      <c r="D215" s="2" t="s">
        <v>214</v>
      </c>
      <c r="E215" s="2" t="s">
        <v>218</v>
      </c>
    </row>
    <row r="216" spans="1:5" ht="14.5" x14ac:dyDescent="0.35">
      <c r="A216" s="2" t="s">
        <v>219</v>
      </c>
      <c r="B216" s="2" t="s">
        <v>212</v>
      </c>
      <c r="C216" s="2" t="s">
        <v>427</v>
      </c>
      <c r="D216" s="2" t="s">
        <v>214</v>
      </c>
      <c r="E216" s="2" t="s">
        <v>220</v>
      </c>
    </row>
    <row r="217" spans="1:5" ht="14.5" x14ac:dyDescent="0.35">
      <c r="A217" s="2" t="s">
        <v>221</v>
      </c>
      <c r="B217" s="2" t="s">
        <v>212</v>
      </c>
      <c r="C217" s="2" t="s">
        <v>427</v>
      </c>
      <c r="D217" s="2" t="s">
        <v>214</v>
      </c>
      <c r="E217" s="2" t="s">
        <v>222</v>
      </c>
    </row>
    <row r="218" spans="1:5" ht="14.5" x14ac:dyDescent="0.35">
      <c r="A218" s="2" t="s">
        <v>225</v>
      </c>
      <c r="B218" s="2" t="s">
        <v>212</v>
      </c>
      <c r="C218" s="2" t="s">
        <v>427</v>
      </c>
      <c r="D218" s="2" t="s">
        <v>214</v>
      </c>
      <c r="E218" s="2" t="s">
        <v>226</v>
      </c>
    </row>
    <row r="219" spans="1:5" ht="14.5" x14ac:dyDescent="0.35">
      <c r="A219" s="2" t="s">
        <v>227</v>
      </c>
      <c r="B219" s="2" t="s">
        <v>212</v>
      </c>
      <c r="C219" s="2" t="s">
        <v>427</v>
      </c>
      <c r="D219" s="2" t="s">
        <v>214</v>
      </c>
      <c r="E219" s="2" t="s">
        <v>228</v>
      </c>
    </row>
    <row r="220" spans="1:5" ht="14.5" x14ac:dyDescent="0.35">
      <c r="A220" s="2" t="s">
        <v>229</v>
      </c>
      <c r="B220" s="2" t="s">
        <v>212</v>
      </c>
      <c r="C220" s="2" t="s">
        <v>427</v>
      </c>
      <c r="D220" s="2" t="s">
        <v>214</v>
      </c>
      <c r="E220" s="2" t="s">
        <v>230</v>
      </c>
    </row>
    <row r="221" spans="1:5" ht="14.5" x14ac:dyDescent="0.35">
      <c r="A221" s="2" t="s">
        <v>231</v>
      </c>
      <c r="B221" s="2" t="s">
        <v>212</v>
      </c>
      <c r="C221" s="2" t="s">
        <v>427</v>
      </c>
      <c r="D221" s="2" t="s">
        <v>214</v>
      </c>
      <c r="E221" s="2" t="s">
        <v>232</v>
      </c>
    </row>
    <row r="222" spans="1:5" ht="14.5" x14ac:dyDescent="0.35">
      <c r="A222" s="2" t="s">
        <v>233</v>
      </c>
      <c r="B222" s="2" t="s">
        <v>212</v>
      </c>
      <c r="C222" s="2" t="s">
        <v>427</v>
      </c>
      <c r="D222" s="2" t="s">
        <v>234</v>
      </c>
      <c r="E222" s="2" t="s">
        <v>235</v>
      </c>
    </row>
    <row r="223" spans="1:5" ht="14.5" x14ac:dyDescent="0.35">
      <c r="A223" s="2" t="s">
        <v>236</v>
      </c>
      <c r="B223" s="2" t="s">
        <v>212</v>
      </c>
      <c r="C223" s="2" t="s">
        <v>427</v>
      </c>
      <c r="D223" s="2" t="s">
        <v>234</v>
      </c>
      <c r="E223" s="2" t="s">
        <v>237</v>
      </c>
    </row>
    <row r="224" spans="1:5" ht="14.5" x14ac:dyDescent="0.35">
      <c r="A224" s="2" t="s">
        <v>366</v>
      </c>
      <c r="B224" s="2" t="s">
        <v>212</v>
      </c>
      <c r="C224" s="2" t="s">
        <v>427</v>
      </c>
      <c r="D224" s="2" t="s">
        <v>234</v>
      </c>
      <c r="E224" s="2" t="s">
        <v>367</v>
      </c>
    </row>
    <row r="225" spans="1:5" ht="14.5" x14ac:dyDescent="0.35">
      <c r="A225" s="2" t="s">
        <v>368</v>
      </c>
      <c r="B225" s="2" t="s">
        <v>212</v>
      </c>
      <c r="C225" s="2" t="s">
        <v>427</v>
      </c>
      <c r="D225" s="2" t="s">
        <v>214</v>
      </c>
      <c r="E225" s="2" t="s">
        <v>369</v>
      </c>
    </row>
    <row r="226" spans="1:5" ht="14.5" x14ac:dyDescent="0.35">
      <c r="A226" s="2" t="s">
        <v>428</v>
      </c>
      <c r="B226" s="2" t="s">
        <v>212</v>
      </c>
      <c r="C226" s="2" t="s">
        <v>427</v>
      </c>
      <c r="D226" s="2" t="s">
        <v>214</v>
      </c>
      <c r="E226" s="2" t="s">
        <v>429</v>
      </c>
    </row>
    <row r="227" spans="1:5" ht="14.5" x14ac:dyDescent="0.35">
      <c r="A227" s="2" t="s">
        <v>430</v>
      </c>
      <c r="B227" s="2" t="s">
        <v>212</v>
      </c>
      <c r="C227" s="2" t="s">
        <v>427</v>
      </c>
      <c r="D227" s="2" t="s">
        <v>214</v>
      </c>
      <c r="E227" s="2" t="s">
        <v>431</v>
      </c>
    </row>
    <row r="228" spans="1:5" ht="14.5" x14ac:dyDescent="0.35">
      <c r="A228" s="2" t="s">
        <v>238</v>
      </c>
      <c r="B228" s="2" t="s">
        <v>212</v>
      </c>
      <c r="C228" s="2" t="s">
        <v>427</v>
      </c>
      <c r="D228" s="2" t="s">
        <v>214</v>
      </c>
      <c r="E228" s="2" t="s">
        <v>336</v>
      </c>
    </row>
    <row r="229" spans="1:5" ht="14.5" x14ac:dyDescent="0.35">
      <c r="A229" s="2" t="s">
        <v>337</v>
      </c>
      <c r="B229" s="2" t="s">
        <v>212</v>
      </c>
      <c r="C229" s="2" t="s">
        <v>427</v>
      </c>
      <c r="D229" s="2" t="s">
        <v>214</v>
      </c>
      <c r="E229" s="2" t="s">
        <v>338</v>
      </c>
    </row>
    <row r="230" spans="1:5" ht="14.5" x14ac:dyDescent="0.35">
      <c r="A230" s="2" t="s">
        <v>339</v>
      </c>
      <c r="B230" s="2" t="s">
        <v>212</v>
      </c>
      <c r="C230" s="2" t="s">
        <v>427</v>
      </c>
      <c r="D230" s="2" t="s">
        <v>214</v>
      </c>
      <c r="E230" s="2" t="s">
        <v>340</v>
      </c>
    </row>
    <row r="231" spans="1:5" ht="14.5" x14ac:dyDescent="0.35">
      <c r="A231" s="2" t="s">
        <v>341</v>
      </c>
      <c r="B231" s="2" t="s">
        <v>212</v>
      </c>
      <c r="C231" s="2" t="s">
        <v>427</v>
      </c>
      <c r="D231" s="2" t="s">
        <v>234</v>
      </c>
      <c r="E231" s="2" t="s">
        <v>342</v>
      </c>
    </row>
    <row r="232" spans="1:5" ht="14.5" x14ac:dyDescent="0.35">
      <c r="A232" s="2" t="s">
        <v>343</v>
      </c>
      <c r="B232" s="2" t="s">
        <v>212</v>
      </c>
      <c r="C232" s="2" t="s">
        <v>427</v>
      </c>
      <c r="D232" s="2" t="s">
        <v>234</v>
      </c>
      <c r="E232" s="2" t="s">
        <v>344</v>
      </c>
    </row>
    <row r="233" spans="1:5" ht="14.5" x14ac:dyDescent="0.35">
      <c r="A233" s="2" t="s">
        <v>345</v>
      </c>
      <c r="B233" s="2" t="s">
        <v>212</v>
      </c>
      <c r="C233" s="2" t="s">
        <v>427</v>
      </c>
      <c r="D233" s="2" t="s">
        <v>234</v>
      </c>
      <c r="E233" s="2" t="s">
        <v>346</v>
      </c>
    </row>
    <row r="234" spans="1:5" ht="14.5" x14ac:dyDescent="0.35">
      <c r="A234" s="2" t="s">
        <v>347</v>
      </c>
      <c r="B234" s="2" t="s">
        <v>212</v>
      </c>
      <c r="C234" s="2" t="s">
        <v>427</v>
      </c>
      <c r="D234" s="2" t="s">
        <v>234</v>
      </c>
      <c r="E234" s="2" t="s">
        <v>348</v>
      </c>
    </row>
    <row r="235" spans="1:5" ht="14.5" x14ac:dyDescent="0.35">
      <c r="A235" s="2" t="s">
        <v>349</v>
      </c>
      <c r="B235" s="2" t="s">
        <v>212</v>
      </c>
      <c r="C235" s="2" t="s">
        <v>427</v>
      </c>
      <c r="D235" s="2" t="s">
        <v>234</v>
      </c>
      <c r="E235" s="2" t="s">
        <v>350</v>
      </c>
    </row>
    <row r="236" spans="1:5" ht="14.5" x14ac:dyDescent="0.35">
      <c r="A236" s="2" t="s">
        <v>351</v>
      </c>
      <c r="B236" s="2" t="s">
        <v>212</v>
      </c>
      <c r="C236" s="2" t="s">
        <v>427</v>
      </c>
      <c r="D236" s="2" t="s">
        <v>234</v>
      </c>
      <c r="E236" s="2" t="s">
        <v>351</v>
      </c>
    </row>
    <row r="237" spans="1:5" ht="14.5" x14ac:dyDescent="0.35">
      <c r="A237" s="2" t="s">
        <v>356</v>
      </c>
      <c r="B237" s="2" t="s">
        <v>212</v>
      </c>
      <c r="C237" s="2" t="s">
        <v>427</v>
      </c>
      <c r="D237" s="2" t="s">
        <v>234</v>
      </c>
      <c r="E237" s="2" t="s">
        <v>357</v>
      </c>
    </row>
    <row r="238" spans="1:5" ht="14.5" x14ac:dyDescent="0.35">
      <c r="A238" s="2" t="s">
        <v>358</v>
      </c>
      <c r="B238" s="2" t="s">
        <v>212</v>
      </c>
      <c r="C238" s="2" t="s">
        <v>427</v>
      </c>
      <c r="D238" s="2" t="s">
        <v>359</v>
      </c>
      <c r="E238" s="2" t="s">
        <v>358</v>
      </c>
    </row>
    <row r="239" spans="1:5" ht="14.5" x14ac:dyDescent="0.35">
      <c r="A239" s="2" t="s">
        <v>360</v>
      </c>
      <c r="B239" s="2" t="s">
        <v>212</v>
      </c>
      <c r="C239" s="2" t="s">
        <v>427</v>
      </c>
      <c r="D239" s="2" t="s">
        <v>214</v>
      </c>
      <c r="E239" s="2" t="s">
        <v>361</v>
      </c>
    </row>
    <row r="240" spans="1:5" ht="14.5" x14ac:dyDescent="0.35">
      <c r="A240" s="2" t="s">
        <v>362</v>
      </c>
      <c r="B240" s="2" t="s">
        <v>212</v>
      </c>
      <c r="C240" s="2" t="s">
        <v>427</v>
      </c>
      <c r="D240" s="2" t="s">
        <v>214</v>
      </c>
      <c r="E240" s="2" t="s">
        <v>363</v>
      </c>
    </row>
    <row r="241" spans="1:5" ht="14.5" x14ac:dyDescent="0.35">
      <c r="A241" s="2" t="s">
        <v>294</v>
      </c>
      <c r="B241" s="2" t="s">
        <v>212</v>
      </c>
      <c r="C241" s="2" t="s">
        <v>427</v>
      </c>
      <c r="D241" s="2" t="s">
        <v>214</v>
      </c>
      <c r="E241" s="2" t="s">
        <v>334</v>
      </c>
    </row>
    <row r="242" spans="1:5" ht="14.5" x14ac:dyDescent="0.35">
      <c r="A242" s="2" t="s">
        <v>364</v>
      </c>
      <c r="B242" s="2" t="s">
        <v>212</v>
      </c>
      <c r="C242" s="2" t="s">
        <v>427</v>
      </c>
      <c r="D242" s="2" t="s">
        <v>214</v>
      </c>
      <c r="E242" s="2" t="s">
        <v>365</v>
      </c>
    </row>
    <row r="243" spans="1:5" ht="14.5" x14ac:dyDescent="0.35">
      <c r="A243" s="2" t="s">
        <v>286</v>
      </c>
      <c r="B243" s="2" t="s">
        <v>212</v>
      </c>
      <c r="C243" s="2" t="s">
        <v>427</v>
      </c>
      <c r="D243" s="2" t="s">
        <v>214</v>
      </c>
      <c r="E243" s="2" t="s">
        <v>379</v>
      </c>
    </row>
    <row r="244" spans="1:5" ht="14.5" x14ac:dyDescent="0.35">
      <c r="A244" s="2" t="s">
        <v>380</v>
      </c>
      <c r="B244" s="2" t="s">
        <v>212</v>
      </c>
      <c r="C244" s="2" t="s">
        <v>427</v>
      </c>
      <c r="D244" s="2" t="s">
        <v>214</v>
      </c>
      <c r="E244" s="2" t="s">
        <v>381</v>
      </c>
    </row>
    <row r="245" spans="1:5" ht="14.5" x14ac:dyDescent="0.35">
      <c r="A245" s="2" t="s">
        <v>213</v>
      </c>
      <c r="B245" s="2" t="s">
        <v>212</v>
      </c>
      <c r="C245" s="2" t="s">
        <v>427</v>
      </c>
      <c r="D245" s="2" t="s">
        <v>214</v>
      </c>
      <c r="E245" s="2" t="s">
        <v>382</v>
      </c>
    </row>
    <row r="246" spans="1:5" ht="14.5" x14ac:dyDescent="0.35">
      <c r="A246" s="2" t="s">
        <v>383</v>
      </c>
      <c r="B246" s="2" t="s">
        <v>212</v>
      </c>
      <c r="C246" s="2" t="s">
        <v>427</v>
      </c>
      <c r="D246" s="2" t="s">
        <v>214</v>
      </c>
      <c r="E246" s="2" t="s">
        <v>241</v>
      </c>
    </row>
    <row r="247" spans="1:5" ht="14.5" x14ac:dyDescent="0.35">
      <c r="A247" s="2" t="s">
        <v>384</v>
      </c>
      <c r="B247" s="2" t="s">
        <v>212</v>
      </c>
      <c r="C247" s="2" t="s">
        <v>427</v>
      </c>
      <c r="D247" s="2" t="s">
        <v>214</v>
      </c>
      <c r="E247" s="2" t="s">
        <v>385</v>
      </c>
    </row>
    <row r="248" spans="1:5" ht="14.5" x14ac:dyDescent="0.35">
      <c r="A248" s="2" t="s">
        <v>386</v>
      </c>
      <c r="B248" s="2" t="s">
        <v>212</v>
      </c>
      <c r="C248" s="2" t="s">
        <v>427</v>
      </c>
      <c r="D248" s="2" t="s">
        <v>214</v>
      </c>
      <c r="E248" s="2" t="s">
        <v>274</v>
      </c>
    </row>
    <row r="249" spans="1:5" ht="14.5" x14ac:dyDescent="0.35">
      <c r="A249" s="2" t="s">
        <v>387</v>
      </c>
      <c r="B249" s="2" t="s">
        <v>212</v>
      </c>
      <c r="C249" s="2" t="s">
        <v>427</v>
      </c>
      <c r="D249" s="2" t="s">
        <v>214</v>
      </c>
      <c r="E249" s="2" t="s">
        <v>274</v>
      </c>
    </row>
    <row r="250" spans="1:5" ht="14.5" x14ac:dyDescent="0.35">
      <c r="A250" s="2" t="s">
        <v>319</v>
      </c>
      <c r="B250" s="2" t="s">
        <v>212</v>
      </c>
      <c r="C250" s="2" t="s">
        <v>427</v>
      </c>
      <c r="D250" s="2" t="s">
        <v>214</v>
      </c>
      <c r="E250" s="2" t="s">
        <v>385</v>
      </c>
    </row>
    <row r="251" spans="1:5" ht="14.5" x14ac:dyDescent="0.35">
      <c r="A251" s="2" t="s">
        <v>432</v>
      </c>
      <c r="B251" s="2" t="s">
        <v>212</v>
      </c>
      <c r="C251" s="2" t="s">
        <v>427</v>
      </c>
      <c r="D251" s="2" t="s">
        <v>214</v>
      </c>
      <c r="E251" s="2" t="s">
        <v>274</v>
      </c>
    </row>
    <row r="252" spans="1:5" ht="14.5" x14ac:dyDescent="0.35">
      <c r="A252" s="2" t="s">
        <v>387</v>
      </c>
      <c r="B252" s="2" t="s">
        <v>212</v>
      </c>
      <c r="C252" s="2" t="s">
        <v>427</v>
      </c>
      <c r="D252" s="2" t="s">
        <v>214</v>
      </c>
      <c r="E252" s="2" t="s">
        <v>274</v>
      </c>
    </row>
    <row r="253" spans="1:5" ht="14.5" x14ac:dyDescent="0.35">
      <c r="A253" s="2" t="s">
        <v>269</v>
      </c>
      <c r="B253" s="2" t="s">
        <v>212</v>
      </c>
      <c r="C253" s="2" t="s">
        <v>427</v>
      </c>
      <c r="D253" s="2" t="s">
        <v>214</v>
      </c>
      <c r="E253" s="2" t="s">
        <v>388</v>
      </c>
    </row>
    <row r="254" spans="1:5" ht="14.5" x14ac:dyDescent="0.35">
      <c r="A254" s="2" t="s">
        <v>433</v>
      </c>
      <c r="B254" s="2" t="s">
        <v>212</v>
      </c>
      <c r="C254" s="2" t="s">
        <v>434</v>
      </c>
      <c r="D254" s="2" t="s">
        <v>214</v>
      </c>
      <c r="E254" s="2" t="s">
        <v>239</v>
      </c>
    </row>
    <row r="255" spans="1:5" ht="14.5" x14ac:dyDescent="0.35">
      <c r="A255" s="2" t="s">
        <v>435</v>
      </c>
      <c r="B255" s="2" t="s">
        <v>212</v>
      </c>
      <c r="C255" s="2" t="s">
        <v>434</v>
      </c>
      <c r="D255" s="2" t="s">
        <v>214</v>
      </c>
      <c r="E255" s="2" t="s">
        <v>436</v>
      </c>
    </row>
    <row r="256" spans="1:5" ht="14.5" x14ac:dyDescent="0.35">
      <c r="A256" s="2" t="s">
        <v>437</v>
      </c>
      <c r="B256" s="2" t="s">
        <v>212</v>
      </c>
      <c r="C256" s="2" t="s">
        <v>434</v>
      </c>
      <c r="D256" s="2" t="s">
        <v>214</v>
      </c>
      <c r="E256" s="2" t="s">
        <v>438</v>
      </c>
    </row>
    <row r="257" spans="1:5" ht="14.5" x14ac:dyDescent="0.35">
      <c r="A257" s="2" t="s">
        <v>439</v>
      </c>
      <c r="B257" s="2" t="s">
        <v>212</v>
      </c>
      <c r="C257" s="2" t="s">
        <v>434</v>
      </c>
      <c r="D257" s="2" t="s">
        <v>214</v>
      </c>
      <c r="E257" s="2" t="s">
        <v>440</v>
      </c>
    </row>
    <row r="258" spans="1:5" ht="14.5" x14ac:dyDescent="0.35">
      <c r="A258" s="2" t="s">
        <v>244</v>
      </c>
      <c r="B258" s="2" t="s">
        <v>212</v>
      </c>
      <c r="C258" s="2" t="s">
        <v>434</v>
      </c>
      <c r="D258" s="2" t="s">
        <v>214</v>
      </c>
      <c r="E258" s="2" t="s">
        <v>245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BE159F-A5B6-421C-AC94-3A7C2FD52581}">
  <dimension ref="A1:D3"/>
  <sheetViews>
    <sheetView workbookViewId="0">
      <selection activeCell="S13" sqref="S13"/>
    </sheetView>
  </sheetViews>
  <sheetFormatPr defaultColWidth="8.7265625" defaultRowHeight="14.5" x14ac:dyDescent="0.35"/>
  <cols>
    <col min="1" max="16384" width="8.7265625" style="18"/>
  </cols>
  <sheetData>
    <row r="1" spans="1:4" x14ac:dyDescent="0.35">
      <c r="A1" s="18" t="s">
        <v>0</v>
      </c>
      <c r="B1" s="18" t="s">
        <v>1070</v>
      </c>
    </row>
    <row r="2" spans="1:4" x14ac:dyDescent="0.35">
      <c r="A2" s="18" t="s">
        <v>2</v>
      </c>
      <c r="B2" s="18" t="s">
        <v>3</v>
      </c>
      <c r="C2" s="18" t="s">
        <v>9</v>
      </c>
      <c r="D2" s="18" t="s">
        <v>1071</v>
      </c>
    </row>
    <row r="3" spans="1:4" x14ac:dyDescent="0.35">
      <c r="A3" s="18" t="s">
        <v>1072</v>
      </c>
      <c r="B3" s="19" t="s">
        <v>1042</v>
      </c>
      <c r="C3" s="18" t="s">
        <v>1073</v>
      </c>
      <c r="D3" s="2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D256AC-74CC-4FF4-A2C5-F3852E3DB3AE}">
  <dimension ref="A1:J50"/>
  <sheetViews>
    <sheetView workbookViewId="0">
      <selection activeCell="A3" sqref="A3:B3"/>
    </sheetView>
  </sheetViews>
  <sheetFormatPr defaultColWidth="14.453125" defaultRowHeight="14.5" x14ac:dyDescent="0.35"/>
  <cols>
    <col min="1" max="1" width="9.7265625" style="1" customWidth="1"/>
    <col min="2" max="2" width="32.81640625" style="1" customWidth="1"/>
    <col min="3" max="3" width="18.54296875" style="1" bestFit="1" customWidth="1"/>
    <col min="4" max="4" width="17.1796875" style="1" customWidth="1"/>
    <col min="5" max="5" width="14.54296875" style="1" customWidth="1"/>
    <col min="6" max="6" width="16.453125" style="1" bestFit="1" customWidth="1"/>
    <col min="7" max="7" width="14.54296875" style="1" customWidth="1"/>
    <col min="8" max="9" width="12.1796875" style="1" customWidth="1"/>
    <col min="10" max="10" width="42.81640625" style="1" customWidth="1"/>
    <col min="11" max="14" width="14.453125" style="1"/>
    <col min="15" max="15" width="23.81640625" style="1" customWidth="1"/>
    <col min="16" max="16384" width="14.453125" style="1"/>
  </cols>
  <sheetData>
    <row r="1" spans="1:10" ht="15.75" customHeight="1" x14ac:dyDescent="0.35">
      <c r="A1" s="1" t="s">
        <v>0</v>
      </c>
      <c r="B1" s="35" t="s">
        <v>43</v>
      </c>
      <c r="C1" s="35"/>
      <c r="D1" s="35"/>
      <c r="E1" s="35"/>
      <c r="F1" s="35"/>
      <c r="G1" s="35"/>
      <c r="H1" s="35"/>
      <c r="I1" s="35"/>
      <c r="J1" s="35"/>
    </row>
    <row r="2" spans="1:10" ht="15.75" customHeight="1" x14ac:dyDescent="0.35">
      <c r="A2" s="1" t="s">
        <v>2</v>
      </c>
      <c r="B2" s="1" t="s">
        <v>3</v>
      </c>
      <c r="C2" s="1" t="s">
        <v>9</v>
      </c>
      <c r="D2" s="1" t="s">
        <v>44</v>
      </c>
      <c r="E2" s="1" t="s">
        <v>45</v>
      </c>
      <c r="F2" s="1" t="s">
        <v>1069</v>
      </c>
      <c r="G2" s="1" t="s">
        <v>1058</v>
      </c>
      <c r="H2" s="1" t="s">
        <v>46</v>
      </c>
      <c r="I2" s="1" t="s">
        <v>7</v>
      </c>
      <c r="J2" s="1" t="s">
        <v>47</v>
      </c>
    </row>
    <row r="3" spans="1:10" x14ac:dyDescent="0.35">
      <c r="A3" s="1" t="s">
        <v>48</v>
      </c>
      <c r="B3" s="14" t="s">
        <v>14</v>
      </c>
      <c r="C3" s="1" t="s">
        <v>857</v>
      </c>
      <c r="D3" s="2">
        <v>0</v>
      </c>
      <c r="E3" s="1" t="b">
        <v>1</v>
      </c>
      <c r="F3" s="1" t="s">
        <v>1059</v>
      </c>
      <c r="G3" s="1" t="b">
        <v>1</v>
      </c>
      <c r="H3" s="1" t="s">
        <v>49</v>
      </c>
      <c r="I3" s="2" t="s">
        <v>1042</v>
      </c>
    </row>
    <row r="4" spans="1:10" x14ac:dyDescent="0.35">
      <c r="A4" s="1" t="s">
        <v>50</v>
      </c>
      <c r="B4" s="14" t="s">
        <v>60</v>
      </c>
      <c r="C4" s="1" t="s">
        <v>857</v>
      </c>
      <c r="D4" s="1">
        <v>1000</v>
      </c>
      <c r="E4" s="1" t="b">
        <v>0</v>
      </c>
      <c r="F4" s="1" t="b">
        <v>0</v>
      </c>
      <c r="G4" s="1" t="b">
        <v>0</v>
      </c>
      <c r="H4" s="1" t="s">
        <v>49</v>
      </c>
      <c r="I4" s="2" t="s">
        <v>1042</v>
      </c>
    </row>
    <row r="5" spans="1:10" x14ac:dyDescent="0.35">
      <c r="A5" s="1" t="s">
        <v>55</v>
      </c>
      <c r="B5" s="14" t="s">
        <v>89</v>
      </c>
      <c r="C5" s="1" t="s">
        <v>857</v>
      </c>
      <c r="D5" s="1">
        <v>0</v>
      </c>
      <c r="E5" s="1" t="b">
        <v>0</v>
      </c>
      <c r="F5" s="1" t="b">
        <v>0</v>
      </c>
      <c r="G5" s="1" t="b">
        <v>0</v>
      </c>
      <c r="H5" s="1" t="s">
        <v>49</v>
      </c>
      <c r="I5" s="2" t="s">
        <v>1042</v>
      </c>
    </row>
    <row r="6" spans="1:10" x14ac:dyDescent="0.35">
      <c r="A6" s="1" t="s">
        <v>56</v>
      </c>
      <c r="B6" s="14" t="s">
        <v>97</v>
      </c>
      <c r="C6" s="1" t="s">
        <v>857</v>
      </c>
      <c r="D6" s="1">
        <v>0</v>
      </c>
      <c r="E6" s="1" t="b">
        <v>0</v>
      </c>
      <c r="F6" s="1" t="b">
        <v>0</v>
      </c>
      <c r="G6" s="1" t="b">
        <v>0</v>
      </c>
      <c r="H6" s="1" t="s">
        <v>49</v>
      </c>
      <c r="I6" s="2" t="s">
        <v>1042</v>
      </c>
    </row>
    <row r="7" spans="1:10" x14ac:dyDescent="0.35">
      <c r="A7" s="1" t="s">
        <v>58</v>
      </c>
      <c r="B7" s="14" t="s">
        <v>1671</v>
      </c>
      <c r="C7" s="1" t="s">
        <v>857</v>
      </c>
      <c r="D7" s="1">
        <v>0</v>
      </c>
      <c r="E7" s="1" t="b">
        <v>0</v>
      </c>
      <c r="F7" s="1" t="b">
        <v>0</v>
      </c>
      <c r="G7" s="1" t="b">
        <v>0</v>
      </c>
      <c r="H7" s="1" t="s">
        <v>49</v>
      </c>
      <c r="I7" s="2" t="s">
        <v>1042</v>
      </c>
    </row>
    <row r="8" spans="1:10" x14ac:dyDescent="0.35">
      <c r="A8" s="1" t="s">
        <v>59</v>
      </c>
      <c r="B8" s="14" t="s">
        <v>63</v>
      </c>
      <c r="C8" s="1" t="s">
        <v>857</v>
      </c>
      <c r="D8" s="1">
        <v>0</v>
      </c>
      <c r="E8" s="1" t="b">
        <v>0</v>
      </c>
      <c r="F8" s="1" t="b">
        <v>0</v>
      </c>
      <c r="G8" s="1" t="b">
        <v>0</v>
      </c>
      <c r="H8" s="1" t="s">
        <v>49</v>
      </c>
      <c r="I8" s="2" t="s">
        <v>1042</v>
      </c>
    </row>
    <row r="9" spans="1:10" x14ac:dyDescent="0.35">
      <c r="A9" s="1" t="s">
        <v>62</v>
      </c>
      <c r="B9" s="14" t="s">
        <v>68</v>
      </c>
      <c r="C9" s="1" t="s">
        <v>857</v>
      </c>
      <c r="D9" s="1">
        <v>0</v>
      </c>
      <c r="E9" s="1" t="b">
        <v>0</v>
      </c>
      <c r="F9" s="1" t="b">
        <v>0</v>
      </c>
      <c r="G9" s="1" t="b">
        <v>0</v>
      </c>
      <c r="H9" s="1" t="s">
        <v>49</v>
      </c>
      <c r="I9" s="2" t="s">
        <v>1042</v>
      </c>
    </row>
    <row r="10" spans="1:10" x14ac:dyDescent="0.35">
      <c r="A10" s="1" t="s">
        <v>64</v>
      </c>
      <c r="B10" s="14" t="s">
        <v>94</v>
      </c>
      <c r="C10" s="1" t="s">
        <v>857</v>
      </c>
      <c r="D10" s="1">
        <v>0</v>
      </c>
      <c r="E10" s="1" t="b">
        <v>0</v>
      </c>
      <c r="F10" s="1" t="b">
        <v>0</v>
      </c>
      <c r="G10" s="1" t="b">
        <v>0</v>
      </c>
      <c r="H10" s="1" t="s">
        <v>49</v>
      </c>
      <c r="I10" s="2" t="s">
        <v>1042</v>
      </c>
    </row>
    <row r="11" spans="1:10" x14ac:dyDescent="0.35">
      <c r="A11" s="1" t="s">
        <v>65</v>
      </c>
      <c r="B11" s="14" t="s">
        <v>1672</v>
      </c>
      <c r="C11" s="1" t="s">
        <v>857</v>
      </c>
      <c r="D11" s="1">
        <v>0</v>
      </c>
      <c r="E11" s="1" t="b">
        <v>0</v>
      </c>
      <c r="F11" s="1" t="b">
        <v>0</v>
      </c>
      <c r="G11" s="1" t="b">
        <v>0</v>
      </c>
      <c r="H11" s="1" t="s">
        <v>49</v>
      </c>
      <c r="I11" s="2" t="s">
        <v>1042</v>
      </c>
    </row>
    <row r="12" spans="1:10" x14ac:dyDescent="0.35">
      <c r="A12" s="1" t="s">
        <v>67</v>
      </c>
      <c r="B12" s="14" t="s">
        <v>34</v>
      </c>
      <c r="C12" s="1" t="s">
        <v>857</v>
      </c>
      <c r="D12" s="2">
        <v>0</v>
      </c>
      <c r="E12" s="1" t="b">
        <v>1</v>
      </c>
      <c r="F12" s="1" t="s">
        <v>1060</v>
      </c>
      <c r="G12" s="1" t="b">
        <v>1</v>
      </c>
      <c r="H12" s="1" t="s">
        <v>49</v>
      </c>
      <c r="I12" s="2" t="s">
        <v>1042</v>
      </c>
    </row>
    <row r="13" spans="1:10" x14ac:dyDescent="0.35">
      <c r="A13" s="1" t="s">
        <v>69</v>
      </c>
      <c r="B13" s="14" t="s">
        <v>901</v>
      </c>
      <c r="C13" s="1" t="s">
        <v>857</v>
      </c>
      <c r="D13" s="1">
        <v>0</v>
      </c>
      <c r="E13" s="1" t="b">
        <v>0</v>
      </c>
      <c r="F13" s="1" t="b">
        <v>0</v>
      </c>
      <c r="G13" s="1" t="b">
        <v>0</v>
      </c>
      <c r="H13" s="1" t="s">
        <v>49</v>
      </c>
      <c r="I13" s="2" t="s">
        <v>1042</v>
      </c>
    </row>
    <row r="14" spans="1:10" x14ac:dyDescent="0.35">
      <c r="A14" s="1" t="s">
        <v>71</v>
      </c>
      <c r="B14" s="14" t="s">
        <v>902</v>
      </c>
      <c r="C14" s="1" t="s">
        <v>857</v>
      </c>
      <c r="D14" s="1">
        <v>0</v>
      </c>
      <c r="E14" s="1" t="b">
        <v>0</v>
      </c>
      <c r="F14" s="1" t="b">
        <v>0</v>
      </c>
      <c r="G14" s="1" t="b">
        <v>0</v>
      </c>
      <c r="H14" s="1" t="s">
        <v>49</v>
      </c>
      <c r="I14" s="2" t="s">
        <v>1042</v>
      </c>
    </row>
    <row r="15" spans="1:10" x14ac:dyDescent="0.35">
      <c r="A15" s="1" t="s">
        <v>73</v>
      </c>
      <c r="B15" s="14" t="s">
        <v>903</v>
      </c>
      <c r="C15" s="1" t="s">
        <v>857</v>
      </c>
      <c r="D15" s="1">
        <v>0</v>
      </c>
      <c r="E15" s="1" t="b">
        <v>0</v>
      </c>
      <c r="F15" s="1" t="b">
        <v>0</v>
      </c>
      <c r="G15" s="1" t="b">
        <v>0</v>
      </c>
      <c r="H15" s="1" t="s">
        <v>49</v>
      </c>
      <c r="I15" s="2" t="s">
        <v>1042</v>
      </c>
    </row>
    <row r="16" spans="1:10" x14ac:dyDescent="0.35">
      <c r="A16" s="1" t="s">
        <v>74</v>
      </c>
      <c r="B16" s="14" t="s">
        <v>1858</v>
      </c>
      <c r="C16" s="1" t="s">
        <v>857</v>
      </c>
      <c r="D16" s="1">
        <v>0</v>
      </c>
      <c r="E16" s="1" t="b">
        <v>0</v>
      </c>
      <c r="F16" s="1" t="b">
        <v>0</v>
      </c>
      <c r="G16" s="1" t="b">
        <v>0</v>
      </c>
      <c r="H16" s="1" t="s">
        <v>49</v>
      </c>
      <c r="I16" s="2" t="s">
        <v>1042</v>
      </c>
    </row>
    <row r="17" spans="1:9" x14ac:dyDescent="0.35">
      <c r="A17" s="1" t="s">
        <v>75</v>
      </c>
      <c r="B17" s="14" t="s">
        <v>1863</v>
      </c>
      <c r="C17" s="1" t="s">
        <v>857</v>
      </c>
      <c r="D17" s="2">
        <v>0</v>
      </c>
      <c r="E17" s="1" t="b">
        <v>1</v>
      </c>
      <c r="F17" s="1" t="s">
        <v>1861</v>
      </c>
      <c r="G17" s="1" t="b">
        <v>1</v>
      </c>
      <c r="H17" s="1" t="s">
        <v>49</v>
      </c>
      <c r="I17" s="2" t="s">
        <v>1042</v>
      </c>
    </row>
    <row r="18" spans="1:9" x14ac:dyDescent="0.35">
      <c r="A18" s="1" t="s">
        <v>76</v>
      </c>
      <c r="B18" s="14" t="s">
        <v>90</v>
      </c>
      <c r="C18" s="1" t="s">
        <v>857</v>
      </c>
      <c r="D18" s="1">
        <v>1000</v>
      </c>
      <c r="E18" s="1" t="b">
        <v>0</v>
      </c>
      <c r="F18" s="1" t="b">
        <v>0</v>
      </c>
      <c r="G18" s="1" t="b">
        <v>0</v>
      </c>
      <c r="H18" s="1" t="s">
        <v>49</v>
      </c>
      <c r="I18" s="2" t="s">
        <v>1042</v>
      </c>
    </row>
    <row r="19" spans="1:9" x14ac:dyDescent="0.35">
      <c r="A19" s="1" t="s">
        <v>77</v>
      </c>
      <c r="B19" s="14" t="s">
        <v>91</v>
      </c>
      <c r="C19" s="1" t="s">
        <v>857</v>
      </c>
      <c r="D19" s="1">
        <v>0</v>
      </c>
      <c r="E19" s="1" t="b">
        <v>0</v>
      </c>
      <c r="F19" s="1" t="b">
        <v>0</v>
      </c>
      <c r="G19" s="1" t="b">
        <v>0</v>
      </c>
      <c r="H19" s="1" t="s">
        <v>49</v>
      </c>
      <c r="I19" s="2" t="s">
        <v>1042</v>
      </c>
    </row>
    <row r="20" spans="1:9" x14ac:dyDescent="0.35">
      <c r="A20" s="1" t="s">
        <v>78</v>
      </c>
      <c r="B20" s="14" t="s">
        <v>98</v>
      </c>
      <c r="C20" s="1" t="s">
        <v>857</v>
      </c>
      <c r="D20" s="1">
        <v>0</v>
      </c>
      <c r="E20" s="1" t="b">
        <v>0</v>
      </c>
      <c r="F20" s="1" t="b">
        <v>0</v>
      </c>
      <c r="G20" s="1" t="b">
        <v>0</v>
      </c>
      <c r="H20" s="1" t="s">
        <v>49</v>
      </c>
      <c r="I20" s="2" t="s">
        <v>1042</v>
      </c>
    </row>
    <row r="21" spans="1:9" x14ac:dyDescent="0.35">
      <c r="A21" s="1" t="s">
        <v>79</v>
      </c>
      <c r="B21" s="14" t="s">
        <v>1859</v>
      </c>
      <c r="C21" s="1" t="s">
        <v>857</v>
      </c>
      <c r="D21" s="1">
        <v>0</v>
      </c>
      <c r="E21" s="1" t="b">
        <v>0</v>
      </c>
      <c r="F21" s="1" t="b">
        <v>0</v>
      </c>
      <c r="G21" s="1" t="b">
        <v>0</v>
      </c>
      <c r="H21" s="1" t="s">
        <v>49</v>
      </c>
      <c r="I21" s="2" t="s">
        <v>1042</v>
      </c>
    </row>
    <row r="22" spans="1:9" x14ac:dyDescent="0.35">
      <c r="A22" s="1" t="s">
        <v>80</v>
      </c>
      <c r="B22" s="14" t="s">
        <v>1862</v>
      </c>
      <c r="C22" s="1" t="s">
        <v>857</v>
      </c>
      <c r="D22" s="1">
        <v>0</v>
      </c>
      <c r="E22" s="1" t="b">
        <v>0</v>
      </c>
      <c r="F22" s="1" t="b">
        <v>0</v>
      </c>
      <c r="G22" s="1" t="b">
        <v>0</v>
      </c>
      <c r="H22" s="1" t="s">
        <v>49</v>
      </c>
      <c r="I22" s="2" t="s">
        <v>1042</v>
      </c>
    </row>
    <row r="23" spans="1:9" x14ac:dyDescent="0.35">
      <c r="A23" s="1" t="s">
        <v>81</v>
      </c>
      <c r="B23" s="14" t="s">
        <v>1864</v>
      </c>
      <c r="C23" s="1" t="s">
        <v>857</v>
      </c>
      <c r="D23" s="1">
        <v>0</v>
      </c>
      <c r="E23" s="1" t="b">
        <v>0</v>
      </c>
      <c r="F23" s="1" t="b">
        <v>0</v>
      </c>
      <c r="G23" s="1" t="b">
        <v>0</v>
      </c>
      <c r="H23" s="1" t="s">
        <v>49</v>
      </c>
      <c r="I23" s="2" t="s">
        <v>1042</v>
      </c>
    </row>
    <row r="24" spans="1:9" x14ac:dyDescent="0.35">
      <c r="A24" s="1" t="s">
        <v>904</v>
      </c>
      <c r="B24" s="14" t="s">
        <v>1865</v>
      </c>
      <c r="C24" s="1" t="s">
        <v>857</v>
      </c>
      <c r="D24" s="1">
        <v>0</v>
      </c>
      <c r="E24" s="1" t="b">
        <v>0</v>
      </c>
      <c r="F24" s="1" t="b">
        <v>0</v>
      </c>
      <c r="G24" s="1" t="b">
        <v>0</v>
      </c>
      <c r="H24" s="1" t="s">
        <v>49</v>
      </c>
      <c r="I24" s="2" t="s">
        <v>1042</v>
      </c>
    </row>
    <row r="25" spans="1:9" x14ac:dyDescent="0.35">
      <c r="A25" s="1" t="s">
        <v>905</v>
      </c>
      <c r="B25" s="14" t="s">
        <v>1866</v>
      </c>
      <c r="C25" s="1" t="s">
        <v>857</v>
      </c>
      <c r="D25" s="1">
        <v>0</v>
      </c>
      <c r="E25" s="1" t="b">
        <v>0</v>
      </c>
      <c r="F25" s="1" t="b">
        <v>0</v>
      </c>
      <c r="G25" s="1" t="b">
        <v>0</v>
      </c>
      <c r="H25" s="1" t="s">
        <v>49</v>
      </c>
      <c r="I25" s="2" t="s">
        <v>1042</v>
      </c>
    </row>
    <row r="26" spans="1:9" x14ac:dyDescent="0.35">
      <c r="A26" s="1" t="s">
        <v>906</v>
      </c>
      <c r="B26" s="14" t="s">
        <v>37</v>
      </c>
      <c r="C26" s="1" t="s">
        <v>857</v>
      </c>
      <c r="D26" s="2">
        <v>0</v>
      </c>
      <c r="E26" s="1" t="b">
        <v>1</v>
      </c>
      <c r="F26" s="1" t="s">
        <v>1061</v>
      </c>
      <c r="G26" s="1" t="b">
        <v>1</v>
      </c>
      <c r="H26" s="1" t="s">
        <v>49</v>
      </c>
      <c r="I26" s="2" t="s">
        <v>1042</v>
      </c>
    </row>
    <row r="27" spans="1:9" x14ac:dyDescent="0.35">
      <c r="A27" s="1" t="s">
        <v>908</v>
      </c>
      <c r="B27" s="14" t="s">
        <v>93</v>
      </c>
      <c r="C27" s="1" t="s">
        <v>857</v>
      </c>
      <c r="D27" s="1">
        <v>0</v>
      </c>
      <c r="E27" s="1" t="b">
        <v>0</v>
      </c>
      <c r="F27" s="1" t="b">
        <v>0</v>
      </c>
      <c r="G27" s="1" t="b">
        <v>0</v>
      </c>
      <c r="H27" s="1" t="s">
        <v>49</v>
      </c>
      <c r="I27" s="2" t="s">
        <v>1042</v>
      </c>
    </row>
    <row r="28" spans="1:9" x14ac:dyDescent="0.35">
      <c r="A28" s="1" t="s">
        <v>920</v>
      </c>
      <c r="B28" s="14" t="s">
        <v>92</v>
      </c>
      <c r="C28" s="1" t="s">
        <v>857</v>
      </c>
      <c r="D28" s="1">
        <v>0</v>
      </c>
      <c r="E28" s="1" t="b">
        <v>0</v>
      </c>
      <c r="F28" s="1" t="b">
        <v>0</v>
      </c>
      <c r="G28" s="1" t="b">
        <v>0</v>
      </c>
      <c r="H28" s="1" t="s">
        <v>49</v>
      </c>
      <c r="I28" s="2" t="s">
        <v>1042</v>
      </c>
    </row>
    <row r="29" spans="1:9" x14ac:dyDescent="0.35">
      <c r="A29" s="1" t="s">
        <v>924</v>
      </c>
      <c r="B29" s="14" t="s">
        <v>95</v>
      </c>
      <c r="C29" s="1" t="s">
        <v>857</v>
      </c>
      <c r="D29" s="1">
        <v>0</v>
      </c>
      <c r="E29" s="1" t="b">
        <v>0</v>
      </c>
      <c r="F29" s="1" t="b">
        <v>0</v>
      </c>
      <c r="G29" s="1" t="b">
        <v>0</v>
      </c>
      <c r="H29" s="1" t="s">
        <v>49</v>
      </c>
      <c r="I29" s="2" t="s">
        <v>1042</v>
      </c>
    </row>
    <row r="30" spans="1:9" x14ac:dyDescent="0.35">
      <c r="A30" s="1" t="s">
        <v>925</v>
      </c>
      <c r="B30" s="14" t="s">
        <v>1860</v>
      </c>
      <c r="C30" s="1" t="s">
        <v>857</v>
      </c>
      <c r="D30" s="1">
        <v>0</v>
      </c>
      <c r="E30" s="1" t="b">
        <v>0</v>
      </c>
      <c r="F30" s="1" t="b">
        <v>0</v>
      </c>
      <c r="G30" s="1" t="b">
        <v>0</v>
      </c>
      <c r="H30" s="1" t="s">
        <v>49</v>
      </c>
      <c r="I30" s="2" t="s">
        <v>1042</v>
      </c>
    </row>
    <row r="31" spans="1:9" x14ac:dyDescent="0.35">
      <c r="A31" s="1" t="s">
        <v>926</v>
      </c>
      <c r="B31" s="14" t="s">
        <v>66</v>
      </c>
      <c r="C31" s="1" t="s">
        <v>857</v>
      </c>
      <c r="D31" s="1">
        <v>3500</v>
      </c>
      <c r="E31" s="1" t="b">
        <v>0</v>
      </c>
      <c r="F31" s="1" t="b">
        <v>0</v>
      </c>
      <c r="G31" s="1" t="b">
        <v>0</v>
      </c>
      <c r="H31" s="1" t="s">
        <v>49</v>
      </c>
      <c r="I31" s="2" t="s">
        <v>1042</v>
      </c>
    </row>
    <row r="32" spans="1:9" x14ac:dyDescent="0.35">
      <c r="A32" s="1" t="s">
        <v>921</v>
      </c>
      <c r="B32" s="14" t="s">
        <v>88</v>
      </c>
      <c r="C32" s="1" t="s">
        <v>857</v>
      </c>
      <c r="D32" s="1">
        <v>0</v>
      </c>
      <c r="E32" s="1" t="b">
        <v>0</v>
      </c>
      <c r="F32" s="1" t="b">
        <v>0</v>
      </c>
      <c r="G32" s="1" t="b">
        <v>0</v>
      </c>
      <c r="H32" s="1" t="s">
        <v>49</v>
      </c>
      <c r="I32" s="2" t="s">
        <v>1042</v>
      </c>
    </row>
    <row r="33" spans="1:9" x14ac:dyDescent="0.35">
      <c r="A33" s="1" t="s">
        <v>922</v>
      </c>
      <c r="B33" s="14" t="s">
        <v>70</v>
      </c>
      <c r="C33" s="1" t="s">
        <v>857</v>
      </c>
      <c r="D33" s="1">
        <v>0</v>
      </c>
      <c r="E33" s="1" t="b">
        <v>0</v>
      </c>
      <c r="F33" s="1" t="b">
        <v>0</v>
      </c>
      <c r="G33" s="1" t="b">
        <v>0</v>
      </c>
      <c r="H33" s="1" t="s">
        <v>49</v>
      </c>
      <c r="I33" s="2" t="s">
        <v>1042</v>
      </c>
    </row>
    <row r="34" spans="1:9" x14ac:dyDescent="0.35">
      <c r="A34" s="1" t="s">
        <v>923</v>
      </c>
      <c r="B34" s="14" t="s">
        <v>82</v>
      </c>
      <c r="C34" s="1" t="s">
        <v>857</v>
      </c>
      <c r="D34" s="1">
        <v>0</v>
      </c>
      <c r="E34" s="1" t="b">
        <v>0</v>
      </c>
      <c r="F34" s="1" t="b">
        <v>0</v>
      </c>
      <c r="G34" s="1" t="b">
        <v>0</v>
      </c>
      <c r="H34" s="1" t="s">
        <v>49</v>
      </c>
      <c r="I34" s="2" t="s">
        <v>1042</v>
      </c>
    </row>
    <row r="35" spans="1:9" x14ac:dyDescent="0.35">
      <c r="A35" s="1" t="s">
        <v>934</v>
      </c>
      <c r="B35" s="14" t="s">
        <v>72</v>
      </c>
      <c r="C35" s="1" t="s">
        <v>857</v>
      </c>
      <c r="D35" s="1">
        <v>190</v>
      </c>
      <c r="E35" s="1" t="b">
        <v>0</v>
      </c>
      <c r="F35" s="1" t="b">
        <v>0</v>
      </c>
      <c r="G35" s="1" t="b">
        <v>0</v>
      </c>
      <c r="H35" s="1" t="s">
        <v>49</v>
      </c>
      <c r="I35" s="2" t="s">
        <v>1042</v>
      </c>
    </row>
    <row r="36" spans="1:9" x14ac:dyDescent="0.35">
      <c r="A36" s="1" t="s">
        <v>935</v>
      </c>
      <c r="B36" s="14" t="s">
        <v>1669</v>
      </c>
      <c r="C36" s="1" t="s">
        <v>857</v>
      </c>
      <c r="D36" s="1">
        <v>0</v>
      </c>
      <c r="E36" s="1" t="b">
        <v>0</v>
      </c>
      <c r="F36" s="1" t="b">
        <v>0</v>
      </c>
      <c r="G36" s="1" t="b">
        <v>0</v>
      </c>
      <c r="H36" s="1" t="s">
        <v>49</v>
      </c>
      <c r="I36" s="2" t="s">
        <v>1042</v>
      </c>
    </row>
    <row r="37" spans="1:9" x14ac:dyDescent="0.35">
      <c r="A37" s="1" t="s">
        <v>936</v>
      </c>
      <c r="B37" s="14" t="s">
        <v>1670</v>
      </c>
      <c r="C37" s="1" t="s">
        <v>857</v>
      </c>
      <c r="D37" s="1">
        <v>0</v>
      </c>
      <c r="E37" s="1" t="b">
        <v>0</v>
      </c>
      <c r="F37" s="1" t="b">
        <v>0</v>
      </c>
      <c r="G37" s="1" t="b">
        <v>0</v>
      </c>
      <c r="H37" s="1" t="s">
        <v>49</v>
      </c>
      <c r="I37" s="2" t="s">
        <v>1042</v>
      </c>
    </row>
    <row r="38" spans="1:9" ht="15.75" customHeight="1" x14ac:dyDescent="0.35">
      <c r="A38" s="1" t="s">
        <v>937</v>
      </c>
      <c r="B38" s="1" t="s">
        <v>927</v>
      </c>
      <c r="C38" s="1" t="s">
        <v>857</v>
      </c>
      <c r="D38" s="1">
        <v>140000</v>
      </c>
      <c r="E38" s="1" t="b">
        <v>0</v>
      </c>
      <c r="F38" s="1" t="b">
        <v>0</v>
      </c>
      <c r="G38" s="1" t="b">
        <v>0</v>
      </c>
      <c r="H38" s="1" t="s">
        <v>49</v>
      </c>
      <c r="I38" s="2" t="s">
        <v>1042</v>
      </c>
    </row>
    <row r="39" spans="1:9" ht="15.75" customHeight="1" x14ac:dyDescent="0.35">
      <c r="A39" s="1" t="s">
        <v>938</v>
      </c>
      <c r="B39" s="1" t="s">
        <v>928</v>
      </c>
      <c r="C39" s="1" t="s">
        <v>857</v>
      </c>
      <c r="D39" s="1">
        <v>0</v>
      </c>
      <c r="E39" s="1" t="b">
        <v>0</v>
      </c>
      <c r="F39" s="1" t="b">
        <v>0</v>
      </c>
      <c r="G39" s="1" t="b">
        <v>0</v>
      </c>
      <c r="H39" s="1" t="s">
        <v>49</v>
      </c>
      <c r="I39" s="2" t="s">
        <v>1042</v>
      </c>
    </row>
    <row r="40" spans="1:9" ht="15.75" customHeight="1" x14ac:dyDescent="0.35">
      <c r="A40" s="1" t="s">
        <v>939</v>
      </c>
      <c r="B40" s="1" t="s">
        <v>57</v>
      </c>
      <c r="C40" s="1" t="s">
        <v>857</v>
      </c>
      <c r="D40" s="1">
        <v>0</v>
      </c>
      <c r="E40" s="1" t="b">
        <v>0</v>
      </c>
      <c r="F40" s="1" t="b">
        <v>0</v>
      </c>
      <c r="G40" s="1" t="b">
        <v>0</v>
      </c>
      <c r="H40" s="1" t="s">
        <v>49</v>
      </c>
      <c r="I40" s="2" t="s">
        <v>1042</v>
      </c>
    </row>
    <row r="41" spans="1:9" ht="15.75" customHeight="1" x14ac:dyDescent="0.35">
      <c r="A41" s="1" t="s">
        <v>958</v>
      </c>
      <c r="B41" s="1" t="s">
        <v>957</v>
      </c>
      <c r="C41" s="1" t="s">
        <v>857</v>
      </c>
      <c r="D41" s="1">
        <v>0</v>
      </c>
      <c r="E41" s="1" t="b">
        <v>0</v>
      </c>
      <c r="F41" s="1" t="b">
        <v>0</v>
      </c>
      <c r="G41" s="1" t="b">
        <v>0</v>
      </c>
      <c r="H41" s="1" t="s">
        <v>49</v>
      </c>
      <c r="I41" s="2" t="s">
        <v>1042</v>
      </c>
    </row>
    <row r="42" spans="1:9" ht="15.75" customHeight="1" x14ac:dyDescent="0.35">
      <c r="A42" s="1" t="s">
        <v>959</v>
      </c>
      <c r="B42" s="1" t="s">
        <v>933</v>
      </c>
      <c r="C42" s="1" t="s">
        <v>857</v>
      </c>
      <c r="D42" s="1">
        <v>0</v>
      </c>
      <c r="E42" s="1" t="b">
        <v>0</v>
      </c>
      <c r="F42" s="1" t="b">
        <v>0</v>
      </c>
      <c r="G42" s="1" t="b">
        <v>0</v>
      </c>
      <c r="H42" s="1" t="s">
        <v>49</v>
      </c>
      <c r="I42" s="2" t="s">
        <v>1042</v>
      </c>
    </row>
    <row r="43" spans="1:9" ht="15.75" customHeight="1" x14ac:dyDescent="0.35">
      <c r="A43" s="1" t="s">
        <v>960</v>
      </c>
      <c r="B43" s="1" t="s">
        <v>96</v>
      </c>
      <c r="C43" s="1" t="s">
        <v>857</v>
      </c>
      <c r="D43" s="1">
        <v>3</v>
      </c>
      <c r="E43" s="1" t="b">
        <v>0</v>
      </c>
      <c r="F43" s="1" t="b">
        <v>0</v>
      </c>
      <c r="G43" s="1" t="b">
        <v>0</v>
      </c>
      <c r="H43" s="1" t="s">
        <v>49</v>
      </c>
      <c r="I43" s="2" t="s">
        <v>1042</v>
      </c>
    </row>
    <row r="44" spans="1:9" ht="15.75" customHeight="1" x14ac:dyDescent="0.35">
      <c r="A44" s="1" t="s">
        <v>961</v>
      </c>
      <c r="B44" s="1" t="s">
        <v>929</v>
      </c>
      <c r="C44" s="1" t="s">
        <v>857</v>
      </c>
      <c r="D44" s="1">
        <v>0</v>
      </c>
      <c r="E44" s="1" t="b">
        <v>0</v>
      </c>
      <c r="F44" s="1" t="b">
        <v>0</v>
      </c>
      <c r="G44" s="1" t="b">
        <v>0</v>
      </c>
      <c r="H44" s="1" t="s">
        <v>49</v>
      </c>
      <c r="I44" s="2" t="s">
        <v>1042</v>
      </c>
    </row>
    <row r="45" spans="1:9" ht="15.75" customHeight="1" x14ac:dyDescent="0.35">
      <c r="A45" s="1" t="s">
        <v>1867</v>
      </c>
      <c r="B45" s="1" t="s">
        <v>930</v>
      </c>
      <c r="C45" s="1" t="s">
        <v>857</v>
      </c>
      <c r="D45" s="1">
        <v>0</v>
      </c>
      <c r="E45" s="1" t="b">
        <v>0</v>
      </c>
      <c r="F45" s="1" t="b">
        <v>0</v>
      </c>
      <c r="G45" s="1" t="b">
        <v>0</v>
      </c>
      <c r="H45" s="1" t="s">
        <v>49</v>
      </c>
      <c r="I45" s="2" t="s">
        <v>1042</v>
      </c>
    </row>
    <row r="46" spans="1:9" ht="15.75" customHeight="1" x14ac:dyDescent="0.35">
      <c r="A46" s="1" t="s">
        <v>1868</v>
      </c>
      <c r="B46" s="1" t="s">
        <v>931</v>
      </c>
      <c r="C46" s="1" t="s">
        <v>857</v>
      </c>
      <c r="D46" s="1">
        <v>4</v>
      </c>
      <c r="E46" s="1" t="b">
        <v>0</v>
      </c>
      <c r="F46" s="1" t="b">
        <v>0</v>
      </c>
      <c r="G46" s="1" t="b">
        <v>0</v>
      </c>
      <c r="H46" s="1" t="s">
        <v>49</v>
      </c>
      <c r="I46" s="2" t="s">
        <v>1042</v>
      </c>
    </row>
    <row r="47" spans="1:9" ht="15.75" customHeight="1" x14ac:dyDescent="0.35">
      <c r="A47" s="1" t="s">
        <v>1869</v>
      </c>
      <c r="B47" s="1" t="s">
        <v>932</v>
      </c>
      <c r="C47" s="1" t="s">
        <v>857</v>
      </c>
      <c r="D47" s="1">
        <v>0</v>
      </c>
      <c r="E47" s="1" t="b">
        <v>0</v>
      </c>
      <c r="F47" s="1" t="b">
        <v>0</v>
      </c>
      <c r="G47" s="1" t="b">
        <v>0</v>
      </c>
      <c r="H47" s="1" t="s">
        <v>49</v>
      </c>
      <c r="I47" s="2" t="s">
        <v>1042</v>
      </c>
    </row>
    <row r="48" spans="1:9" ht="15.75" customHeight="1" x14ac:dyDescent="0.35">
      <c r="A48" s="1" t="s">
        <v>1870</v>
      </c>
      <c r="B48" s="1" t="s">
        <v>1855</v>
      </c>
      <c r="C48" s="1" t="s">
        <v>857</v>
      </c>
      <c r="D48" s="1">
        <v>0</v>
      </c>
      <c r="E48" s="1" t="b">
        <v>0</v>
      </c>
      <c r="F48" s="1" t="b">
        <v>0</v>
      </c>
      <c r="G48" s="1" t="b">
        <v>0</v>
      </c>
      <c r="H48" s="1" t="s">
        <v>49</v>
      </c>
      <c r="I48" s="2" t="s">
        <v>1042</v>
      </c>
    </row>
    <row r="49" spans="1:9" ht="15.75" customHeight="1" x14ac:dyDescent="0.35">
      <c r="A49" s="1" t="s">
        <v>1871</v>
      </c>
      <c r="B49" s="1" t="s">
        <v>1856</v>
      </c>
      <c r="C49" s="1" t="s">
        <v>857</v>
      </c>
      <c r="D49" s="1">
        <v>0</v>
      </c>
      <c r="E49" s="1" t="b">
        <v>0</v>
      </c>
      <c r="F49" s="1" t="b">
        <v>0</v>
      </c>
      <c r="G49" s="1" t="b">
        <v>0</v>
      </c>
      <c r="H49" s="1" t="s">
        <v>49</v>
      </c>
      <c r="I49" s="2" t="s">
        <v>1042</v>
      </c>
    </row>
    <row r="50" spans="1:9" ht="15.75" customHeight="1" x14ac:dyDescent="0.35">
      <c r="A50" s="1" t="s">
        <v>3400</v>
      </c>
      <c r="B50" s="14" t="s">
        <v>1857</v>
      </c>
      <c r="C50" s="1" t="s">
        <v>857</v>
      </c>
      <c r="D50" s="1">
        <v>0</v>
      </c>
      <c r="E50" s="1" t="b">
        <v>0</v>
      </c>
      <c r="F50" s="1" t="b">
        <v>0</v>
      </c>
      <c r="G50" s="1" t="b">
        <v>0</v>
      </c>
      <c r="H50" s="1" t="s">
        <v>49</v>
      </c>
      <c r="I50" s="2" t="s">
        <v>1042</v>
      </c>
    </row>
  </sheetData>
  <mergeCells count="1">
    <mergeCell ref="B1:J1"/>
  </mergeCells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B76A6-35FE-4D6E-AFA9-C87FB1ACCC8F}">
  <dimension ref="A1:AA236"/>
  <sheetViews>
    <sheetView workbookViewId="0">
      <pane xSplit="2" ySplit="2" topLeftCell="O96" activePane="bottomRight" state="frozen"/>
      <selection pane="topRight" activeCell="C1" sqref="C1"/>
      <selection pane="bottomLeft" activeCell="A3" sqref="A3"/>
      <selection pane="bottomRight" activeCell="P95" sqref="P95:P96"/>
    </sheetView>
  </sheetViews>
  <sheetFormatPr defaultColWidth="14.453125" defaultRowHeight="15.75" customHeight="1" x14ac:dyDescent="0.35"/>
  <cols>
    <col min="1" max="1" width="7.453125" style="1" customWidth="1"/>
    <col min="2" max="2" width="7" style="1" bestFit="1" customWidth="1"/>
    <col min="3" max="3" width="23.81640625" style="1" bestFit="1" customWidth="1"/>
    <col min="4" max="4" width="6.81640625" style="1" bestFit="1" customWidth="1"/>
    <col min="5" max="5" width="8.453125" style="1" bestFit="1" customWidth="1"/>
    <col min="6" max="6" width="5.453125" style="1" bestFit="1" customWidth="1"/>
    <col min="7" max="7" width="5.1796875" style="1" bestFit="1" customWidth="1"/>
    <col min="8" max="8" width="4.54296875" style="1" bestFit="1" customWidth="1"/>
    <col min="9" max="9" width="9.26953125" style="1" bestFit="1" customWidth="1"/>
    <col min="10" max="10" width="22.7265625" style="1" bestFit="1" customWidth="1"/>
    <col min="11" max="11" width="16.453125" style="1" bestFit="1" customWidth="1"/>
    <col min="12" max="12" width="9.1796875" style="1" bestFit="1" customWidth="1"/>
    <col min="13" max="13" width="33.26953125" style="1" bestFit="1" customWidth="1"/>
    <col min="14" max="14" width="37.453125" style="1" bestFit="1" customWidth="1"/>
    <col min="15" max="15" width="48.26953125" style="1" bestFit="1" customWidth="1"/>
    <col min="16" max="16" width="15.453125" style="1" customWidth="1"/>
    <col min="17" max="17" width="14.81640625" style="1" bestFit="1" customWidth="1"/>
    <col min="18" max="18" width="13.54296875" style="1" bestFit="1" customWidth="1"/>
    <col min="19" max="19" width="13.81640625" style="1" bestFit="1" customWidth="1"/>
    <col min="20" max="20" width="18.54296875" style="1" customWidth="1"/>
    <col min="21" max="21" width="6.81640625" style="1" bestFit="1" customWidth="1"/>
    <col min="22" max="22" width="15.1796875" style="1" bestFit="1" customWidth="1"/>
    <col min="23" max="23" width="14.26953125" style="1" bestFit="1" customWidth="1"/>
    <col min="24" max="24" width="5.1796875" style="1" bestFit="1" customWidth="1"/>
    <col min="25" max="26" width="6.54296875" style="1" bestFit="1" customWidth="1"/>
    <col min="27" max="27" width="91.453125" style="1" bestFit="1" customWidth="1"/>
    <col min="28" max="16384" width="14.453125" style="1"/>
  </cols>
  <sheetData>
    <row r="1" spans="1:23" ht="14.5" x14ac:dyDescent="0.35">
      <c r="A1" s="1" t="s">
        <v>0</v>
      </c>
      <c r="B1" s="35" t="s">
        <v>1845</v>
      </c>
      <c r="C1" s="35"/>
      <c r="D1" s="35"/>
      <c r="E1" s="35"/>
      <c r="F1" s="35"/>
      <c r="G1" s="35"/>
      <c r="H1" s="35"/>
      <c r="I1" s="35"/>
      <c r="J1" s="35"/>
      <c r="K1" s="2"/>
      <c r="L1" s="13"/>
      <c r="M1" s="13"/>
      <c r="Q1" s="2"/>
      <c r="R1" s="2"/>
      <c r="S1" s="2"/>
      <c r="T1" s="2"/>
      <c r="U1" s="2"/>
      <c r="V1" s="2"/>
      <c r="W1" s="2"/>
    </row>
    <row r="2" spans="1:23" ht="14.5" x14ac:dyDescent="0.35">
      <c r="A2" s="1" t="s">
        <v>2</v>
      </c>
      <c r="B2" s="1" t="s">
        <v>3</v>
      </c>
      <c r="C2" s="1" t="s">
        <v>9</v>
      </c>
      <c r="D2" s="3" t="s">
        <v>4</v>
      </c>
      <c r="E2" s="4" t="s">
        <v>103</v>
      </c>
      <c r="F2" s="1" t="s">
        <v>104</v>
      </c>
      <c r="G2" s="1" t="s">
        <v>105</v>
      </c>
      <c r="H2" s="1" t="s">
        <v>106</v>
      </c>
      <c r="I2" s="1" t="s">
        <v>107</v>
      </c>
      <c r="J2" s="1" t="s">
        <v>108</v>
      </c>
      <c r="K2" s="2" t="s">
        <v>110</v>
      </c>
      <c r="L2" s="1" t="s">
        <v>7</v>
      </c>
      <c r="M2" s="1" t="s">
        <v>1664</v>
      </c>
      <c r="N2" s="1" t="s">
        <v>109</v>
      </c>
      <c r="O2" s="1" t="s">
        <v>1668</v>
      </c>
      <c r="Q2" s="1" t="s">
        <v>111</v>
      </c>
      <c r="R2" s="1" t="s">
        <v>862</v>
      </c>
      <c r="S2" s="1" t="s">
        <v>861</v>
      </c>
      <c r="T2" s="1" t="s">
        <v>1141</v>
      </c>
      <c r="U2" s="2" t="s">
        <v>11</v>
      </c>
      <c r="V2" s="2" t="s">
        <v>12</v>
      </c>
      <c r="W2" s="2" t="s">
        <v>47</v>
      </c>
    </row>
    <row r="3" spans="1:23" ht="14.5" x14ac:dyDescent="0.35">
      <c r="A3" s="1" t="s">
        <v>114</v>
      </c>
      <c r="B3" s="14" t="s">
        <v>117</v>
      </c>
      <c r="C3" s="14" t="s">
        <v>3427</v>
      </c>
      <c r="D3" s="3">
        <f t="shared" ref="D3:D66" si="0">LN(Q3)</f>
        <v>1.0296194171811581</v>
      </c>
      <c r="E3" s="14"/>
      <c r="J3" s="1" t="s">
        <v>112</v>
      </c>
      <c r="K3" s="2" t="s">
        <v>113</v>
      </c>
      <c r="L3" s="1" t="s">
        <v>1042</v>
      </c>
      <c r="M3" s="1">
        <v>1</v>
      </c>
      <c r="N3" s="17" t="s">
        <v>1139</v>
      </c>
      <c r="O3" s="1">
        <v>1</v>
      </c>
      <c r="P3" s="1">
        <v>1</v>
      </c>
      <c r="Q3" s="22">
        <v>2.8</v>
      </c>
      <c r="S3" s="2"/>
      <c r="T3" s="15">
        <f t="shared" ref="T3:T66" si="1">LOG10(Q3)</f>
        <v>0.44715803134221921</v>
      </c>
      <c r="U3" s="2"/>
      <c r="V3" s="2"/>
      <c r="W3" s="2"/>
    </row>
    <row r="4" spans="1:23" ht="14.5" x14ac:dyDescent="0.35">
      <c r="A4" s="1" t="s">
        <v>116</v>
      </c>
      <c r="B4" s="14" t="s">
        <v>1044</v>
      </c>
      <c r="C4" s="14" t="s">
        <v>115</v>
      </c>
      <c r="D4" s="3">
        <f t="shared" si="0"/>
        <v>1.7047480922384253</v>
      </c>
      <c r="E4" s="14"/>
      <c r="K4" s="2" t="s">
        <v>113</v>
      </c>
      <c r="L4" s="1" t="s">
        <v>1042</v>
      </c>
      <c r="M4" s="1">
        <v>2</v>
      </c>
      <c r="N4" s="1" t="s">
        <v>1113</v>
      </c>
      <c r="O4" s="17">
        <v>2</v>
      </c>
      <c r="P4" s="17">
        <v>2</v>
      </c>
      <c r="Q4" s="22">
        <v>5.5</v>
      </c>
      <c r="S4" s="2"/>
      <c r="T4" s="15">
        <f t="shared" si="1"/>
        <v>0.74036268949424389</v>
      </c>
      <c r="U4" s="2"/>
      <c r="V4" s="2"/>
      <c r="W4" s="2"/>
    </row>
    <row r="5" spans="1:23" ht="14.5" x14ac:dyDescent="0.35">
      <c r="A5" s="1" t="s">
        <v>118</v>
      </c>
      <c r="B5" s="14" t="s">
        <v>120</v>
      </c>
      <c r="C5" s="14" t="s">
        <v>3427</v>
      </c>
      <c r="D5" s="3">
        <f t="shared" si="0"/>
        <v>1.0296194171811581</v>
      </c>
      <c r="E5" s="14"/>
      <c r="K5" s="2" t="s">
        <v>113</v>
      </c>
      <c r="L5" s="1" t="s">
        <v>1042</v>
      </c>
      <c r="M5" s="14" t="s">
        <v>117</v>
      </c>
      <c r="N5" s="17" t="s">
        <v>1114</v>
      </c>
      <c r="O5" s="14" t="s">
        <v>117</v>
      </c>
      <c r="P5" s="14">
        <v>1</v>
      </c>
      <c r="Q5" s="22">
        <v>2.8</v>
      </c>
      <c r="S5" s="2"/>
      <c r="T5" s="15">
        <f t="shared" si="1"/>
        <v>0.44715803134221921</v>
      </c>
      <c r="U5" s="2"/>
      <c r="V5" s="2"/>
      <c r="W5" s="2"/>
    </row>
    <row r="6" spans="1:23" ht="14.5" x14ac:dyDescent="0.35">
      <c r="A6" s="1" t="s">
        <v>119</v>
      </c>
      <c r="B6" s="14" t="s">
        <v>1045</v>
      </c>
      <c r="C6" s="14" t="s">
        <v>115</v>
      </c>
      <c r="D6" s="3">
        <f t="shared" si="0"/>
        <v>-2.9004220937496661</v>
      </c>
      <c r="E6" s="14"/>
      <c r="K6" s="2" t="s">
        <v>113</v>
      </c>
      <c r="L6" s="1" t="s">
        <v>1042</v>
      </c>
      <c r="M6" s="14">
        <v>3</v>
      </c>
      <c r="N6" s="1" t="s">
        <v>1115</v>
      </c>
      <c r="O6" s="14" t="s">
        <v>2224</v>
      </c>
      <c r="P6" s="14">
        <v>2</v>
      </c>
      <c r="Q6" s="22">
        <f>5.5*10^-2</f>
        <v>5.5E-2</v>
      </c>
      <c r="S6" s="2"/>
      <c r="T6" s="15">
        <f t="shared" si="1"/>
        <v>-1.2596373105057561</v>
      </c>
      <c r="U6" s="2"/>
      <c r="V6" s="2"/>
      <c r="W6" s="2"/>
    </row>
    <row r="7" spans="1:23" ht="14.5" x14ac:dyDescent="0.35">
      <c r="A7" s="1" t="s">
        <v>121</v>
      </c>
      <c r="B7" s="14" t="s">
        <v>878</v>
      </c>
      <c r="C7" s="14" t="s">
        <v>3427</v>
      </c>
      <c r="D7" s="3">
        <f t="shared" si="0"/>
        <v>1.0296194171811581</v>
      </c>
      <c r="E7" s="14"/>
      <c r="K7" s="2" t="s">
        <v>113</v>
      </c>
      <c r="L7" s="1" t="s">
        <v>1042</v>
      </c>
      <c r="M7" s="14" t="s">
        <v>117</v>
      </c>
      <c r="N7" s="17" t="s">
        <v>1140</v>
      </c>
      <c r="O7" s="14" t="s">
        <v>117</v>
      </c>
      <c r="P7" s="14">
        <v>1</v>
      </c>
      <c r="Q7" s="22">
        <v>2.8</v>
      </c>
      <c r="S7" s="2"/>
      <c r="T7" s="15">
        <f t="shared" si="1"/>
        <v>0.44715803134221921</v>
      </c>
      <c r="U7" s="2"/>
      <c r="V7" s="2"/>
      <c r="W7" s="2"/>
    </row>
    <row r="8" spans="1:23" ht="14.5" x14ac:dyDescent="0.35">
      <c r="A8" s="1" t="s">
        <v>122</v>
      </c>
      <c r="B8" s="14" t="s">
        <v>1046</v>
      </c>
      <c r="C8" s="14" t="s">
        <v>115</v>
      </c>
      <c r="D8" s="3">
        <f t="shared" si="0"/>
        <v>-2.9004220937496661</v>
      </c>
      <c r="E8" s="14"/>
      <c r="K8" s="2" t="s">
        <v>113</v>
      </c>
      <c r="L8" s="1" t="s">
        <v>1042</v>
      </c>
      <c r="M8" s="14" t="s">
        <v>1045</v>
      </c>
      <c r="N8" s="1" t="s">
        <v>1116</v>
      </c>
      <c r="O8" s="1" t="s">
        <v>2227</v>
      </c>
      <c r="P8" s="1">
        <v>2</v>
      </c>
      <c r="Q8" s="22">
        <f>5.5*10^-2</f>
        <v>5.5E-2</v>
      </c>
      <c r="S8" s="2"/>
      <c r="T8" s="15">
        <f t="shared" si="1"/>
        <v>-1.2596373105057561</v>
      </c>
      <c r="U8" s="2"/>
      <c r="V8" s="2"/>
      <c r="W8" s="2"/>
    </row>
    <row r="9" spans="1:23" ht="12.75" customHeight="1" x14ac:dyDescent="0.35">
      <c r="A9" s="1" t="s">
        <v>123</v>
      </c>
      <c r="B9" s="14" t="s">
        <v>879</v>
      </c>
      <c r="C9" s="14" t="s">
        <v>3427</v>
      </c>
      <c r="D9" s="3">
        <f t="shared" si="0"/>
        <v>1.0296194171811581</v>
      </c>
      <c r="E9" s="14"/>
      <c r="F9" s="2"/>
      <c r="G9" s="2"/>
      <c r="H9" s="2"/>
      <c r="I9" s="2"/>
      <c r="J9" s="2"/>
      <c r="K9" s="2" t="s">
        <v>113</v>
      </c>
      <c r="L9" s="1" t="s">
        <v>1042</v>
      </c>
      <c r="M9" s="14" t="s">
        <v>117</v>
      </c>
      <c r="N9" s="17" t="s">
        <v>2223</v>
      </c>
      <c r="O9" s="14" t="s">
        <v>117</v>
      </c>
      <c r="P9" s="14">
        <v>1</v>
      </c>
      <c r="Q9" s="22">
        <v>2.8</v>
      </c>
      <c r="S9" s="2"/>
      <c r="T9" s="15">
        <f t="shared" si="1"/>
        <v>0.44715803134221921</v>
      </c>
      <c r="U9" s="2"/>
      <c r="V9" s="2"/>
      <c r="W9" s="2"/>
    </row>
    <row r="10" spans="1:23" ht="14.5" x14ac:dyDescent="0.35">
      <c r="A10" s="1" t="s">
        <v>124</v>
      </c>
      <c r="B10" s="14" t="s">
        <v>1106</v>
      </c>
      <c r="C10" s="14" t="s">
        <v>115</v>
      </c>
      <c r="D10" s="3">
        <f t="shared" si="0"/>
        <v>-2.9004220937496661</v>
      </c>
      <c r="E10" s="14"/>
      <c r="F10" s="2"/>
      <c r="G10" s="2"/>
      <c r="H10" s="2"/>
      <c r="I10" s="2"/>
      <c r="J10" s="2"/>
      <c r="K10" s="2" t="s">
        <v>113</v>
      </c>
      <c r="L10" s="1" t="s">
        <v>1042</v>
      </c>
      <c r="M10" s="14" t="s">
        <v>1045</v>
      </c>
      <c r="N10" s="1" t="s">
        <v>1117</v>
      </c>
      <c r="O10" s="1" t="s">
        <v>2228</v>
      </c>
      <c r="P10" s="1">
        <v>2</v>
      </c>
      <c r="Q10" s="22">
        <f>5.5*10^-2</f>
        <v>5.5E-2</v>
      </c>
      <c r="S10" s="2"/>
      <c r="T10" s="15">
        <f t="shared" si="1"/>
        <v>-1.2596373105057561</v>
      </c>
      <c r="U10" s="2"/>
      <c r="V10" s="2"/>
      <c r="W10" s="2"/>
    </row>
    <row r="11" spans="1:23" ht="14.5" x14ac:dyDescent="0.35">
      <c r="A11" s="1" t="s">
        <v>126</v>
      </c>
      <c r="B11" s="14" t="s">
        <v>880</v>
      </c>
      <c r="C11" s="14" t="s">
        <v>3427</v>
      </c>
      <c r="D11" s="3">
        <f t="shared" si="0"/>
        <v>-8.2170885989658995</v>
      </c>
      <c r="E11" s="14"/>
      <c r="F11" s="2"/>
      <c r="G11" s="2"/>
      <c r="H11" s="2"/>
      <c r="I11" s="2"/>
      <c r="J11" s="2"/>
      <c r="K11" s="2" t="s">
        <v>113</v>
      </c>
      <c r="L11" s="1" t="s">
        <v>1042</v>
      </c>
      <c r="M11" s="1">
        <v>4</v>
      </c>
      <c r="N11" s="17" t="s">
        <v>1118</v>
      </c>
      <c r="O11" s="1">
        <v>3</v>
      </c>
      <c r="P11" s="1">
        <v>3</v>
      </c>
      <c r="Q11" s="21">
        <f>2.7*10^-4</f>
        <v>2.7000000000000006E-4</v>
      </c>
      <c r="S11" s="2"/>
      <c r="T11" s="15">
        <f t="shared" si="1"/>
        <v>-3.5686362358410126</v>
      </c>
      <c r="U11" s="2"/>
      <c r="V11" s="2"/>
      <c r="W11" s="2"/>
    </row>
    <row r="12" spans="1:23" ht="14.5" x14ac:dyDescent="0.35">
      <c r="A12" s="1" t="s">
        <v>127</v>
      </c>
      <c r="B12" s="14" t="s">
        <v>1047</v>
      </c>
      <c r="C12" s="14" t="s">
        <v>115</v>
      </c>
      <c r="D12" s="3">
        <f t="shared" si="0"/>
        <v>1.9169226121820611</v>
      </c>
      <c r="E12" s="14"/>
      <c r="F12" s="2"/>
      <c r="G12" s="2"/>
      <c r="H12" s="2"/>
      <c r="I12" s="2"/>
      <c r="J12" s="2"/>
      <c r="K12" s="2" t="s">
        <v>113</v>
      </c>
      <c r="L12" s="1" t="s">
        <v>1042</v>
      </c>
      <c r="M12" s="1" t="s">
        <v>1674</v>
      </c>
      <c r="N12" s="1" t="s">
        <v>1119</v>
      </c>
      <c r="O12" s="1">
        <v>4</v>
      </c>
      <c r="P12" s="1">
        <v>4</v>
      </c>
      <c r="Q12" s="21">
        <v>6.8</v>
      </c>
      <c r="R12" s="1">
        <f>Q11*Q14/Q13*Q4/Q3*Q5/Q6</f>
        <v>6.8000000000000016</v>
      </c>
      <c r="S12" s="2"/>
      <c r="T12" s="15">
        <f t="shared" si="1"/>
        <v>0.83250891270623628</v>
      </c>
      <c r="U12" s="2"/>
      <c r="V12" s="2"/>
      <c r="W12" s="2"/>
    </row>
    <row r="13" spans="1:23" ht="14.5" x14ac:dyDescent="0.35">
      <c r="A13" s="1" t="s">
        <v>128</v>
      </c>
      <c r="B13" s="14" t="s">
        <v>130</v>
      </c>
      <c r="C13" s="14" t="s">
        <v>3427</v>
      </c>
      <c r="D13" s="3">
        <f t="shared" si="0"/>
        <v>-5.9145035059718536</v>
      </c>
      <c r="E13" s="14"/>
      <c r="F13" s="2"/>
      <c r="G13" s="2"/>
      <c r="H13" s="2"/>
      <c r="I13" s="2"/>
      <c r="J13" s="2"/>
      <c r="K13" s="2" t="s">
        <v>113</v>
      </c>
      <c r="L13" s="1" t="s">
        <v>1042</v>
      </c>
      <c r="M13" s="1">
        <v>5</v>
      </c>
      <c r="N13" s="17" t="s">
        <v>1120</v>
      </c>
      <c r="O13" s="1">
        <v>5</v>
      </c>
      <c r="P13" s="1">
        <v>5</v>
      </c>
      <c r="Q13" s="21">
        <f>2.7*10^-3</f>
        <v>2.7000000000000001E-3</v>
      </c>
      <c r="S13" s="2"/>
      <c r="T13" s="15">
        <f t="shared" si="1"/>
        <v>-2.5686362358410126</v>
      </c>
      <c r="U13" s="2"/>
      <c r="V13" s="2"/>
      <c r="W13" s="2"/>
    </row>
    <row r="14" spans="1:23" ht="14.5" x14ac:dyDescent="0.35">
      <c r="A14" s="1" t="s">
        <v>129</v>
      </c>
      <c r="B14" s="14" t="s">
        <v>1048</v>
      </c>
      <c r="C14" s="14" t="s">
        <v>115</v>
      </c>
      <c r="D14" s="3">
        <f t="shared" si="0"/>
        <v>-0.38566248081198462</v>
      </c>
      <c r="E14" s="14"/>
      <c r="K14" s="2" t="s">
        <v>113</v>
      </c>
      <c r="L14" s="1" t="s">
        <v>1042</v>
      </c>
      <c r="M14" s="1">
        <v>6</v>
      </c>
      <c r="N14" s="1" t="s">
        <v>1121</v>
      </c>
      <c r="O14" s="1">
        <v>6</v>
      </c>
      <c r="P14" s="1">
        <v>6</v>
      </c>
      <c r="Q14" s="21">
        <v>0.68</v>
      </c>
      <c r="S14" s="2"/>
      <c r="T14" s="15">
        <f t="shared" si="1"/>
        <v>-0.16749108729376366</v>
      </c>
      <c r="U14" s="2"/>
      <c r="V14" s="2"/>
      <c r="W14" s="2"/>
    </row>
    <row r="15" spans="1:23" ht="14.5" x14ac:dyDescent="0.35">
      <c r="A15" s="1" t="s">
        <v>131</v>
      </c>
      <c r="B15" s="14" t="s">
        <v>136</v>
      </c>
      <c r="C15" s="14" t="s">
        <v>3427</v>
      </c>
      <c r="D15" s="3">
        <f t="shared" si="0"/>
        <v>-8.2170885989658995</v>
      </c>
      <c r="E15" s="14"/>
      <c r="K15" s="2" t="s">
        <v>113</v>
      </c>
      <c r="L15" s="1" t="s">
        <v>1042</v>
      </c>
      <c r="M15" s="1" t="s">
        <v>880</v>
      </c>
      <c r="N15" s="17" t="s">
        <v>1122</v>
      </c>
      <c r="O15" s="1">
        <v>7</v>
      </c>
      <c r="P15" s="1">
        <v>3</v>
      </c>
      <c r="Q15" s="22">
        <f>2.7*10^-4</f>
        <v>2.7000000000000006E-4</v>
      </c>
      <c r="S15" s="2"/>
      <c r="T15" s="15">
        <f t="shared" si="1"/>
        <v>-3.5686362358410126</v>
      </c>
      <c r="U15" s="2"/>
      <c r="V15" s="2"/>
      <c r="W15" s="2"/>
    </row>
    <row r="16" spans="1:23" ht="14.5" x14ac:dyDescent="0.35">
      <c r="A16" s="1" t="s">
        <v>135</v>
      </c>
      <c r="B16" s="14" t="s">
        <v>1107</v>
      </c>
      <c r="C16" s="14" t="s">
        <v>115</v>
      </c>
      <c r="D16" s="3">
        <f t="shared" si="0"/>
        <v>1.9169226121820611</v>
      </c>
      <c r="E16" s="14"/>
      <c r="K16" s="2" t="s">
        <v>113</v>
      </c>
      <c r="L16" s="1" t="s">
        <v>1042</v>
      </c>
      <c r="M16" s="1" t="s">
        <v>1674</v>
      </c>
      <c r="N16" s="1" t="s">
        <v>1123</v>
      </c>
      <c r="O16" s="1">
        <v>8</v>
      </c>
      <c r="P16" s="1">
        <v>4</v>
      </c>
      <c r="Q16" s="22">
        <v>6.8</v>
      </c>
      <c r="S16" s="2"/>
      <c r="T16" s="15">
        <f t="shared" si="1"/>
        <v>0.83250891270623628</v>
      </c>
      <c r="U16" s="2"/>
      <c r="V16" s="2"/>
      <c r="W16" s="2"/>
    </row>
    <row r="17" spans="1:23" ht="14.5" x14ac:dyDescent="0.35">
      <c r="A17" s="1" t="s">
        <v>137</v>
      </c>
      <c r="B17" s="14" t="s">
        <v>881</v>
      </c>
      <c r="C17" s="14" t="s">
        <v>3427</v>
      </c>
      <c r="D17" s="3">
        <f t="shared" si="0"/>
        <v>-5.9145035059718536</v>
      </c>
      <c r="E17" s="14"/>
      <c r="K17" s="2" t="s">
        <v>113</v>
      </c>
      <c r="L17" s="1" t="s">
        <v>1042</v>
      </c>
      <c r="M17" s="1" t="s">
        <v>130</v>
      </c>
      <c r="N17" s="17" t="s">
        <v>1124</v>
      </c>
      <c r="O17" s="1">
        <v>9</v>
      </c>
      <c r="P17" s="1">
        <v>5</v>
      </c>
      <c r="Q17" s="22">
        <f>2.7*10^-3</f>
        <v>2.7000000000000001E-3</v>
      </c>
      <c r="S17" s="2"/>
      <c r="T17" s="15">
        <f t="shared" si="1"/>
        <v>-2.5686362358410126</v>
      </c>
      <c r="W17" s="2"/>
    </row>
    <row r="18" spans="1:23" ht="14.5" x14ac:dyDescent="0.35">
      <c r="A18" s="1" t="s">
        <v>139</v>
      </c>
      <c r="B18" s="14" t="s">
        <v>1049</v>
      </c>
      <c r="C18" s="14" t="s">
        <v>115</v>
      </c>
      <c r="D18" s="3">
        <f t="shared" si="0"/>
        <v>-0.38566248081198462</v>
      </c>
      <c r="E18" s="14"/>
      <c r="K18" s="2" t="s">
        <v>113</v>
      </c>
      <c r="L18" s="1" t="s">
        <v>1042</v>
      </c>
      <c r="M18" s="1" t="s">
        <v>1048</v>
      </c>
      <c r="N18" s="1" t="s">
        <v>1125</v>
      </c>
      <c r="O18" s="1">
        <v>10</v>
      </c>
      <c r="P18" s="1">
        <v>6</v>
      </c>
      <c r="Q18" s="22">
        <v>0.68</v>
      </c>
      <c r="S18" s="2"/>
      <c r="T18" s="15">
        <f t="shared" si="1"/>
        <v>-0.16749108729376366</v>
      </c>
      <c r="U18" s="2"/>
      <c r="V18" s="2"/>
      <c r="W18" s="2"/>
    </row>
    <row r="19" spans="1:23" ht="14.5" x14ac:dyDescent="0.35">
      <c r="A19" s="1" t="s">
        <v>141</v>
      </c>
      <c r="B19" s="14" t="s">
        <v>140</v>
      </c>
      <c r="C19" s="14" t="s">
        <v>3427</v>
      </c>
      <c r="D19" s="3" t="s">
        <v>1673</v>
      </c>
      <c r="E19" s="14"/>
      <c r="K19" s="2" t="s">
        <v>113</v>
      </c>
      <c r="L19" s="1" t="s">
        <v>1042</v>
      </c>
      <c r="M19" s="1">
        <v>7</v>
      </c>
      <c r="N19" s="17" t="s">
        <v>1126</v>
      </c>
      <c r="O19" s="1">
        <v>11</v>
      </c>
      <c r="P19" s="1">
        <v>7</v>
      </c>
      <c r="Q19" s="21">
        <v>1</v>
      </c>
      <c r="R19" s="1">
        <f>Q20/Q22*Q21</f>
        <v>2.3076923076923079E-5</v>
      </c>
      <c r="S19" s="2"/>
      <c r="T19" s="15">
        <f t="shared" si="1"/>
        <v>0</v>
      </c>
      <c r="U19" s="2"/>
      <c r="V19" s="2"/>
      <c r="W19" s="2"/>
    </row>
    <row r="20" spans="1:23" ht="14.5" x14ac:dyDescent="0.35">
      <c r="A20" s="1" t="s">
        <v>143</v>
      </c>
      <c r="B20" s="14" t="s">
        <v>144</v>
      </c>
      <c r="C20" s="14" t="s">
        <v>3427</v>
      </c>
      <c r="D20" s="3">
        <f t="shared" si="0"/>
        <v>0</v>
      </c>
      <c r="E20" s="14"/>
      <c r="K20" s="2" t="s">
        <v>113</v>
      </c>
      <c r="L20" s="1" t="s">
        <v>1042</v>
      </c>
      <c r="M20" s="1">
        <v>8</v>
      </c>
      <c r="N20" s="17" t="s">
        <v>1127</v>
      </c>
      <c r="O20" s="1">
        <v>12</v>
      </c>
      <c r="P20" s="1">
        <v>8</v>
      </c>
      <c r="Q20" s="21">
        <v>1</v>
      </c>
      <c r="S20" s="2"/>
      <c r="T20" s="15">
        <f t="shared" si="1"/>
        <v>0</v>
      </c>
      <c r="U20" s="2"/>
      <c r="V20" s="2"/>
      <c r="W20" s="2"/>
    </row>
    <row r="21" spans="1:23" ht="14.5" x14ac:dyDescent="0.35">
      <c r="A21" s="1" t="s">
        <v>146</v>
      </c>
      <c r="B21" s="14" t="s">
        <v>147</v>
      </c>
      <c r="C21" s="14" t="s">
        <v>115</v>
      </c>
      <c r="D21" s="3">
        <f t="shared" si="0"/>
        <v>-11.107460356862063</v>
      </c>
      <c r="E21" s="14"/>
      <c r="K21" s="2" t="s">
        <v>113</v>
      </c>
      <c r="L21" s="1" t="s">
        <v>1042</v>
      </c>
      <c r="M21" s="1">
        <v>9</v>
      </c>
      <c r="N21" s="17" t="s">
        <v>1128</v>
      </c>
      <c r="O21" s="1">
        <v>13</v>
      </c>
      <c r="P21" s="1">
        <v>9</v>
      </c>
      <c r="Q21" s="21">
        <f>1.5*10^-5</f>
        <v>1.5000000000000002E-5</v>
      </c>
      <c r="S21" s="2"/>
      <c r="T21" s="15">
        <f t="shared" si="1"/>
        <v>-4.8239087409443187</v>
      </c>
      <c r="U21" s="2"/>
      <c r="V21" s="2"/>
      <c r="W21" s="2"/>
    </row>
    <row r="22" spans="1:23" ht="14.5" x14ac:dyDescent="0.35">
      <c r="A22" s="1" t="s">
        <v>149</v>
      </c>
      <c r="B22" s="14" t="s">
        <v>882</v>
      </c>
      <c r="C22" s="14" t="s">
        <v>115</v>
      </c>
      <c r="D22" s="3">
        <f t="shared" si="0"/>
        <v>-0.43078291609245423</v>
      </c>
      <c r="E22" s="14"/>
      <c r="K22" s="2" t="s">
        <v>113</v>
      </c>
      <c r="L22" s="1" t="s">
        <v>1042</v>
      </c>
      <c r="M22" s="1">
        <v>10</v>
      </c>
      <c r="N22" s="17" t="s">
        <v>1129</v>
      </c>
      <c r="O22" s="1">
        <v>14</v>
      </c>
      <c r="P22" s="1">
        <v>10</v>
      </c>
      <c r="Q22" s="21">
        <v>0.65</v>
      </c>
      <c r="S22" s="2"/>
      <c r="T22" s="15">
        <f t="shared" si="1"/>
        <v>-0.18708664335714442</v>
      </c>
      <c r="U22" s="2"/>
      <c r="V22" s="2"/>
      <c r="W22" s="2"/>
    </row>
    <row r="23" spans="1:23" ht="14.5" x14ac:dyDescent="0.35">
      <c r="A23" s="1" t="s">
        <v>152</v>
      </c>
      <c r="B23" s="14" t="s">
        <v>155</v>
      </c>
      <c r="C23" s="14" t="s">
        <v>3427</v>
      </c>
      <c r="D23" s="3">
        <f t="shared" si="0"/>
        <v>0</v>
      </c>
      <c r="E23" s="14"/>
      <c r="K23" s="2" t="s">
        <v>113</v>
      </c>
      <c r="L23" s="1" t="s">
        <v>1042</v>
      </c>
      <c r="M23" s="1">
        <v>11</v>
      </c>
      <c r="N23" s="14" t="s">
        <v>1130</v>
      </c>
      <c r="O23" s="1">
        <v>15</v>
      </c>
      <c r="P23" s="1">
        <v>11</v>
      </c>
      <c r="Q23" s="22">
        <v>1</v>
      </c>
      <c r="S23" s="2"/>
      <c r="T23" s="15">
        <f t="shared" si="1"/>
        <v>0</v>
      </c>
      <c r="U23" s="2"/>
      <c r="V23" s="2"/>
      <c r="W23" s="2"/>
    </row>
    <row r="24" spans="1:23" ht="14.5" x14ac:dyDescent="0.35">
      <c r="A24" s="1" t="s">
        <v>154</v>
      </c>
      <c r="B24" s="14" t="s">
        <v>1108</v>
      </c>
      <c r="C24" s="14" t="s">
        <v>115</v>
      </c>
      <c r="D24" s="3">
        <f t="shared" si="0"/>
        <v>-0.34249030894677601</v>
      </c>
      <c r="E24" s="14"/>
      <c r="K24" s="2" t="s">
        <v>113</v>
      </c>
      <c r="L24" s="1" t="s">
        <v>1042</v>
      </c>
      <c r="M24" s="1">
        <v>12</v>
      </c>
      <c r="N24" s="1" t="s">
        <v>1131</v>
      </c>
      <c r="O24" s="1">
        <v>16</v>
      </c>
      <c r="P24" s="1">
        <v>12</v>
      </c>
      <c r="Q24" s="22">
        <v>0.71</v>
      </c>
      <c r="S24" s="2"/>
      <c r="T24" s="15">
        <f t="shared" si="1"/>
        <v>-0.14874165128092473</v>
      </c>
      <c r="U24" s="2"/>
      <c r="V24" s="2"/>
      <c r="W24" s="2"/>
    </row>
    <row r="25" spans="1:23" ht="15.75" customHeight="1" x14ac:dyDescent="0.35">
      <c r="A25" s="1" t="s">
        <v>156</v>
      </c>
      <c r="B25" s="14" t="s">
        <v>883</v>
      </c>
      <c r="C25" s="14" t="s">
        <v>3427</v>
      </c>
      <c r="D25" s="3">
        <f t="shared" si="0"/>
        <v>0</v>
      </c>
      <c r="E25" s="14"/>
      <c r="K25" s="1" t="s">
        <v>113</v>
      </c>
      <c r="L25" s="1" t="s">
        <v>1042</v>
      </c>
      <c r="M25" s="14" t="s">
        <v>155</v>
      </c>
      <c r="N25" s="14" t="s">
        <v>1132</v>
      </c>
      <c r="O25" s="14">
        <v>17</v>
      </c>
      <c r="P25" s="14">
        <v>13</v>
      </c>
      <c r="Q25" s="22">
        <v>1</v>
      </c>
      <c r="T25" s="15">
        <f t="shared" si="1"/>
        <v>0</v>
      </c>
    </row>
    <row r="26" spans="1:23" ht="15.75" customHeight="1" x14ac:dyDescent="0.35">
      <c r="A26" s="1" t="s">
        <v>159</v>
      </c>
      <c r="B26" s="14" t="s">
        <v>1050</v>
      </c>
      <c r="C26" s="14" t="s">
        <v>115</v>
      </c>
      <c r="D26" s="3">
        <f t="shared" si="0"/>
        <v>-0.34249030894677601</v>
      </c>
      <c r="E26" s="14"/>
      <c r="K26" s="1" t="s">
        <v>113</v>
      </c>
      <c r="L26" s="1" t="s">
        <v>1042</v>
      </c>
      <c r="M26" s="14" t="s">
        <v>1108</v>
      </c>
      <c r="N26" s="1" t="s">
        <v>1133</v>
      </c>
      <c r="O26" s="14">
        <v>18</v>
      </c>
      <c r="P26" s="14">
        <v>14</v>
      </c>
      <c r="Q26" s="22">
        <v>0.71</v>
      </c>
      <c r="T26" s="15">
        <f t="shared" si="1"/>
        <v>-0.14874165128092473</v>
      </c>
    </row>
    <row r="27" spans="1:23" ht="15.75" customHeight="1" x14ac:dyDescent="0.35">
      <c r="A27" s="1" t="s">
        <v>161</v>
      </c>
      <c r="B27" s="14" t="s">
        <v>884</v>
      </c>
      <c r="C27" s="14" t="s">
        <v>3427</v>
      </c>
      <c r="D27" s="3">
        <f t="shared" si="0"/>
        <v>0</v>
      </c>
      <c r="E27" s="14"/>
      <c r="K27" s="1" t="s">
        <v>113</v>
      </c>
      <c r="L27" s="1" t="s">
        <v>1042</v>
      </c>
      <c r="M27" s="1" t="s">
        <v>140</v>
      </c>
      <c r="N27" s="14" t="s">
        <v>1142</v>
      </c>
      <c r="O27" s="1" t="s">
        <v>140</v>
      </c>
      <c r="P27" s="1">
        <v>7</v>
      </c>
      <c r="Q27" s="22">
        <v>1</v>
      </c>
      <c r="T27" s="15">
        <f t="shared" si="1"/>
        <v>0</v>
      </c>
    </row>
    <row r="28" spans="1:23" ht="15.75" customHeight="1" x14ac:dyDescent="0.35">
      <c r="A28" s="1" t="s">
        <v>165</v>
      </c>
      <c r="B28" s="14" t="s">
        <v>885</v>
      </c>
      <c r="C28" s="14" t="s">
        <v>3427</v>
      </c>
      <c r="D28" s="3">
        <f t="shared" si="0"/>
        <v>0</v>
      </c>
      <c r="E28" s="14"/>
      <c r="K28" s="1" t="s">
        <v>113</v>
      </c>
      <c r="L28" s="1" t="s">
        <v>1042</v>
      </c>
      <c r="M28" s="1" t="s">
        <v>144</v>
      </c>
      <c r="N28" s="14" t="s">
        <v>1143</v>
      </c>
      <c r="O28" s="1" t="s">
        <v>144</v>
      </c>
      <c r="P28" s="1">
        <v>8</v>
      </c>
      <c r="Q28" s="22">
        <v>1</v>
      </c>
      <c r="T28" s="15">
        <f t="shared" si="1"/>
        <v>0</v>
      </c>
    </row>
    <row r="29" spans="1:23" ht="15.75" customHeight="1" x14ac:dyDescent="0.35">
      <c r="A29" s="1" t="s">
        <v>167</v>
      </c>
      <c r="B29" s="14" t="s">
        <v>886</v>
      </c>
      <c r="C29" s="14" t="s">
        <v>115</v>
      </c>
      <c r="D29" s="3">
        <f t="shared" si="0"/>
        <v>-11.107460356862063</v>
      </c>
      <c r="E29" s="14"/>
      <c r="K29" s="1" t="s">
        <v>113</v>
      </c>
      <c r="L29" s="1" t="s">
        <v>1042</v>
      </c>
      <c r="M29" s="1" t="s">
        <v>147</v>
      </c>
      <c r="N29" s="17" t="s">
        <v>1134</v>
      </c>
      <c r="O29" s="1" t="s">
        <v>147</v>
      </c>
      <c r="P29" s="1">
        <v>9</v>
      </c>
      <c r="Q29" s="22">
        <f>1.5*10^-5</f>
        <v>1.5000000000000002E-5</v>
      </c>
      <c r="T29" s="15">
        <f t="shared" si="1"/>
        <v>-4.8239087409443187</v>
      </c>
    </row>
    <row r="30" spans="1:23" ht="14.5" x14ac:dyDescent="0.35">
      <c r="A30" s="1" t="s">
        <v>168</v>
      </c>
      <c r="B30" s="14" t="s">
        <v>887</v>
      </c>
      <c r="C30" s="14" t="s">
        <v>115</v>
      </c>
      <c r="D30" s="3">
        <f t="shared" si="0"/>
        <v>-0.43078291609245423</v>
      </c>
      <c r="E30" s="14"/>
      <c r="K30" s="2" t="s">
        <v>113</v>
      </c>
      <c r="L30" s="1" t="s">
        <v>1042</v>
      </c>
      <c r="M30" s="1" t="s">
        <v>882</v>
      </c>
      <c r="N30" s="17" t="s">
        <v>1135</v>
      </c>
      <c r="O30" s="1" t="s">
        <v>882</v>
      </c>
      <c r="P30" s="1">
        <v>10</v>
      </c>
      <c r="Q30" s="22">
        <v>0.65</v>
      </c>
      <c r="S30" s="2"/>
      <c r="T30" s="15">
        <f t="shared" si="1"/>
        <v>-0.18708664335714442</v>
      </c>
      <c r="U30" s="2"/>
      <c r="V30" s="2"/>
      <c r="W30" s="2"/>
    </row>
    <row r="31" spans="1:23" ht="14.5" x14ac:dyDescent="0.35">
      <c r="A31" s="1" t="s">
        <v>169</v>
      </c>
      <c r="B31" s="14" t="s">
        <v>888</v>
      </c>
      <c r="C31" s="14" t="s">
        <v>3427</v>
      </c>
      <c r="D31" s="3">
        <f t="shared" si="0"/>
        <v>0</v>
      </c>
      <c r="K31" s="2" t="s">
        <v>113</v>
      </c>
      <c r="L31" s="1" t="s">
        <v>1042</v>
      </c>
      <c r="M31" s="1">
        <v>13</v>
      </c>
      <c r="N31" s="14" t="s">
        <v>1971</v>
      </c>
      <c r="O31" s="1">
        <v>19</v>
      </c>
      <c r="P31" s="1">
        <v>15</v>
      </c>
      <c r="Q31" s="2">
        <v>1</v>
      </c>
      <c r="S31" s="2"/>
      <c r="T31" s="15">
        <f t="shared" si="1"/>
        <v>0</v>
      </c>
      <c r="U31" s="2"/>
      <c r="V31" s="2"/>
      <c r="W31" s="2"/>
    </row>
    <row r="32" spans="1:23" ht="14.5" x14ac:dyDescent="0.35">
      <c r="A32" s="1" t="s">
        <v>170</v>
      </c>
      <c r="B32" s="14" t="s">
        <v>1972</v>
      </c>
      <c r="C32" s="14" t="s">
        <v>115</v>
      </c>
      <c r="D32" s="3">
        <f t="shared" si="0"/>
        <v>0</v>
      </c>
      <c r="K32" s="2" t="s">
        <v>113</v>
      </c>
      <c r="L32" s="1" t="s">
        <v>1042</v>
      </c>
      <c r="M32" s="1">
        <v>14</v>
      </c>
      <c r="N32" s="14" t="s">
        <v>1973</v>
      </c>
      <c r="O32" s="1">
        <v>20</v>
      </c>
      <c r="P32" s="1">
        <v>16</v>
      </c>
      <c r="Q32" s="2">
        <v>1</v>
      </c>
      <c r="S32" s="2"/>
      <c r="T32" s="15">
        <f t="shared" si="1"/>
        <v>0</v>
      </c>
      <c r="U32" s="2"/>
      <c r="V32" s="2"/>
      <c r="W32" s="2"/>
    </row>
    <row r="33" spans="1:23" ht="14.5" x14ac:dyDescent="0.35">
      <c r="A33" s="1" t="s">
        <v>171</v>
      </c>
      <c r="B33" s="14" t="s">
        <v>889</v>
      </c>
      <c r="C33" s="14" t="s">
        <v>3427</v>
      </c>
      <c r="D33" s="3">
        <f t="shared" si="0"/>
        <v>0</v>
      </c>
      <c r="K33" s="2" t="s">
        <v>113</v>
      </c>
      <c r="L33" s="1" t="s">
        <v>1042</v>
      </c>
      <c r="M33" s="14" t="s">
        <v>888</v>
      </c>
      <c r="N33" s="14" t="s">
        <v>1974</v>
      </c>
      <c r="O33" s="14" t="s">
        <v>888</v>
      </c>
      <c r="P33" s="14">
        <v>15</v>
      </c>
      <c r="Q33" s="2">
        <v>1</v>
      </c>
      <c r="S33" s="2"/>
      <c r="T33" s="15">
        <f t="shared" si="1"/>
        <v>0</v>
      </c>
      <c r="U33" s="2"/>
      <c r="V33" s="2"/>
      <c r="W33" s="2"/>
    </row>
    <row r="34" spans="1:23" ht="14.5" x14ac:dyDescent="0.35">
      <c r="A34" s="1" t="s">
        <v>172</v>
      </c>
      <c r="B34" s="14" t="s">
        <v>1051</v>
      </c>
      <c r="C34" s="14" t="s">
        <v>115</v>
      </c>
      <c r="D34" s="3">
        <f t="shared" si="0"/>
        <v>0</v>
      </c>
      <c r="K34" s="2" t="s">
        <v>113</v>
      </c>
      <c r="L34" s="1" t="s">
        <v>1042</v>
      </c>
      <c r="M34" s="1">
        <v>15</v>
      </c>
      <c r="N34" s="14" t="s">
        <v>1975</v>
      </c>
      <c r="O34" s="1" t="s">
        <v>2229</v>
      </c>
      <c r="P34" s="1">
        <v>16</v>
      </c>
      <c r="Q34" s="2">
        <v>1</v>
      </c>
      <c r="S34" s="2"/>
      <c r="T34" s="15">
        <f t="shared" si="1"/>
        <v>0</v>
      </c>
      <c r="U34" s="2"/>
      <c r="V34" s="2"/>
      <c r="W34" s="2"/>
    </row>
    <row r="35" spans="1:23" ht="14.5" x14ac:dyDescent="0.35">
      <c r="A35" s="1" t="s">
        <v>173</v>
      </c>
      <c r="B35" s="14" t="s">
        <v>890</v>
      </c>
      <c r="C35" s="14" t="s">
        <v>3427</v>
      </c>
      <c r="D35" s="3">
        <f t="shared" si="0"/>
        <v>0</v>
      </c>
      <c r="K35" s="2" t="s">
        <v>113</v>
      </c>
      <c r="L35" s="1" t="s">
        <v>1042</v>
      </c>
      <c r="M35" s="1" t="s">
        <v>888</v>
      </c>
      <c r="N35" s="14" t="s">
        <v>1976</v>
      </c>
      <c r="O35" s="14" t="s">
        <v>888</v>
      </c>
      <c r="P35" s="14">
        <v>15</v>
      </c>
      <c r="Q35" s="2">
        <v>1</v>
      </c>
      <c r="S35" s="2"/>
      <c r="T35" s="15">
        <f t="shared" si="1"/>
        <v>0</v>
      </c>
      <c r="U35" s="2"/>
      <c r="V35" s="2"/>
      <c r="W35" s="2"/>
    </row>
    <row r="36" spans="1:23" ht="14.5" x14ac:dyDescent="0.35">
      <c r="A36" s="1" t="s">
        <v>174</v>
      </c>
      <c r="B36" s="14" t="s">
        <v>1052</v>
      </c>
      <c r="C36" s="14" t="s">
        <v>115</v>
      </c>
      <c r="D36" s="3">
        <f t="shared" si="0"/>
        <v>0</v>
      </c>
      <c r="K36" s="2" t="s">
        <v>113</v>
      </c>
      <c r="L36" s="1" t="s">
        <v>1042</v>
      </c>
      <c r="M36" s="1" t="s">
        <v>1051</v>
      </c>
      <c r="N36" s="14" t="s">
        <v>1977</v>
      </c>
      <c r="O36" s="1" t="s">
        <v>2225</v>
      </c>
      <c r="P36" s="1">
        <v>16</v>
      </c>
      <c r="Q36" s="2">
        <v>1</v>
      </c>
      <c r="S36" s="2"/>
      <c r="T36" s="15">
        <f t="shared" si="1"/>
        <v>0</v>
      </c>
      <c r="U36" s="2"/>
      <c r="V36" s="2"/>
      <c r="W36" s="2"/>
    </row>
    <row r="37" spans="1:23" ht="14.5" x14ac:dyDescent="0.35">
      <c r="A37" s="1" t="s">
        <v>175</v>
      </c>
      <c r="B37" s="14" t="s">
        <v>179</v>
      </c>
      <c r="C37" s="14" t="s">
        <v>3427</v>
      </c>
      <c r="D37" s="3">
        <f t="shared" si="0"/>
        <v>0</v>
      </c>
      <c r="K37" s="2" t="s">
        <v>113</v>
      </c>
      <c r="L37" s="1" t="s">
        <v>1042</v>
      </c>
      <c r="M37" s="1" t="s">
        <v>888</v>
      </c>
      <c r="N37" s="14" t="s">
        <v>1978</v>
      </c>
      <c r="O37" s="14" t="s">
        <v>888</v>
      </c>
      <c r="P37" s="14">
        <v>15</v>
      </c>
      <c r="Q37" s="2">
        <v>1</v>
      </c>
      <c r="S37" s="2"/>
      <c r="T37" s="15">
        <f t="shared" si="1"/>
        <v>0</v>
      </c>
      <c r="U37" s="2"/>
      <c r="V37" s="2"/>
      <c r="W37" s="2"/>
    </row>
    <row r="38" spans="1:23" ht="14.5" x14ac:dyDescent="0.35">
      <c r="A38" s="1" t="s">
        <v>176</v>
      </c>
      <c r="B38" s="14" t="s">
        <v>1675</v>
      </c>
      <c r="C38" s="14" t="s">
        <v>115</v>
      </c>
      <c r="D38" s="3">
        <f t="shared" si="0"/>
        <v>0</v>
      </c>
      <c r="K38" s="2" t="s">
        <v>113</v>
      </c>
      <c r="L38" s="1" t="s">
        <v>1042</v>
      </c>
      <c r="M38" s="1" t="s">
        <v>1051</v>
      </c>
      <c r="N38" s="14" t="s">
        <v>1979</v>
      </c>
      <c r="O38" s="1" t="s">
        <v>2226</v>
      </c>
      <c r="P38" s="1">
        <v>16</v>
      </c>
      <c r="Q38" s="2">
        <v>1</v>
      </c>
      <c r="S38" s="2"/>
      <c r="T38" s="15">
        <f t="shared" si="1"/>
        <v>0</v>
      </c>
      <c r="U38" s="2"/>
      <c r="V38" s="2"/>
      <c r="W38" s="2"/>
    </row>
    <row r="39" spans="1:23" ht="14.5" x14ac:dyDescent="0.35">
      <c r="A39" s="1" t="s">
        <v>177</v>
      </c>
      <c r="B39" s="14" t="s">
        <v>180</v>
      </c>
      <c r="C39" s="14" t="s">
        <v>3427</v>
      </c>
      <c r="D39" s="3">
        <f t="shared" si="0"/>
        <v>0</v>
      </c>
      <c r="K39" s="2" t="s">
        <v>113</v>
      </c>
      <c r="L39" s="1" t="s">
        <v>1042</v>
      </c>
      <c r="M39" s="1" t="s">
        <v>130</v>
      </c>
      <c r="N39" s="14" t="s">
        <v>1980</v>
      </c>
      <c r="O39" s="14" t="s">
        <v>130</v>
      </c>
      <c r="P39" s="14">
        <v>5</v>
      </c>
      <c r="Q39" s="2">
        <v>1</v>
      </c>
      <c r="S39" s="2"/>
      <c r="T39" s="15">
        <f t="shared" si="1"/>
        <v>0</v>
      </c>
      <c r="U39" s="2"/>
      <c r="V39" s="2"/>
      <c r="W39" s="2"/>
    </row>
    <row r="40" spans="1:23" ht="14.5" x14ac:dyDescent="0.35">
      <c r="A40" s="1" t="s">
        <v>178</v>
      </c>
      <c r="B40" s="14" t="s">
        <v>1053</v>
      </c>
      <c r="C40" s="14" t="s">
        <v>115</v>
      </c>
      <c r="D40" s="3">
        <f t="shared" si="0"/>
        <v>0</v>
      </c>
      <c r="K40" s="2" t="s">
        <v>113</v>
      </c>
      <c r="L40" s="1" t="s">
        <v>1042</v>
      </c>
      <c r="M40" s="1" t="s">
        <v>1048</v>
      </c>
      <c r="N40" s="14" t="s">
        <v>1981</v>
      </c>
      <c r="O40" s="14" t="s">
        <v>1048</v>
      </c>
      <c r="P40" s="14">
        <v>6</v>
      </c>
      <c r="Q40" s="2">
        <v>1</v>
      </c>
      <c r="S40" s="2"/>
      <c r="T40" s="15">
        <f t="shared" si="1"/>
        <v>0</v>
      </c>
      <c r="U40" s="2"/>
      <c r="V40" s="2"/>
      <c r="W40" s="2"/>
    </row>
    <row r="41" spans="1:23" ht="14.5" x14ac:dyDescent="0.35">
      <c r="A41" s="1" t="s">
        <v>867</v>
      </c>
      <c r="B41" s="14" t="s">
        <v>181</v>
      </c>
      <c r="C41" s="14" t="s">
        <v>3427</v>
      </c>
      <c r="D41" s="3">
        <f t="shared" si="0"/>
        <v>0</v>
      </c>
      <c r="K41" s="2" t="s">
        <v>113</v>
      </c>
      <c r="L41" s="1" t="s">
        <v>1042</v>
      </c>
      <c r="M41" s="1" t="s">
        <v>881</v>
      </c>
      <c r="N41" s="14" t="s">
        <v>1982</v>
      </c>
      <c r="O41" s="14" t="s">
        <v>881</v>
      </c>
      <c r="P41" s="14">
        <v>5</v>
      </c>
      <c r="Q41" s="2">
        <v>1</v>
      </c>
      <c r="S41" s="2"/>
      <c r="T41" s="15">
        <f t="shared" si="1"/>
        <v>0</v>
      </c>
      <c r="U41" s="2"/>
      <c r="V41" s="2"/>
      <c r="W41" s="2"/>
    </row>
    <row r="42" spans="1:23" ht="14.5" x14ac:dyDescent="0.35">
      <c r="A42" s="1" t="s">
        <v>868</v>
      </c>
      <c r="B42" s="14" t="s">
        <v>1054</v>
      </c>
      <c r="C42" s="14" t="s">
        <v>115</v>
      </c>
      <c r="D42" s="3">
        <f t="shared" si="0"/>
        <v>0</v>
      </c>
      <c r="K42" s="2" t="s">
        <v>113</v>
      </c>
      <c r="L42" s="1" t="s">
        <v>1042</v>
      </c>
      <c r="M42" s="1" t="s">
        <v>1049</v>
      </c>
      <c r="N42" s="14" t="s">
        <v>1983</v>
      </c>
      <c r="O42" s="14" t="s">
        <v>1049</v>
      </c>
      <c r="P42" s="14">
        <v>6</v>
      </c>
      <c r="Q42" s="2">
        <v>1</v>
      </c>
      <c r="S42" s="2"/>
      <c r="T42" s="15">
        <f t="shared" si="1"/>
        <v>0</v>
      </c>
      <c r="U42" s="2"/>
      <c r="V42" s="2"/>
      <c r="W42" s="2"/>
    </row>
    <row r="43" spans="1:23" ht="14.5" x14ac:dyDescent="0.35">
      <c r="A43" s="1" t="s">
        <v>869</v>
      </c>
      <c r="B43" s="14" t="s">
        <v>182</v>
      </c>
      <c r="C43" s="14" t="s">
        <v>3427</v>
      </c>
      <c r="D43" s="3">
        <f t="shared" si="0"/>
        <v>0</v>
      </c>
      <c r="K43" s="2" t="s">
        <v>113</v>
      </c>
      <c r="L43" s="1" t="s">
        <v>1042</v>
      </c>
      <c r="M43" s="1" t="s">
        <v>144</v>
      </c>
      <c r="N43" s="14" t="s">
        <v>1984</v>
      </c>
      <c r="O43" s="14" t="s">
        <v>144</v>
      </c>
      <c r="P43" s="14">
        <v>8</v>
      </c>
      <c r="Q43" s="2">
        <v>1</v>
      </c>
      <c r="S43" s="2"/>
      <c r="T43" s="15">
        <f t="shared" si="1"/>
        <v>0</v>
      </c>
      <c r="U43" s="2"/>
      <c r="V43" s="2"/>
      <c r="W43" s="2"/>
    </row>
    <row r="44" spans="1:23" ht="14.5" x14ac:dyDescent="0.35">
      <c r="A44" s="1" t="s">
        <v>870</v>
      </c>
      <c r="B44" s="14" t="s">
        <v>183</v>
      </c>
      <c r="C44" s="14" t="s">
        <v>115</v>
      </c>
      <c r="D44" s="3">
        <f t="shared" si="0"/>
        <v>0</v>
      </c>
      <c r="K44" s="2" t="s">
        <v>113</v>
      </c>
      <c r="L44" s="1" t="s">
        <v>1042</v>
      </c>
      <c r="M44" s="1" t="s">
        <v>882</v>
      </c>
      <c r="N44" s="14" t="s">
        <v>1985</v>
      </c>
      <c r="O44" s="14" t="s">
        <v>882</v>
      </c>
      <c r="P44" s="14">
        <v>10</v>
      </c>
      <c r="Q44" s="2">
        <v>1</v>
      </c>
      <c r="S44" s="2"/>
      <c r="T44" s="15">
        <f t="shared" si="1"/>
        <v>0</v>
      </c>
      <c r="U44" s="2"/>
      <c r="V44" s="2"/>
      <c r="W44" s="2"/>
    </row>
    <row r="45" spans="1:23" ht="14.5" x14ac:dyDescent="0.35">
      <c r="A45" s="1" t="s">
        <v>871</v>
      </c>
      <c r="B45" s="14" t="s">
        <v>891</v>
      </c>
      <c r="C45" s="14" t="s">
        <v>3427</v>
      </c>
      <c r="D45" s="3">
        <f t="shared" si="0"/>
        <v>0</v>
      </c>
      <c r="K45" s="2" t="s">
        <v>113</v>
      </c>
      <c r="L45" s="1" t="s">
        <v>1042</v>
      </c>
      <c r="M45" s="1" t="s">
        <v>883</v>
      </c>
      <c r="N45" s="14" t="s">
        <v>1986</v>
      </c>
      <c r="O45" s="14" t="s">
        <v>883</v>
      </c>
      <c r="P45" s="1">
        <v>13</v>
      </c>
      <c r="Q45" s="2">
        <v>1</v>
      </c>
      <c r="S45" s="2"/>
      <c r="T45" s="15">
        <f t="shared" si="1"/>
        <v>0</v>
      </c>
      <c r="U45" s="2"/>
      <c r="V45" s="2"/>
      <c r="W45" s="2"/>
    </row>
    <row r="46" spans="1:23" ht="14.5" x14ac:dyDescent="0.35">
      <c r="A46" s="1" t="s">
        <v>872</v>
      </c>
      <c r="B46" s="14" t="s">
        <v>2072</v>
      </c>
      <c r="C46" s="14" t="s">
        <v>115</v>
      </c>
      <c r="D46" s="3">
        <f t="shared" si="0"/>
        <v>0</v>
      </c>
      <c r="K46" s="2" t="s">
        <v>113</v>
      </c>
      <c r="L46" s="1" t="s">
        <v>1042</v>
      </c>
      <c r="M46" s="1" t="s">
        <v>1050</v>
      </c>
      <c r="N46" s="14" t="s">
        <v>2211</v>
      </c>
      <c r="O46" s="14" t="s">
        <v>1050</v>
      </c>
      <c r="P46" s="14">
        <v>14</v>
      </c>
      <c r="Q46" s="2">
        <v>1</v>
      </c>
      <c r="S46" s="2"/>
      <c r="T46" s="15">
        <f t="shared" si="1"/>
        <v>0</v>
      </c>
      <c r="U46" s="2"/>
      <c r="V46" s="2"/>
      <c r="W46" s="2"/>
    </row>
    <row r="47" spans="1:23" ht="14.5" x14ac:dyDescent="0.35">
      <c r="A47" s="1" t="s">
        <v>873</v>
      </c>
      <c r="B47" s="14" t="s">
        <v>184</v>
      </c>
      <c r="C47" s="14" t="s">
        <v>3427</v>
      </c>
      <c r="D47" s="3">
        <f t="shared" si="0"/>
        <v>0</v>
      </c>
      <c r="K47" s="2" t="s">
        <v>113</v>
      </c>
      <c r="L47" s="1" t="s">
        <v>1042</v>
      </c>
      <c r="M47" s="1" t="s">
        <v>885</v>
      </c>
      <c r="N47" s="14" t="s">
        <v>1987</v>
      </c>
      <c r="O47" s="14" t="s">
        <v>144</v>
      </c>
      <c r="P47" s="14">
        <v>8</v>
      </c>
      <c r="Q47" s="2">
        <v>1</v>
      </c>
      <c r="S47" s="2"/>
      <c r="T47" s="15">
        <f t="shared" si="1"/>
        <v>0</v>
      </c>
      <c r="U47" s="2"/>
      <c r="V47" s="2"/>
      <c r="W47" s="2"/>
    </row>
    <row r="48" spans="1:23" ht="14.5" x14ac:dyDescent="0.35">
      <c r="A48" s="1" t="s">
        <v>874</v>
      </c>
      <c r="B48" s="14" t="s">
        <v>892</v>
      </c>
      <c r="C48" s="14" t="s">
        <v>115</v>
      </c>
      <c r="D48" s="3">
        <f t="shared" si="0"/>
        <v>0</v>
      </c>
      <c r="K48" s="2" t="s">
        <v>113</v>
      </c>
      <c r="L48" s="1" t="s">
        <v>1042</v>
      </c>
      <c r="M48" s="1" t="s">
        <v>887</v>
      </c>
      <c r="N48" s="14" t="s">
        <v>1988</v>
      </c>
      <c r="O48" s="14" t="s">
        <v>882</v>
      </c>
      <c r="P48" s="14">
        <v>10</v>
      </c>
      <c r="Q48" s="2">
        <v>1</v>
      </c>
      <c r="S48" s="2"/>
      <c r="T48" s="15">
        <f t="shared" si="1"/>
        <v>0</v>
      </c>
      <c r="U48" s="2"/>
      <c r="V48" s="2"/>
      <c r="W48" s="2"/>
    </row>
    <row r="49" spans="1:23" ht="14.5" x14ac:dyDescent="0.35">
      <c r="A49" s="1" t="s">
        <v>875</v>
      </c>
      <c r="B49" s="14" t="s">
        <v>893</v>
      </c>
      <c r="C49" s="14" t="s">
        <v>3427</v>
      </c>
      <c r="D49" s="3">
        <f t="shared" si="0"/>
        <v>0</v>
      </c>
      <c r="K49" s="2" t="s">
        <v>113</v>
      </c>
      <c r="L49" s="1" t="s">
        <v>1042</v>
      </c>
      <c r="M49" s="1" t="s">
        <v>117</v>
      </c>
      <c r="N49" s="14" t="s">
        <v>1989</v>
      </c>
      <c r="P49" s="1">
        <v>1</v>
      </c>
      <c r="Q49" s="2">
        <v>1</v>
      </c>
      <c r="S49" s="2"/>
      <c r="T49" s="15">
        <f t="shared" si="1"/>
        <v>0</v>
      </c>
      <c r="U49" s="2"/>
      <c r="V49" s="2"/>
      <c r="W49" s="2"/>
    </row>
    <row r="50" spans="1:23" ht="14.5" x14ac:dyDescent="0.35">
      <c r="A50" s="1" t="s">
        <v>876</v>
      </c>
      <c r="B50" s="14" t="s">
        <v>1990</v>
      </c>
      <c r="C50" s="14" t="s">
        <v>115</v>
      </c>
      <c r="D50" s="3">
        <f t="shared" si="0"/>
        <v>0</v>
      </c>
      <c r="K50" s="2" t="s">
        <v>113</v>
      </c>
      <c r="L50" s="1" t="s">
        <v>1042</v>
      </c>
      <c r="M50" s="1" t="s">
        <v>1044</v>
      </c>
      <c r="N50" s="14" t="s">
        <v>1991</v>
      </c>
      <c r="P50" s="1">
        <v>2</v>
      </c>
      <c r="Q50" s="2">
        <v>1</v>
      </c>
      <c r="S50" s="2"/>
      <c r="T50" s="15">
        <f t="shared" si="1"/>
        <v>0</v>
      </c>
      <c r="U50" s="2"/>
      <c r="V50" s="2"/>
      <c r="W50" s="2"/>
    </row>
    <row r="51" spans="1:23" ht="14.5" x14ac:dyDescent="0.35">
      <c r="A51" s="1" t="s">
        <v>877</v>
      </c>
      <c r="B51" s="14" t="s">
        <v>894</v>
      </c>
      <c r="C51" s="14" t="s">
        <v>3427</v>
      </c>
      <c r="D51" s="3">
        <f t="shared" si="0"/>
        <v>0</v>
      </c>
      <c r="K51" s="2" t="s">
        <v>113</v>
      </c>
      <c r="L51" s="1" t="s">
        <v>1042</v>
      </c>
      <c r="M51" s="1" t="s">
        <v>120</v>
      </c>
      <c r="N51" s="14" t="s">
        <v>1992</v>
      </c>
      <c r="P51" s="1">
        <v>1</v>
      </c>
      <c r="Q51" s="2">
        <v>1</v>
      </c>
      <c r="S51" s="2"/>
      <c r="T51" s="15">
        <f t="shared" si="1"/>
        <v>0</v>
      </c>
      <c r="U51" s="2"/>
      <c r="V51" s="2"/>
      <c r="W51" s="2"/>
    </row>
    <row r="52" spans="1:23" ht="14.5" x14ac:dyDescent="0.35">
      <c r="A52" s="1" t="s">
        <v>909</v>
      </c>
      <c r="B52" s="14" t="s">
        <v>1993</v>
      </c>
      <c r="C52" s="14" t="s">
        <v>115</v>
      </c>
      <c r="D52" s="3">
        <f t="shared" si="0"/>
        <v>0</v>
      </c>
      <c r="K52" s="2" t="s">
        <v>113</v>
      </c>
      <c r="L52" s="1" t="s">
        <v>1042</v>
      </c>
      <c r="M52" s="1" t="s">
        <v>1045</v>
      </c>
      <c r="N52" s="14" t="s">
        <v>1994</v>
      </c>
      <c r="P52" s="1">
        <v>2</v>
      </c>
      <c r="Q52" s="2">
        <v>1</v>
      </c>
      <c r="S52" s="2"/>
      <c r="T52" s="15">
        <f t="shared" si="1"/>
        <v>0</v>
      </c>
      <c r="U52" s="2"/>
      <c r="V52" s="2"/>
      <c r="W52" s="2"/>
    </row>
    <row r="53" spans="1:23" ht="14.5" x14ac:dyDescent="0.35">
      <c r="A53" s="1" t="s">
        <v>910</v>
      </c>
      <c r="B53" s="14" t="s">
        <v>895</v>
      </c>
      <c r="C53" s="14" t="s">
        <v>3427</v>
      </c>
      <c r="D53" s="3">
        <f t="shared" si="0"/>
        <v>0</v>
      </c>
      <c r="K53" s="2" t="s">
        <v>113</v>
      </c>
      <c r="L53" s="1" t="s">
        <v>1042</v>
      </c>
      <c r="M53" s="1" t="s">
        <v>878</v>
      </c>
      <c r="N53" s="14" t="s">
        <v>1995</v>
      </c>
      <c r="P53" s="1">
        <v>1</v>
      </c>
      <c r="Q53" s="2">
        <v>1</v>
      </c>
      <c r="S53" s="2"/>
      <c r="T53" s="15">
        <f t="shared" si="1"/>
        <v>0</v>
      </c>
      <c r="U53" s="2"/>
      <c r="V53" s="2"/>
      <c r="W53" s="2"/>
    </row>
    <row r="54" spans="1:23" ht="14.5" x14ac:dyDescent="0.35">
      <c r="A54" s="1" t="s">
        <v>911</v>
      </c>
      <c r="B54" s="14" t="s">
        <v>1996</v>
      </c>
      <c r="C54" s="14" t="s">
        <v>115</v>
      </c>
      <c r="D54" s="3">
        <f t="shared" si="0"/>
        <v>0</v>
      </c>
      <c r="K54" s="2" t="s">
        <v>113</v>
      </c>
      <c r="L54" s="1" t="s">
        <v>1042</v>
      </c>
      <c r="M54" s="1" t="s">
        <v>1046</v>
      </c>
      <c r="N54" s="14" t="s">
        <v>1997</v>
      </c>
      <c r="P54" s="1">
        <v>2</v>
      </c>
      <c r="Q54" s="2">
        <v>1</v>
      </c>
      <c r="S54" s="2"/>
      <c r="T54" s="15">
        <f t="shared" si="1"/>
        <v>0</v>
      </c>
      <c r="U54" s="2"/>
      <c r="V54" s="2"/>
      <c r="W54" s="2"/>
    </row>
    <row r="55" spans="1:23" ht="14.5" x14ac:dyDescent="0.35">
      <c r="A55" s="1" t="s">
        <v>912</v>
      </c>
      <c r="B55" s="14" t="s">
        <v>185</v>
      </c>
      <c r="C55" s="14" t="s">
        <v>3427</v>
      </c>
      <c r="D55" s="3">
        <f t="shared" si="0"/>
        <v>0</v>
      </c>
      <c r="K55" s="2" t="s">
        <v>113</v>
      </c>
      <c r="L55" s="1" t="s">
        <v>1042</v>
      </c>
      <c r="M55" s="1" t="s">
        <v>879</v>
      </c>
      <c r="N55" s="14" t="s">
        <v>1998</v>
      </c>
      <c r="P55" s="1">
        <v>1</v>
      </c>
      <c r="Q55" s="2">
        <v>1</v>
      </c>
      <c r="S55" s="2"/>
      <c r="T55" s="15">
        <f t="shared" si="1"/>
        <v>0</v>
      </c>
      <c r="U55" s="2"/>
      <c r="V55" s="2"/>
      <c r="W55" s="2"/>
    </row>
    <row r="56" spans="1:23" ht="14.5" x14ac:dyDescent="0.35">
      <c r="A56" s="1" t="s">
        <v>913</v>
      </c>
      <c r="B56" s="14" t="s">
        <v>1109</v>
      </c>
      <c r="C56" s="14" t="s">
        <v>115</v>
      </c>
      <c r="D56" s="3">
        <f t="shared" si="0"/>
        <v>0</v>
      </c>
      <c r="K56" s="2" t="s">
        <v>113</v>
      </c>
      <c r="L56" s="1" t="s">
        <v>1042</v>
      </c>
      <c r="M56" s="1" t="s">
        <v>1106</v>
      </c>
      <c r="N56" s="14" t="s">
        <v>1999</v>
      </c>
      <c r="P56" s="1">
        <v>2</v>
      </c>
      <c r="Q56" s="2">
        <v>1</v>
      </c>
      <c r="S56" s="2"/>
      <c r="T56" s="15">
        <f t="shared" si="1"/>
        <v>0</v>
      </c>
      <c r="U56" s="2"/>
      <c r="V56" s="2"/>
      <c r="W56" s="2"/>
    </row>
    <row r="57" spans="1:23" ht="14.5" x14ac:dyDescent="0.35">
      <c r="A57" s="1" t="s">
        <v>914</v>
      </c>
      <c r="B57" s="14" t="s">
        <v>186</v>
      </c>
      <c r="C57" s="14" t="s">
        <v>3427</v>
      </c>
      <c r="D57" s="3">
        <f t="shared" si="0"/>
        <v>0</v>
      </c>
      <c r="K57" s="2" t="s">
        <v>113</v>
      </c>
      <c r="L57" s="1" t="s">
        <v>1042</v>
      </c>
      <c r="M57" s="1" t="s">
        <v>880</v>
      </c>
      <c r="N57" s="14" t="s">
        <v>2000</v>
      </c>
      <c r="P57" s="1">
        <v>3</v>
      </c>
      <c r="Q57" s="2">
        <v>1</v>
      </c>
      <c r="S57" s="2"/>
      <c r="T57" s="15">
        <f t="shared" si="1"/>
        <v>0</v>
      </c>
      <c r="U57" s="2"/>
      <c r="V57" s="2"/>
      <c r="W57" s="2"/>
    </row>
    <row r="58" spans="1:23" ht="14.5" x14ac:dyDescent="0.35">
      <c r="A58" s="1" t="s">
        <v>915</v>
      </c>
      <c r="B58" s="14" t="s">
        <v>1055</v>
      </c>
      <c r="C58" s="14" t="s">
        <v>115</v>
      </c>
      <c r="D58" s="3">
        <f t="shared" si="0"/>
        <v>0</v>
      </c>
      <c r="K58" s="2" t="s">
        <v>113</v>
      </c>
      <c r="L58" s="1" t="s">
        <v>1042</v>
      </c>
      <c r="M58" s="1" t="s">
        <v>1047</v>
      </c>
      <c r="N58" s="14" t="s">
        <v>2001</v>
      </c>
      <c r="P58" s="1">
        <v>4</v>
      </c>
      <c r="Q58" s="2">
        <v>1</v>
      </c>
      <c r="S58" s="2"/>
      <c r="T58" s="15">
        <f t="shared" si="1"/>
        <v>0</v>
      </c>
      <c r="U58" s="2"/>
      <c r="V58" s="2"/>
      <c r="W58" s="2"/>
    </row>
    <row r="59" spans="1:23" ht="14.5" x14ac:dyDescent="0.35">
      <c r="A59" s="1" t="s">
        <v>916</v>
      </c>
      <c r="B59" s="14" t="s">
        <v>896</v>
      </c>
      <c r="C59" s="14" t="s">
        <v>3427</v>
      </c>
      <c r="D59" s="3">
        <f t="shared" si="0"/>
        <v>0</v>
      </c>
      <c r="K59" s="2" t="s">
        <v>113</v>
      </c>
      <c r="L59" s="1" t="s">
        <v>1042</v>
      </c>
      <c r="M59" s="1" t="s">
        <v>130</v>
      </c>
      <c r="N59" s="14" t="s">
        <v>2002</v>
      </c>
      <c r="P59" s="1">
        <v>5</v>
      </c>
      <c r="Q59" s="2">
        <v>1</v>
      </c>
      <c r="S59" s="2"/>
      <c r="T59" s="15">
        <f t="shared" si="1"/>
        <v>0</v>
      </c>
      <c r="U59" s="2"/>
      <c r="V59" s="2"/>
      <c r="W59" s="2"/>
    </row>
    <row r="60" spans="1:23" ht="14.5" x14ac:dyDescent="0.35">
      <c r="A60" s="1" t="s">
        <v>917</v>
      </c>
      <c r="B60" s="14" t="s">
        <v>1110</v>
      </c>
      <c r="C60" s="14" t="s">
        <v>115</v>
      </c>
      <c r="D60" s="3">
        <f t="shared" si="0"/>
        <v>0</v>
      </c>
      <c r="K60" s="2" t="s">
        <v>113</v>
      </c>
      <c r="L60" s="1" t="s">
        <v>1042</v>
      </c>
      <c r="M60" s="1" t="s">
        <v>1048</v>
      </c>
      <c r="N60" s="14" t="s">
        <v>2003</v>
      </c>
      <c r="P60" s="1">
        <v>6</v>
      </c>
      <c r="Q60" s="2">
        <v>1</v>
      </c>
      <c r="S60" s="2"/>
      <c r="T60" s="15">
        <f t="shared" si="1"/>
        <v>0</v>
      </c>
      <c r="U60" s="2"/>
      <c r="V60" s="2"/>
      <c r="W60" s="2"/>
    </row>
    <row r="61" spans="1:23" ht="14.5" x14ac:dyDescent="0.35">
      <c r="A61" s="1" t="s">
        <v>918</v>
      </c>
      <c r="B61" s="14" t="s">
        <v>187</v>
      </c>
      <c r="C61" s="14" t="s">
        <v>3427</v>
      </c>
      <c r="D61" s="3">
        <f t="shared" si="0"/>
        <v>0</v>
      </c>
      <c r="K61" s="2" t="s">
        <v>113</v>
      </c>
      <c r="L61" s="1" t="s">
        <v>1042</v>
      </c>
      <c r="M61" s="1" t="s">
        <v>136</v>
      </c>
      <c r="N61" s="14" t="s">
        <v>2004</v>
      </c>
      <c r="P61" s="1">
        <v>3</v>
      </c>
      <c r="Q61" s="2">
        <v>1</v>
      </c>
      <c r="S61" s="2"/>
      <c r="T61" s="15">
        <f t="shared" si="1"/>
        <v>0</v>
      </c>
      <c r="U61" s="2"/>
      <c r="V61" s="2"/>
      <c r="W61" s="2"/>
    </row>
    <row r="62" spans="1:23" ht="14.5" x14ac:dyDescent="0.35">
      <c r="A62" s="1" t="s">
        <v>919</v>
      </c>
      <c r="B62" s="14" t="s">
        <v>1056</v>
      </c>
      <c r="C62" s="14" t="s">
        <v>115</v>
      </c>
      <c r="D62" s="3">
        <f t="shared" si="0"/>
        <v>0</v>
      </c>
      <c r="K62" s="2" t="s">
        <v>113</v>
      </c>
      <c r="L62" s="1" t="s">
        <v>1042</v>
      </c>
      <c r="M62" s="1" t="s">
        <v>1107</v>
      </c>
      <c r="N62" s="14" t="s">
        <v>2005</v>
      </c>
      <c r="P62" s="1">
        <v>4</v>
      </c>
      <c r="Q62" s="2">
        <v>1</v>
      </c>
      <c r="S62" s="2"/>
      <c r="T62" s="15">
        <f t="shared" si="1"/>
        <v>0</v>
      </c>
      <c r="U62" s="2"/>
      <c r="V62" s="2"/>
      <c r="W62" s="2"/>
    </row>
    <row r="63" spans="1:23" ht="14.5" x14ac:dyDescent="0.35">
      <c r="A63" s="1" t="s">
        <v>940</v>
      </c>
      <c r="B63" s="14" t="s">
        <v>188</v>
      </c>
      <c r="C63" s="14" t="s">
        <v>3427</v>
      </c>
      <c r="D63" s="3">
        <f t="shared" si="0"/>
        <v>0</v>
      </c>
      <c r="K63" s="2" t="s">
        <v>113</v>
      </c>
      <c r="L63" s="1" t="s">
        <v>1042</v>
      </c>
      <c r="M63" s="1" t="s">
        <v>881</v>
      </c>
      <c r="N63" s="14" t="s">
        <v>2006</v>
      </c>
      <c r="P63" s="1">
        <v>5</v>
      </c>
      <c r="Q63" s="2">
        <v>1</v>
      </c>
      <c r="S63" s="2"/>
      <c r="T63" s="15">
        <f t="shared" si="1"/>
        <v>0</v>
      </c>
      <c r="U63" s="2"/>
      <c r="V63" s="2"/>
      <c r="W63" s="2"/>
    </row>
    <row r="64" spans="1:23" ht="14.5" x14ac:dyDescent="0.35">
      <c r="A64" s="1" t="s">
        <v>941</v>
      </c>
      <c r="B64" s="14" t="s">
        <v>1057</v>
      </c>
      <c r="C64" s="14" t="s">
        <v>115</v>
      </c>
      <c r="D64" s="3">
        <f t="shared" si="0"/>
        <v>0</v>
      </c>
      <c r="K64" s="2" t="s">
        <v>113</v>
      </c>
      <c r="L64" s="1" t="s">
        <v>1042</v>
      </c>
      <c r="M64" s="1" t="s">
        <v>1049</v>
      </c>
      <c r="N64" s="14" t="s">
        <v>2007</v>
      </c>
      <c r="P64" s="1">
        <v>6</v>
      </c>
      <c r="Q64" s="2">
        <v>1</v>
      </c>
      <c r="S64" s="2"/>
      <c r="T64" s="15">
        <f t="shared" si="1"/>
        <v>0</v>
      </c>
      <c r="U64" s="2"/>
      <c r="V64" s="2"/>
      <c r="W64" s="2"/>
    </row>
    <row r="65" spans="1:23" ht="14.5" x14ac:dyDescent="0.35">
      <c r="A65" s="1" t="s">
        <v>942</v>
      </c>
      <c r="B65" s="14" t="s">
        <v>189</v>
      </c>
      <c r="C65" s="14" t="s">
        <v>3427</v>
      </c>
      <c r="D65" s="3">
        <f t="shared" si="0"/>
        <v>0</v>
      </c>
      <c r="K65" s="2" t="s">
        <v>113</v>
      </c>
      <c r="L65" s="1" t="s">
        <v>1042</v>
      </c>
      <c r="M65" s="1" t="s">
        <v>140</v>
      </c>
      <c r="N65" s="14" t="s">
        <v>2008</v>
      </c>
      <c r="P65" s="1">
        <v>7</v>
      </c>
      <c r="Q65" s="2">
        <v>1</v>
      </c>
      <c r="S65" s="2"/>
      <c r="T65" s="15">
        <f t="shared" si="1"/>
        <v>0</v>
      </c>
      <c r="U65" s="2"/>
      <c r="V65" s="2"/>
      <c r="W65" s="2"/>
    </row>
    <row r="66" spans="1:23" ht="14.5" x14ac:dyDescent="0.35">
      <c r="A66" s="1" t="s">
        <v>943</v>
      </c>
      <c r="B66" s="14" t="s">
        <v>190</v>
      </c>
      <c r="C66" s="14" t="s">
        <v>3427</v>
      </c>
      <c r="D66" s="3">
        <f t="shared" si="0"/>
        <v>0</v>
      </c>
      <c r="K66" s="2" t="s">
        <v>113</v>
      </c>
      <c r="L66" s="1" t="s">
        <v>1042</v>
      </c>
      <c r="M66" s="1" t="s">
        <v>144</v>
      </c>
      <c r="N66" s="14" t="s">
        <v>2009</v>
      </c>
      <c r="P66" s="1">
        <v>8</v>
      </c>
      <c r="Q66" s="2">
        <v>1</v>
      </c>
      <c r="S66" s="2"/>
      <c r="T66" s="15">
        <f t="shared" si="1"/>
        <v>0</v>
      </c>
      <c r="U66" s="2"/>
      <c r="V66" s="2"/>
      <c r="W66" s="2"/>
    </row>
    <row r="67" spans="1:23" ht="14.5" x14ac:dyDescent="0.35">
      <c r="A67" s="1" t="s">
        <v>944</v>
      </c>
      <c r="B67" s="14" t="s">
        <v>191</v>
      </c>
      <c r="C67" s="14" t="s">
        <v>115</v>
      </c>
      <c r="D67" s="3">
        <f t="shared" ref="D67:D95" si="2">LN(Q67)</f>
        <v>0</v>
      </c>
      <c r="K67" s="2" t="s">
        <v>113</v>
      </c>
      <c r="L67" s="1" t="s">
        <v>1042</v>
      </c>
      <c r="M67" s="1" t="s">
        <v>147</v>
      </c>
      <c r="N67" s="14" t="s">
        <v>2010</v>
      </c>
      <c r="P67" s="1">
        <v>9</v>
      </c>
      <c r="Q67" s="2">
        <v>1</v>
      </c>
      <c r="S67" s="2"/>
      <c r="T67" s="15">
        <f t="shared" ref="T67:T94" si="3">LOG10(Q67)</f>
        <v>0</v>
      </c>
      <c r="U67" s="2"/>
      <c r="V67" s="2"/>
      <c r="W67" s="2"/>
    </row>
    <row r="68" spans="1:23" ht="14.5" x14ac:dyDescent="0.35">
      <c r="A68" s="1" t="s">
        <v>945</v>
      </c>
      <c r="B68" s="14" t="s">
        <v>897</v>
      </c>
      <c r="C68" s="14" t="s">
        <v>115</v>
      </c>
      <c r="D68" s="3">
        <f t="shared" si="2"/>
        <v>0</v>
      </c>
      <c r="K68" s="2" t="s">
        <v>113</v>
      </c>
      <c r="L68" s="1" t="s">
        <v>1042</v>
      </c>
      <c r="M68" s="1" t="s">
        <v>882</v>
      </c>
      <c r="N68" s="14" t="s">
        <v>2011</v>
      </c>
      <c r="P68" s="1">
        <v>10</v>
      </c>
      <c r="Q68" s="2">
        <v>1</v>
      </c>
      <c r="S68" s="2"/>
      <c r="T68" s="15">
        <f t="shared" si="3"/>
        <v>0</v>
      </c>
      <c r="U68" s="2"/>
      <c r="V68" s="2"/>
      <c r="W68" s="2"/>
    </row>
    <row r="69" spans="1:23" ht="14.5" x14ac:dyDescent="0.35">
      <c r="A69" s="1" t="s">
        <v>946</v>
      </c>
      <c r="B69" s="14" t="s">
        <v>863</v>
      </c>
      <c r="C69" s="14" t="s">
        <v>3427</v>
      </c>
      <c r="D69" s="3">
        <f t="shared" si="2"/>
        <v>0</v>
      </c>
      <c r="K69" s="2" t="s">
        <v>113</v>
      </c>
      <c r="L69" s="1" t="s">
        <v>1042</v>
      </c>
      <c r="M69" s="1" t="s">
        <v>155</v>
      </c>
      <c r="N69" s="14" t="s">
        <v>2012</v>
      </c>
      <c r="P69" s="1">
        <v>11</v>
      </c>
      <c r="Q69" s="2">
        <v>1</v>
      </c>
      <c r="S69" s="2"/>
      <c r="T69" s="15">
        <f t="shared" si="3"/>
        <v>0</v>
      </c>
      <c r="U69" s="2"/>
      <c r="V69" s="2"/>
      <c r="W69" s="2"/>
    </row>
    <row r="70" spans="1:23" ht="14.5" x14ac:dyDescent="0.35">
      <c r="A70" s="1" t="s">
        <v>947</v>
      </c>
      <c r="B70" s="14" t="s">
        <v>2013</v>
      </c>
      <c r="C70" s="14" t="s">
        <v>115</v>
      </c>
      <c r="D70" s="3">
        <f t="shared" si="2"/>
        <v>0</v>
      </c>
      <c r="K70" s="2" t="s">
        <v>113</v>
      </c>
      <c r="L70" s="1" t="s">
        <v>1042</v>
      </c>
      <c r="M70" s="1" t="s">
        <v>1108</v>
      </c>
      <c r="N70" s="14" t="s">
        <v>2014</v>
      </c>
      <c r="P70" s="1">
        <v>12</v>
      </c>
      <c r="Q70" s="2">
        <v>1</v>
      </c>
      <c r="S70" s="2"/>
      <c r="T70" s="15">
        <f t="shared" si="3"/>
        <v>0</v>
      </c>
      <c r="U70" s="2"/>
      <c r="V70" s="2"/>
      <c r="W70" s="2"/>
    </row>
    <row r="71" spans="1:23" ht="14.5" x14ac:dyDescent="0.35">
      <c r="A71" s="1" t="s">
        <v>948</v>
      </c>
      <c r="B71" s="14" t="s">
        <v>864</v>
      </c>
      <c r="C71" s="14" t="s">
        <v>3427</v>
      </c>
      <c r="D71" s="3">
        <f t="shared" si="2"/>
        <v>0</v>
      </c>
      <c r="K71" s="2" t="s">
        <v>113</v>
      </c>
      <c r="L71" s="1" t="s">
        <v>1042</v>
      </c>
      <c r="M71" s="1" t="s">
        <v>155</v>
      </c>
      <c r="N71" s="14" t="s">
        <v>2015</v>
      </c>
      <c r="P71" s="1">
        <v>13</v>
      </c>
      <c r="Q71" s="2">
        <v>1</v>
      </c>
      <c r="S71" s="2"/>
      <c r="T71" s="15">
        <f t="shared" si="3"/>
        <v>0</v>
      </c>
      <c r="U71" s="2"/>
      <c r="V71" s="2"/>
      <c r="W71" s="2"/>
    </row>
    <row r="72" spans="1:23" ht="14.5" x14ac:dyDescent="0.35">
      <c r="A72" s="1" t="s">
        <v>949</v>
      </c>
      <c r="B72" s="14" t="s">
        <v>2016</v>
      </c>
      <c r="C72" s="14" t="s">
        <v>115</v>
      </c>
      <c r="D72" s="3">
        <f t="shared" si="2"/>
        <v>0</v>
      </c>
      <c r="K72" s="2" t="s">
        <v>113</v>
      </c>
      <c r="L72" s="1" t="s">
        <v>1042</v>
      </c>
      <c r="M72" s="1" t="s">
        <v>1108</v>
      </c>
      <c r="N72" s="14" t="s">
        <v>2017</v>
      </c>
      <c r="P72" s="1">
        <v>14</v>
      </c>
      <c r="Q72" s="2">
        <v>1</v>
      </c>
      <c r="S72" s="2"/>
      <c r="T72" s="15">
        <f t="shared" si="3"/>
        <v>0</v>
      </c>
      <c r="U72" s="2"/>
      <c r="V72" s="2"/>
      <c r="W72" s="2"/>
    </row>
    <row r="73" spans="1:23" ht="14.5" x14ac:dyDescent="0.35">
      <c r="A73" s="1" t="s">
        <v>950</v>
      </c>
      <c r="B73" s="14" t="s">
        <v>865</v>
      </c>
      <c r="C73" s="14" t="s">
        <v>3427</v>
      </c>
      <c r="D73" s="3">
        <f t="shared" si="2"/>
        <v>0</v>
      </c>
      <c r="K73" s="2" t="s">
        <v>113</v>
      </c>
      <c r="L73" s="1" t="s">
        <v>1042</v>
      </c>
      <c r="M73" s="1" t="s">
        <v>884</v>
      </c>
      <c r="N73" s="14" t="s">
        <v>2018</v>
      </c>
      <c r="P73" s="1">
        <v>7</v>
      </c>
      <c r="Q73" s="2">
        <v>1</v>
      </c>
      <c r="S73" s="2"/>
      <c r="T73" s="15">
        <f t="shared" si="3"/>
        <v>0</v>
      </c>
      <c r="U73" s="2"/>
      <c r="V73" s="2"/>
      <c r="W73" s="2"/>
    </row>
    <row r="74" spans="1:23" ht="14.5" x14ac:dyDescent="0.35">
      <c r="A74" s="1" t="s">
        <v>951</v>
      </c>
      <c r="B74" s="14" t="s">
        <v>898</v>
      </c>
      <c r="C74" s="14" t="s">
        <v>3427</v>
      </c>
      <c r="D74" s="3">
        <f t="shared" si="2"/>
        <v>0</v>
      </c>
      <c r="K74" s="2" t="s">
        <v>113</v>
      </c>
      <c r="L74" s="1" t="s">
        <v>1042</v>
      </c>
      <c r="M74" s="1" t="s">
        <v>885</v>
      </c>
      <c r="N74" s="14" t="s">
        <v>2019</v>
      </c>
      <c r="P74" s="1">
        <v>8</v>
      </c>
      <c r="Q74" s="2">
        <v>1</v>
      </c>
      <c r="S74" s="2"/>
      <c r="T74" s="15">
        <f t="shared" si="3"/>
        <v>0</v>
      </c>
      <c r="U74" s="2"/>
      <c r="V74" s="2"/>
      <c r="W74" s="2"/>
    </row>
    <row r="75" spans="1:23" ht="14.5" x14ac:dyDescent="0.35">
      <c r="A75" s="1" t="s">
        <v>952</v>
      </c>
      <c r="B75" s="14" t="s">
        <v>899</v>
      </c>
      <c r="C75" s="14" t="s">
        <v>115</v>
      </c>
      <c r="D75" s="3">
        <f t="shared" si="2"/>
        <v>0</v>
      </c>
      <c r="K75" s="2" t="s">
        <v>113</v>
      </c>
      <c r="L75" s="1" t="s">
        <v>1042</v>
      </c>
      <c r="M75" s="1" t="s">
        <v>886</v>
      </c>
      <c r="N75" s="14" t="s">
        <v>2020</v>
      </c>
      <c r="P75" s="1">
        <v>9</v>
      </c>
      <c r="Q75" s="2">
        <v>1</v>
      </c>
      <c r="S75" s="2"/>
      <c r="T75" s="15">
        <f t="shared" si="3"/>
        <v>0</v>
      </c>
      <c r="U75" s="2"/>
      <c r="V75" s="2"/>
      <c r="W75" s="2"/>
    </row>
    <row r="76" spans="1:23" ht="14.5" x14ac:dyDescent="0.35">
      <c r="A76" s="1" t="s">
        <v>953</v>
      </c>
      <c r="B76" s="14" t="s">
        <v>900</v>
      </c>
      <c r="C76" s="14" t="s">
        <v>115</v>
      </c>
      <c r="D76" s="3">
        <f t="shared" si="2"/>
        <v>0</v>
      </c>
      <c r="K76" s="2" t="s">
        <v>113</v>
      </c>
      <c r="L76" s="1" t="s">
        <v>1042</v>
      </c>
      <c r="M76" s="1" t="s">
        <v>887</v>
      </c>
      <c r="N76" s="14" t="s">
        <v>2021</v>
      </c>
      <c r="P76" s="1">
        <v>10</v>
      </c>
      <c r="Q76" s="2">
        <v>1</v>
      </c>
      <c r="S76" s="2"/>
      <c r="T76" s="15">
        <f t="shared" si="3"/>
        <v>0</v>
      </c>
      <c r="U76" s="2"/>
      <c r="V76" s="2"/>
      <c r="W76" s="2"/>
    </row>
    <row r="77" spans="1:23" ht="14.5" x14ac:dyDescent="0.35">
      <c r="A77" s="1" t="s">
        <v>954</v>
      </c>
      <c r="B77" s="14" t="s">
        <v>2022</v>
      </c>
      <c r="C77" s="14" t="s">
        <v>3427</v>
      </c>
      <c r="D77" s="3">
        <f t="shared" si="2"/>
        <v>0</v>
      </c>
      <c r="K77" s="2" t="s">
        <v>113</v>
      </c>
      <c r="L77" s="1" t="s">
        <v>1042</v>
      </c>
      <c r="M77" s="1" t="s">
        <v>888</v>
      </c>
      <c r="N77" s="14" t="s">
        <v>2023</v>
      </c>
      <c r="P77" s="1">
        <v>15</v>
      </c>
      <c r="Q77" s="2">
        <v>1</v>
      </c>
      <c r="S77" s="2"/>
      <c r="T77" s="15">
        <f t="shared" si="3"/>
        <v>0</v>
      </c>
      <c r="U77" s="2"/>
      <c r="V77" s="2"/>
      <c r="W77" s="2"/>
    </row>
    <row r="78" spans="1:23" ht="14.5" x14ac:dyDescent="0.35">
      <c r="A78" s="1" t="s">
        <v>955</v>
      </c>
      <c r="B78" s="14" t="s">
        <v>2024</v>
      </c>
      <c r="C78" s="14" t="s">
        <v>115</v>
      </c>
      <c r="D78" s="3">
        <f t="shared" si="2"/>
        <v>0</v>
      </c>
      <c r="K78" s="2" t="s">
        <v>113</v>
      </c>
      <c r="L78" s="1" t="s">
        <v>1042</v>
      </c>
      <c r="M78" s="1" t="s">
        <v>1972</v>
      </c>
      <c r="N78" s="14" t="s">
        <v>2025</v>
      </c>
      <c r="P78" s="1">
        <v>16</v>
      </c>
      <c r="Q78" s="2">
        <v>1</v>
      </c>
      <c r="S78" s="2"/>
      <c r="T78" s="15">
        <f t="shared" si="3"/>
        <v>0</v>
      </c>
      <c r="U78" s="2"/>
      <c r="V78" s="2"/>
      <c r="W78" s="2"/>
    </row>
    <row r="79" spans="1:23" ht="14.5" x14ac:dyDescent="0.35">
      <c r="A79" s="1" t="s">
        <v>956</v>
      </c>
      <c r="B79" s="14" t="s">
        <v>2026</v>
      </c>
      <c r="C79" s="14" t="s">
        <v>3427</v>
      </c>
      <c r="D79" s="3">
        <f t="shared" si="2"/>
        <v>0</v>
      </c>
      <c r="K79" s="2" t="s">
        <v>113</v>
      </c>
      <c r="L79" s="1" t="s">
        <v>1042</v>
      </c>
      <c r="M79" s="1" t="s">
        <v>889</v>
      </c>
      <c r="N79" s="14" t="s">
        <v>2027</v>
      </c>
      <c r="P79" s="1">
        <v>15</v>
      </c>
      <c r="Q79" s="2">
        <v>1</v>
      </c>
      <c r="S79" s="2"/>
      <c r="T79" s="15">
        <f t="shared" si="3"/>
        <v>0</v>
      </c>
      <c r="U79" s="2"/>
      <c r="V79" s="2"/>
      <c r="W79" s="2"/>
    </row>
    <row r="80" spans="1:23" ht="14.5" x14ac:dyDescent="0.35">
      <c r="A80" s="1" t="s">
        <v>2030</v>
      </c>
      <c r="B80" s="14" t="s">
        <v>2028</v>
      </c>
      <c r="C80" s="14" t="s">
        <v>115</v>
      </c>
      <c r="D80" s="3">
        <f t="shared" si="2"/>
        <v>0</v>
      </c>
      <c r="K80" s="2" t="s">
        <v>113</v>
      </c>
      <c r="L80" s="1" t="s">
        <v>1042</v>
      </c>
      <c r="M80" s="1" t="s">
        <v>1051</v>
      </c>
      <c r="N80" s="14" t="s">
        <v>2029</v>
      </c>
      <c r="P80" s="1">
        <v>16</v>
      </c>
      <c r="Q80" s="2">
        <v>1</v>
      </c>
      <c r="S80" s="2"/>
      <c r="T80" s="15">
        <f t="shared" si="3"/>
        <v>0</v>
      </c>
      <c r="U80" s="2"/>
      <c r="V80" s="2"/>
      <c r="W80" s="2"/>
    </row>
    <row r="81" spans="1:23" ht="14.5" x14ac:dyDescent="0.35">
      <c r="A81" s="1" t="s">
        <v>2033</v>
      </c>
      <c r="B81" s="14" t="s">
        <v>2031</v>
      </c>
      <c r="C81" s="14" t="s">
        <v>3427</v>
      </c>
      <c r="D81" s="3">
        <f t="shared" si="2"/>
        <v>0</v>
      </c>
      <c r="K81" s="2" t="s">
        <v>113</v>
      </c>
      <c r="L81" s="1" t="s">
        <v>1042</v>
      </c>
      <c r="M81" s="1" t="s">
        <v>888</v>
      </c>
      <c r="N81" s="14" t="s">
        <v>2032</v>
      </c>
      <c r="P81" s="1">
        <v>15</v>
      </c>
      <c r="Q81" s="2">
        <v>1</v>
      </c>
      <c r="S81" s="2"/>
      <c r="T81" s="15">
        <f t="shared" si="3"/>
        <v>0</v>
      </c>
      <c r="U81" s="2"/>
      <c r="V81" s="2"/>
      <c r="W81" s="2"/>
    </row>
    <row r="82" spans="1:23" ht="14.5" x14ac:dyDescent="0.35">
      <c r="A82" s="1" t="s">
        <v>2036</v>
      </c>
      <c r="B82" s="14" t="s">
        <v>2034</v>
      </c>
      <c r="C82" s="14" t="s">
        <v>115</v>
      </c>
      <c r="D82" s="3">
        <f t="shared" si="2"/>
        <v>0</v>
      </c>
      <c r="K82" s="2" t="s">
        <v>113</v>
      </c>
      <c r="L82" s="1" t="s">
        <v>1042</v>
      </c>
      <c r="M82" s="1" t="s">
        <v>1051</v>
      </c>
      <c r="N82" s="14" t="s">
        <v>2035</v>
      </c>
      <c r="P82" s="1">
        <v>16</v>
      </c>
      <c r="Q82" s="2">
        <v>1</v>
      </c>
      <c r="S82" s="2"/>
      <c r="T82" s="15">
        <f t="shared" si="3"/>
        <v>0</v>
      </c>
      <c r="U82" s="2"/>
      <c r="V82" s="2"/>
      <c r="W82" s="2"/>
    </row>
    <row r="83" spans="1:23" ht="14.5" x14ac:dyDescent="0.35">
      <c r="A83" s="1" t="s">
        <v>2039</v>
      </c>
      <c r="B83" s="14" t="s">
        <v>2037</v>
      </c>
      <c r="C83" s="14" t="s">
        <v>3427</v>
      </c>
      <c r="D83" s="3">
        <f t="shared" si="2"/>
        <v>0</v>
      </c>
      <c r="K83" s="2" t="s">
        <v>113</v>
      </c>
      <c r="L83" s="1" t="s">
        <v>1042</v>
      </c>
      <c r="M83" s="1" t="s">
        <v>888</v>
      </c>
      <c r="N83" s="14" t="s">
        <v>2038</v>
      </c>
      <c r="P83" s="1">
        <v>15</v>
      </c>
      <c r="Q83" s="2">
        <v>1</v>
      </c>
      <c r="S83" s="2"/>
      <c r="T83" s="15">
        <f t="shared" si="3"/>
        <v>0</v>
      </c>
      <c r="U83" s="2"/>
      <c r="V83" s="2"/>
      <c r="W83" s="2"/>
    </row>
    <row r="84" spans="1:23" ht="14.5" x14ac:dyDescent="0.35">
      <c r="A84" s="1" t="s">
        <v>2042</v>
      </c>
      <c r="B84" s="14" t="s">
        <v>2040</v>
      </c>
      <c r="C84" s="14" t="s">
        <v>115</v>
      </c>
      <c r="D84" s="3">
        <f t="shared" si="2"/>
        <v>0</v>
      </c>
      <c r="K84" s="2" t="s">
        <v>113</v>
      </c>
      <c r="L84" s="1" t="s">
        <v>1042</v>
      </c>
      <c r="M84" s="1" t="s">
        <v>1051</v>
      </c>
      <c r="N84" s="14" t="s">
        <v>2041</v>
      </c>
      <c r="P84" s="1">
        <v>16</v>
      </c>
      <c r="Q84" s="2">
        <v>1</v>
      </c>
      <c r="S84" s="2"/>
      <c r="T84" s="15">
        <f t="shared" si="3"/>
        <v>0</v>
      </c>
      <c r="U84" s="2"/>
      <c r="V84" s="2"/>
      <c r="W84" s="2"/>
    </row>
    <row r="85" spans="1:23" ht="14.5" x14ac:dyDescent="0.35">
      <c r="A85" s="1" t="s">
        <v>2045</v>
      </c>
      <c r="B85" s="14" t="s">
        <v>2043</v>
      </c>
      <c r="C85" s="14" t="s">
        <v>3427</v>
      </c>
      <c r="D85" s="3">
        <f t="shared" si="2"/>
        <v>0</v>
      </c>
      <c r="K85" s="2" t="s">
        <v>113</v>
      </c>
      <c r="L85" s="1" t="s">
        <v>1042</v>
      </c>
      <c r="M85" s="1" t="s">
        <v>130</v>
      </c>
      <c r="N85" s="14" t="s">
        <v>2044</v>
      </c>
      <c r="P85" s="1">
        <v>5</v>
      </c>
      <c r="Q85" s="2">
        <v>1</v>
      </c>
      <c r="S85" s="2"/>
      <c r="T85" s="15">
        <f t="shared" si="3"/>
        <v>0</v>
      </c>
      <c r="U85" s="2"/>
      <c r="V85" s="2"/>
      <c r="W85" s="2"/>
    </row>
    <row r="86" spans="1:23" ht="14.5" x14ac:dyDescent="0.35">
      <c r="A86" s="1" t="s">
        <v>2048</v>
      </c>
      <c r="B86" s="14" t="s">
        <v>2046</v>
      </c>
      <c r="C86" s="14" t="s">
        <v>115</v>
      </c>
      <c r="D86" s="3">
        <f t="shared" si="2"/>
        <v>0</v>
      </c>
      <c r="K86" s="2" t="s">
        <v>113</v>
      </c>
      <c r="L86" s="1" t="s">
        <v>1042</v>
      </c>
      <c r="M86" s="1" t="s">
        <v>1048</v>
      </c>
      <c r="N86" s="14" t="s">
        <v>2047</v>
      </c>
      <c r="P86" s="1">
        <v>6</v>
      </c>
      <c r="Q86" s="2">
        <v>1</v>
      </c>
      <c r="S86" s="2"/>
      <c r="T86" s="15">
        <f t="shared" si="3"/>
        <v>0</v>
      </c>
      <c r="U86" s="2"/>
      <c r="V86" s="2"/>
      <c r="W86" s="2"/>
    </row>
    <row r="87" spans="1:23" ht="14.5" x14ac:dyDescent="0.35">
      <c r="A87" s="1" t="s">
        <v>2051</v>
      </c>
      <c r="B87" s="14" t="s">
        <v>2049</v>
      </c>
      <c r="C87" s="14" t="s">
        <v>3427</v>
      </c>
      <c r="D87" s="3">
        <f t="shared" si="2"/>
        <v>0</v>
      </c>
      <c r="K87" s="2" t="s">
        <v>113</v>
      </c>
      <c r="L87" s="1" t="s">
        <v>1042</v>
      </c>
      <c r="M87" s="1" t="s">
        <v>881</v>
      </c>
      <c r="N87" s="14" t="s">
        <v>2050</v>
      </c>
      <c r="P87" s="1">
        <v>5</v>
      </c>
      <c r="Q87" s="2">
        <v>1</v>
      </c>
      <c r="S87" s="2"/>
      <c r="T87" s="15">
        <f t="shared" si="3"/>
        <v>0</v>
      </c>
      <c r="U87" s="2"/>
      <c r="V87" s="2"/>
      <c r="W87" s="2"/>
    </row>
    <row r="88" spans="1:23" ht="14.5" x14ac:dyDescent="0.35">
      <c r="A88" s="1" t="s">
        <v>2054</v>
      </c>
      <c r="B88" s="14" t="s">
        <v>2052</v>
      </c>
      <c r="C88" s="14" t="s">
        <v>115</v>
      </c>
      <c r="D88" s="3">
        <f t="shared" si="2"/>
        <v>0</v>
      </c>
      <c r="K88" s="2" t="s">
        <v>113</v>
      </c>
      <c r="L88" s="1" t="s">
        <v>1042</v>
      </c>
      <c r="M88" s="1" t="s">
        <v>1049</v>
      </c>
      <c r="N88" s="14" t="s">
        <v>2053</v>
      </c>
      <c r="P88" s="1">
        <v>6</v>
      </c>
      <c r="Q88" s="2">
        <v>1</v>
      </c>
      <c r="S88" s="2"/>
      <c r="T88" s="15">
        <f t="shared" si="3"/>
        <v>0</v>
      </c>
      <c r="U88" s="2"/>
      <c r="V88" s="2"/>
      <c r="W88" s="2"/>
    </row>
    <row r="89" spans="1:23" ht="14.5" x14ac:dyDescent="0.35">
      <c r="A89" s="1" t="s">
        <v>2057</v>
      </c>
      <c r="B89" s="14" t="s">
        <v>2055</v>
      </c>
      <c r="C89" s="14" t="s">
        <v>3427</v>
      </c>
      <c r="D89" s="3">
        <f t="shared" si="2"/>
        <v>0</v>
      </c>
      <c r="K89" s="2" t="s">
        <v>113</v>
      </c>
      <c r="L89" s="1" t="s">
        <v>1042</v>
      </c>
      <c r="M89" s="1" t="s">
        <v>144</v>
      </c>
      <c r="N89" s="14" t="s">
        <v>2056</v>
      </c>
      <c r="P89" s="1">
        <v>8</v>
      </c>
      <c r="Q89" s="2">
        <v>1</v>
      </c>
      <c r="S89" s="2"/>
      <c r="T89" s="15">
        <f t="shared" si="3"/>
        <v>0</v>
      </c>
      <c r="U89" s="2"/>
      <c r="V89" s="2"/>
      <c r="W89" s="2"/>
    </row>
    <row r="90" spans="1:23" ht="14.5" x14ac:dyDescent="0.35">
      <c r="A90" s="1" t="s">
        <v>2060</v>
      </c>
      <c r="B90" s="14" t="s">
        <v>2058</v>
      </c>
      <c r="C90" s="14" t="s">
        <v>115</v>
      </c>
      <c r="D90" s="3">
        <f t="shared" si="2"/>
        <v>0</v>
      </c>
      <c r="K90" s="2" t="s">
        <v>113</v>
      </c>
      <c r="L90" s="1" t="s">
        <v>1042</v>
      </c>
      <c r="M90" s="1" t="s">
        <v>882</v>
      </c>
      <c r="N90" s="14" t="s">
        <v>2059</v>
      </c>
      <c r="P90" s="1">
        <v>10</v>
      </c>
      <c r="Q90" s="2">
        <v>1</v>
      </c>
      <c r="S90" s="2"/>
      <c r="T90" s="15">
        <f t="shared" si="3"/>
        <v>0</v>
      </c>
      <c r="U90" s="2"/>
      <c r="V90" s="2"/>
      <c r="W90" s="2"/>
    </row>
    <row r="91" spans="1:23" ht="14.5" x14ac:dyDescent="0.35">
      <c r="A91" s="1" t="s">
        <v>2063</v>
      </c>
      <c r="B91" s="14" t="s">
        <v>2061</v>
      </c>
      <c r="C91" s="14" t="s">
        <v>3427</v>
      </c>
      <c r="D91" s="3">
        <f t="shared" si="2"/>
        <v>0</v>
      </c>
      <c r="K91" s="2" t="s">
        <v>113</v>
      </c>
      <c r="L91" s="1" t="s">
        <v>1042</v>
      </c>
      <c r="M91" s="1" t="s">
        <v>883</v>
      </c>
      <c r="N91" s="14" t="s">
        <v>2062</v>
      </c>
      <c r="P91" s="1">
        <v>13</v>
      </c>
      <c r="Q91" s="2">
        <v>1</v>
      </c>
      <c r="S91" s="2"/>
      <c r="T91" s="15">
        <f t="shared" si="3"/>
        <v>0</v>
      </c>
      <c r="U91" s="2"/>
      <c r="V91" s="2"/>
      <c r="W91" s="2"/>
    </row>
    <row r="92" spans="1:23" ht="14.5" x14ac:dyDescent="0.35">
      <c r="A92" s="1" t="s">
        <v>2066</v>
      </c>
      <c r="B92" s="14" t="s">
        <v>2064</v>
      </c>
      <c r="C92" s="14" t="s">
        <v>115</v>
      </c>
      <c r="D92" s="3">
        <f t="shared" si="2"/>
        <v>0</v>
      </c>
      <c r="K92" s="2" t="s">
        <v>113</v>
      </c>
      <c r="L92" s="1" t="s">
        <v>1042</v>
      </c>
      <c r="M92" s="1" t="s">
        <v>1050</v>
      </c>
      <c r="N92" s="14" t="s">
        <v>2065</v>
      </c>
      <c r="P92" s="1">
        <v>14</v>
      </c>
      <c r="Q92" s="2">
        <v>1</v>
      </c>
      <c r="S92" s="2"/>
      <c r="T92" s="15">
        <f t="shared" si="3"/>
        <v>0</v>
      </c>
      <c r="U92" s="2"/>
      <c r="V92" s="2"/>
      <c r="W92" s="2"/>
    </row>
    <row r="93" spans="1:23" ht="14.5" x14ac:dyDescent="0.35">
      <c r="A93" s="1" t="s">
        <v>2069</v>
      </c>
      <c r="B93" s="14" t="s">
        <v>2067</v>
      </c>
      <c r="C93" s="14" t="s">
        <v>3427</v>
      </c>
      <c r="D93" s="3">
        <f t="shared" si="2"/>
        <v>0</v>
      </c>
      <c r="K93" s="2" t="s">
        <v>113</v>
      </c>
      <c r="L93" s="1" t="s">
        <v>1042</v>
      </c>
      <c r="M93" s="1" t="s">
        <v>885</v>
      </c>
      <c r="N93" s="14" t="s">
        <v>2068</v>
      </c>
      <c r="P93" s="1">
        <v>8</v>
      </c>
      <c r="Q93" s="2">
        <v>1</v>
      </c>
      <c r="S93" s="2"/>
      <c r="T93" s="15">
        <f t="shared" si="3"/>
        <v>0</v>
      </c>
      <c r="U93" s="2"/>
      <c r="V93" s="2"/>
      <c r="W93" s="2"/>
    </row>
    <row r="94" spans="1:23" ht="14.5" x14ac:dyDescent="0.35">
      <c r="A94" s="1" t="s">
        <v>2073</v>
      </c>
      <c r="B94" s="14" t="s">
        <v>2070</v>
      </c>
      <c r="C94" s="14" t="s">
        <v>115</v>
      </c>
      <c r="D94" s="3">
        <f t="shared" si="2"/>
        <v>0</v>
      </c>
      <c r="K94" s="2" t="s">
        <v>113</v>
      </c>
      <c r="L94" s="1" t="s">
        <v>1042</v>
      </c>
      <c r="M94" s="1" t="s">
        <v>887</v>
      </c>
      <c r="N94" s="14" t="s">
        <v>2071</v>
      </c>
      <c r="P94" s="1">
        <v>10</v>
      </c>
      <c r="Q94" s="2">
        <v>1</v>
      </c>
      <c r="S94" s="2"/>
      <c r="T94" s="15">
        <f t="shared" si="3"/>
        <v>0</v>
      </c>
      <c r="U94" s="2"/>
      <c r="V94" s="2"/>
      <c r="W94" s="2"/>
    </row>
    <row r="95" spans="1:23" ht="14.5" x14ac:dyDescent="0.35">
      <c r="A95" s="1" t="s">
        <v>2074</v>
      </c>
      <c r="B95" s="17" t="s">
        <v>2138</v>
      </c>
      <c r="C95" s="14" t="s">
        <v>3427</v>
      </c>
      <c r="D95" s="3">
        <f t="shared" si="2"/>
        <v>0</v>
      </c>
      <c r="E95" s="14"/>
      <c r="K95" s="2" t="s">
        <v>113</v>
      </c>
      <c r="L95" s="1" t="s">
        <v>1042</v>
      </c>
      <c r="M95" s="1" t="s">
        <v>140</v>
      </c>
      <c r="N95" s="17" t="s">
        <v>2160</v>
      </c>
      <c r="O95" s="1" t="s">
        <v>140</v>
      </c>
      <c r="P95" s="1">
        <v>7</v>
      </c>
      <c r="Q95" s="21">
        <v>1</v>
      </c>
      <c r="S95" s="2"/>
      <c r="T95" s="15">
        <f t="shared" ref="T95:T107" si="4">LOG10(Q95)</f>
        <v>0</v>
      </c>
      <c r="U95" s="2"/>
      <c r="V95" s="2"/>
      <c r="W95" s="2"/>
    </row>
    <row r="96" spans="1:23" ht="14.5" x14ac:dyDescent="0.35">
      <c r="A96" s="1" t="s">
        <v>2075</v>
      </c>
      <c r="B96" s="17" t="s">
        <v>2139</v>
      </c>
      <c r="C96" s="14" t="s">
        <v>115</v>
      </c>
      <c r="D96" s="3">
        <f>LN(Q96)</f>
        <v>-11.107460356862063</v>
      </c>
      <c r="E96" s="14"/>
      <c r="K96" s="2" t="s">
        <v>113</v>
      </c>
      <c r="L96" s="1" t="s">
        <v>1042</v>
      </c>
      <c r="M96" s="1" t="s">
        <v>147</v>
      </c>
      <c r="N96" s="17" t="s">
        <v>2161</v>
      </c>
      <c r="O96" s="1" t="s">
        <v>147</v>
      </c>
      <c r="P96" s="1">
        <v>9</v>
      </c>
      <c r="Q96" s="21">
        <f>1.5*10^-5</f>
        <v>1.5000000000000002E-5</v>
      </c>
      <c r="S96" s="2"/>
      <c r="T96" s="15">
        <f t="shared" si="4"/>
        <v>-4.8239087409443187</v>
      </c>
      <c r="U96" s="2"/>
      <c r="V96" s="2"/>
      <c r="W96" s="2"/>
    </row>
    <row r="97" spans="1:23" ht="14.5" x14ac:dyDescent="0.35">
      <c r="A97" s="1" t="s">
        <v>2076</v>
      </c>
      <c r="B97" s="17" t="s">
        <v>2140</v>
      </c>
      <c r="C97" s="14" t="s">
        <v>115</v>
      </c>
      <c r="D97" s="3">
        <f>LN(Q97)</f>
        <v>-3.6496587409606551</v>
      </c>
      <c r="E97" s="14"/>
      <c r="K97" s="2" t="s">
        <v>113</v>
      </c>
      <c r="L97" s="1" t="s">
        <v>1042</v>
      </c>
      <c r="M97" s="1">
        <v>13</v>
      </c>
      <c r="N97" s="17" t="s">
        <v>2162</v>
      </c>
      <c r="O97" s="1">
        <v>21</v>
      </c>
      <c r="P97" s="1">
        <v>17</v>
      </c>
      <c r="Q97" s="21">
        <v>2.5999999999999999E-2</v>
      </c>
      <c r="S97" s="2"/>
      <c r="T97" s="15">
        <f t="shared" si="4"/>
        <v>-1.585026652029182</v>
      </c>
      <c r="U97" s="2"/>
      <c r="V97" s="2"/>
      <c r="W97" s="2"/>
    </row>
    <row r="98" spans="1:23" ht="14.5" x14ac:dyDescent="0.35">
      <c r="A98" s="1" t="s">
        <v>2077</v>
      </c>
      <c r="B98" s="17" t="s">
        <v>2141</v>
      </c>
      <c r="C98" s="14" t="s">
        <v>115</v>
      </c>
      <c r="D98" s="3">
        <f>LN(Q98)</f>
        <v>2.7080502011022101</v>
      </c>
      <c r="E98" s="14"/>
      <c r="K98" s="2" t="s">
        <v>113</v>
      </c>
      <c r="L98" s="1" t="s">
        <v>1042</v>
      </c>
      <c r="M98" s="1">
        <v>14</v>
      </c>
      <c r="N98" s="17" t="s">
        <v>2163</v>
      </c>
      <c r="O98" s="1">
        <v>22</v>
      </c>
      <c r="P98" s="1">
        <v>18</v>
      </c>
      <c r="Q98" s="21">
        <v>15</v>
      </c>
      <c r="S98" s="2"/>
      <c r="T98" s="15">
        <f t="shared" si="4"/>
        <v>1.1760912590556813</v>
      </c>
      <c r="U98" s="2"/>
      <c r="V98" s="2"/>
      <c r="W98" s="2"/>
    </row>
    <row r="99" spans="1:23" ht="14.5" x14ac:dyDescent="0.35">
      <c r="A99" s="1" t="s">
        <v>2078</v>
      </c>
      <c r="B99" s="17" t="s">
        <v>2142</v>
      </c>
      <c r="C99" s="14" t="s">
        <v>3427</v>
      </c>
      <c r="D99" s="3">
        <f>LN(Q99)</f>
        <v>1.547562508716013</v>
      </c>
      <c r="E99" s="14"/>
      <c r="K99" s="2" t="s">
        <v>113</v>
      </c>
      <c r="L99" s="1" t="s">
        <v>1042</v>
      </c>
      <c r="M99" s="1">
        <v>15</v>
      </c>
      <c r="N99" s="17" t="s">
        <v>2164</v>
      </c>
      <c r="O99" s="1">
        <v>23</v>
      </c>
      <c r="P99" s="1">
        <v>19</v>
      </c>
      <c r="Q99" s="21">
        <v>4.7</v>
      </c>
      <c r="S99" s="2"/>
      <c r="T99" s="15">
        <f t="shared" si="4"/>
        <v>0.67209785793571752</v>
      </c>
      <c r="U99" s="2"/>
      <c r="V99" s="2"/>
      <c r="W99" s="2"/>
    </row>
    <row r="100" spans="1:23" ht="14.5" x14ac:dyDescent="0.35">
      <c r="A100" s="1" t="s">
        <v>2079</v>
      </c>
      <c r="B100" s="17" t="s">
        <v>2143</v>
      </c>
      <c r="C100" s="14" t="s">
        <v>3427</v>
      </c>
      <c r="D100" s="3">
        <f>LN(Q101)</f>
        <v>-0.34249030894677601</v>
      </c>
      <c r="E100" s="14"/>
      <c r="K100" s="2" t="s">
        <v>113</v>
      </c>
      <c r="L100" s="1" t="s">
        <v>1042</v>
      </c>
      <c r="M100" s="14" t="s">
        <v>155</v>
      </c>
      <c r="N100" s="17" t="s">
        <v>2165</v>
      </c>
      <c r="O100" s="14" t="s">
        <v>155</v>
      </c>
      <c r="P100" s="14">
        <v>11</v>
      </c>
      <c r="Q100" s="22">
        <v>1</v>
      </c>
      <c r="S100" s="2"/>
      <c r="T100" s="15">
        <f t="shared" si="4"/>
        <v>0</v>
      </c>
      <c r="U100" s="2"/>
      <c r="V100" s="2"/>
      <c r="W100" s="2"/>
    </row>
    <row r="101" spans="1:23" ht="14.5" x14ac:dyDescent="0.35">
      <c r="A101" s="1" t="s">
        <v>2080</v>
      </c>
      <c r="B101" s="17" t="s">
        <v>2144</v>
      </c>
      <c r="C101" s="14" t="s">
        <v>115</v>
      </c>
      <c r="D101" s="3">
        <f t="shared" ref="D101:D103" si="5">LN(Q102)</f>
        <v>0</v>
      </c>
      <c r="K101" s="2" t="s">
        <v>113</v>
      </c>
      <c r="L101" s="1" t="s">
        <v>1042</v>
      </c>
      <c r="M101" s="14" t="s">
        <v>1108</v>
      </c>
      <c r="N101" s="17" t="s">
        <v>2166</v>
      </c>
      <c r="O101" s="14" t="s">
        <v>1108</v>
      </c>
      <c r="P101" s="14">
        <v>12</v>
      </c>
      <c r="Q101" s="21">
        <v>0.71</v>
      </c>
      <c r="S101" s="2"/>
      <c r="T101" s="15">
        <f t="shared" si="4"/>
        <v>-0.14874165128092473</v>
      </c>
      <c r="U101" s="2"/>
      <c r="V101" s="2"/>
      <c r="W101" s="2"/>
    </row>
    <row r="102" spans="1:23" ht="14.5" x14ac:dyDescent="0.35">
      <c r="A102" s="1" t="s">
        <v>2081</v>
      </c>
      <c r="B102" s="17" t="s">
        <v>2145</v>
      </c>
      <c r="C102" s="14" t="s">
        <v>3427</v>
      </c>
      <c r="D102" s="3">
        <f t="shared" si="5"/>
        <v>-0.34249030894677601</v>
      </c>
      <c r="E102" s="14"/>
      <c r="K102" s="2" t="s">
        <v>113</v>
      </c>
      <c r="L102" s="1" t="s">
        <v>1042</v>
      </c>
      <c r="M102" s="14">
        <v>16</v>
      </c>
      <c r="N102" s="17" t="s">
        <v>2167</v>
      </c>
      <c r="O102" s="14" t="s">
        <v>155</v>
      </c>
      <c r="P102" s="14">
        <v>11</v>
      </c>
      <c r="Q102" s="21">
        <v>1</v>
      </c>
      <c r="S102" s="2"/>
      <c r="T102" s="15">
        <f t="shared" si="4"/>
        <v>0</v>
      </c>
      <c r="U102" s="2"/>
      <c r="V102" s="2"/>
      <c r="W102" s="2"/>
    </row>
    <row r="103" spans="1:23" ht="14.5" x14ac:dyDescent="0.35">
      <c r="A103" s="1" t="s">
        <v>2082</v>
      </c>
      <c r="B103" s="17" t="s">
        <v>2146</v>
      </c>
      <c r="C103" s="14" t="s">
        <v>115</v>
      </c>
      <c r="D103" s="3">
        <f t="shared" si="5"/>
        <v>0</v>
      </c>
      <c r="E103" s="14"/>
      <c r="K103" s="2" t="s">
        <v>113</v>
      </c>
      <c r="L103" s="1" t="s">
        <v>1042</v>
      </c>
      <c r="M103" s="14">
        <v>17</v>
      </c>
      <c r="N103" s="17" t="s">
        <v>2168</v>
      </c>
      <c r="O103" s="14" t="s">
        <v>1108</v>
      </c>
      <c r="P103" s="14">
        <v>12</v>
      </c>
      <c r="Q103" s="22">
        <v>0.71</v>
      </c>
      <c r="S103" s="2"/>
      <c r="T103" s="15">
        <f t="shared" si="4"/>
        <v>-0.14874165128092473</v>
      </c>
      <c r="U103" s="2"/>
      <c r="V103" s="2"/>
      <c r="W103" s="2"/>
    </row>
    <row r="104" spans="1:23" ht="14.5" x14ac:dyDescent="0.35">
      <c r="A104" s="1" t="s">
        <v>2083</v>
      </c>
      <c r="B104" s="17" t="s">
        <v>2147</v>
      </c>
      <c r="C104" s="14" t="s">
        <v>115</v>
      </c>
      <c r="D104" s="3">
        <f t="shared" ref="D104:D107" si="6">LN(Q104)</f>
        <v>0</v>
      </c>
      <c r="E104" s="14"/>
      <c r="K104" s="2" t="s">
        <v>113</v>
      </c>
      <c r="L104" s="1" t="s">
        <v>1042</v>
      </c>
      <c r="M104" s="14">
        <v>18</v>
      </c>
      <c r="N104" s="17" t="s">
        <v>2169</v>
      </c>
      <c r="O104" s="1">
        <v>24</v>
      </c>
      <c r="P104" s="1">
        <v>20</v>
      </c>
      <c r="Q104" s="1">
        <v>1</v>
      </c>
      <c r="S104" s="2"/>
      <c r="T104" s="15">
        <f t="shared" si="4"/>
        <v>0</v>
      </c>
      <c r="U104" s="2"/>
      <c r="V104" s="2"/>
      <c r="W104" s="2"/>
    </row>
    <row r="105" spans="1:23" ht="14.5" x14ac:dyDescent="0.35">
      <c r="A105" s="1" t="s">
        <v>2084</v>
      </c>
      <c r="B105" s="17" t="s">
        <v>2148</v>
      </c>
      <c r="C105" s="14" t="s">
        <v>115</v>
      </c>
      <c r="D105" s="3">
        <f t="shared" si="6"/>
        <v>0</v>
      </c>
      <c r="E105" s="14"/>
      <c r="K105" s="2" t="s">
        <v>113</v>
      </c>
      <c r="L105" s="1" t="s">
        <v>1042</v>
      </c>
      <c r="M105" s="14">
        <v>19</v>
      </c>
      <c r="N105" s="2" t="s">
        <v>2170</v>
      </c>
      <c r="O105" s="1">
        <v>25</v>
      </c>
      <c r="P105" s="1">
        <v>21</v>
      </c>
      <c r="Q105" s="1">
        <v>1</v>
      </c>
      <c r="S105" s="2"/>
      <c r="T105" s="15">
        <f t="shared" si="4"/>
        <v>0</v>
      </c>
      <c r="U105" s="2"/>
      <c r="V105" s="2"/>
      <c r="W105" s="2"/>
    </row>
    <row r="106" spans="1:23" ht="14.5" x14ac:dyDescent="0.35">
      <c r="A106" s="1" t="s">
        <v>2085</v>
      </c>
      <c r="B106" s="17" t="s">
        <v>2149</v>
      </c>
      <c r="C106" s="14" t="s">
        <v>115</v>
      </c>
      <c r="D106" s="3">
        <f t="shared" si="6"/>
        <v>0</v>
      </c>
      <c r="E106" s="14"/>
      <c r="K106" s="2" t="s">
        <v>113</v>
      </c>
      <c r="L106" s="1" t="s">
        <v>1042</v>
      </c>
      <c r="M106" s="14">
        <v>20</v>
      </c>
      <c r="N106" s="17" t="s">
        <v>2171</v>
      </c>
      <c r="O106" s="1">
        <v>26</v>
      </c>
      <c r="P106" s="1">
        <v>22</v>
      </c>
      <c r="Q106" s="1">
        <v>1</v>
      </c>
      <c r="S106" s="2"/>
      <c r="T106" s="15">
        <f t="shared" si="4"/>
        <v>0</v>
      </c>
      <c r="U106" s="2"/>
      <c r="V106" s="2"/>
      <c r="W106" s="2"/>
    </row>
    <row r="107" spans="1:23" ht="14.5" x14ac:dyDescent="0.35">
      <c r="A107" s="1" t="s">
        <v>2086</v>
      </c>
      <c r="B107" s="17" t="s">
        <v>2150</v>
      </c>
      <c r="C107" s="14" t="s">
        <v>115</v>
      </c>
      <c r="D107" s="3">
        <f t="shared" si="6"/>
        <v>0</v>
      </c>
      <c r="E107" s="14"/>
      <c r="K107" s="2" t="s">
        <v>113</v>
      </c>
      <c r="L107" s="1" t="s">
        <v>1042</v>
      </c>
      <c r="M107" s="14">
        <v>21</v>
      </c>
      <c r="N107" s="2" t="s">
        <v>2172</v>
      </c>
      <c r="O107" s="1">
        <v>27</v>
      </c>
      <c r="P107" s="1">
        <v>23</v>
      </c>
      <c r="Q107" s="1">
        <v>1</v>
      </c>
      <c r="S107" s="2"/>
      <c r="T107" s="15">
        <f t="shared" si="4"/>
        <v>0</v>
      </c>
      <c r="U107" s="2"/>
      <c r="V107" s="2"/>
      <c r="W107" s="2"/>
    </row>
    <row r="108" spans="1:23" ht="14.5" x14ac:dyDescent="0.35">
      <c r="A108" s="1" t="s">
        <v>2087</v>
      </c>
      <c r="B108" s="17" t="s">
        <v>2151</v>
      </c>
      <c r="C108" s="14" t="s">
        <v>115</v>
      </c>
      <c r="D108" s="3">
        <f t="shared" ref="D108" si="7">LN(Q108)</f>
        <v>0</v>
      </c>
      <c r="E108" s="14"/>
      <c r="K108" s="2" t="s">
        <v>113</v>
      </c>
      <c r="L108" s="1" t="s">
        <v>1042</v>
      </c>
      <c r="M108" s="14">
        <v>22</v>
      </c>
      <c r="N108" s="17" t="s">
        <v>3395</v>
      </c>
      <c r="O108" s="1">
        <v>28</v>
      </c>
      <c r="P108" s="1">
        <v>24</v>
      </c>
      <c r="Q108" s="1">
        <v>1</v>
      </c>
      <c r="S108" s="2"/>
      <c r="T108" s="15">
        <f t="shared" ref="T108" si="8">LOG10(Q108)</f>
        <v>0</v>
      </c>
      <c r="U108" s="2"/>
      <c r="V108" s="2"/>
      <c r="W108" s="2"/>
    </row>
    <row r="109" spans="1:23" ht="14.5" x14ac:dyDescent="0.35">
      <c r="A109" s="1" t="s">
        <v>2088</v>
      </c>
      <c r="B109" s="17" t="s">
        <v>2152</v>
      </c>
      <c r="C109" s="14" t="s">
        <v>3427</v>
      </c>
      <c r="D109" s="3">
        <f t="shared" ref="D109:D119" si="9">LN(Q109)</f>
        <v>0</v>
      </c>
      <c r="E109" s="14"/>
      <c r="K109" s="2" t="s">
        <v>113</v>
      </c>
      <c r="L109" s="1" t="s">
        <v>1042</v>
      </c>
      <c r="M109" s="14">
        <v>24</v>
      </c>
      <c r="N109" s="17" t="s">
        <v>3413</v>
      </c>
      <c r="O109" s="1">
        <v>29</v>
      </c>
      <c r="P109" s="1">
        <v>25</v>
      </c>
      <c r="Q109" s="1">
        <v>1</v>
      </c>
      <c r="S109" s="2"/>
      <c r="T109" s="15">
        <f t="shared" ref="T109:T116" si="10">LOG10(Q109)</f>
        <v>0</v>
      </c>
      <c r="U109" s="2"/>
      <c r="V109" s="2"/>
      <c r="W109" s="2"/>
    </row>
    <row r="110" spans="1:23" ht="14.5" x14ac:dyDescent="0.35">
      <c r="A110" s="1" t="s">
        <v>2089</v>
      </c>
      <c r="B110" s="17" t="s">
        <v>2153</v>
      </c>
      <c r="C110" s="14" t="s">
        <v>3427</v>
      </c>
      <c r="D110" s="3">
        <f t="shared" si="9"/>
        <v>0</v>
      </c>
      <c r="E110" s="14"/>
      <c r="K110" s="2" t="s">
        <v>113</v>
      </c>
      <c r="L110" s="1" t="s">
        <v>1042</v>
      </c>
      <c r="M110" s="14">
        <v>25</v>
      </c>
      <c r="N110" s="17" t="s">
        <v>3414</v>
      </c>
      <c r="O110" s="1">
        <v>30</v>
      </c>
      <c r="P110" s="1">
        <v>26</v>
      </c>
      <c r="Q110" s="1">
        <v>1</v>
      </c>
      <c r="S110" s="2"/>
      <c r="T110" s="15">
        <f t="shared" si="10"/>
        <v>0</v>
      </c>
      <c r="U110" s="2"/>
      <c r="V110" s="2"/>
      <c r="W110" s="2"/>
    </row>
    <row r="111" spans="1:23" ht="14.5" x14ac:dyDescent="0.35">
      <c r="A111" s="1" t="s">
        <v>2090</v>
      </c>
      <c r="B111" s="17" t="s">
        <v>3412</v>
      </c>
      <c r="C111" s="14" t="s">
        <v>115</v>
      </c>
      <c r="D111" s="3">
        <f t="shared" si="9"/>
        <v>0</v>
      </c>
      <c r="E111" s="14"/>
      <c r="K111" s="2" t="s">
        <v>113</v>
      </c>
      <c r="L111" s="1" t="s">
        <v>1042</v>
      </c>
      <c r="M111" s="14">
        <v>26</v>
      </c>
      <c r="N111" s="2" t="s">
        <v>3415</v>
      </c>
      <c r="O111" s="1">
        <v>31</v>
      </c>
      <c r="P111" s="1">
        <v>27</v>
      </c>
      <c r="Q111" s="1">
        <v>1</v>
      </c>
      <c r="S111" s="2"/>
      <c r="T111" s="15">
        <f t="shared" si="10"/>
        <v>0</v>
      </c>
      <c r="U111" s="2"/>
      <c r="V111" s="2"/>
      <c r="W111" s="2"/>
    </row>
    <row r="112" spans="1:23" ht="14.5" x14ac:dyDescent="0.35">
      <c r="A112" s="1" t="s">
        <v>2091</v>
      </c>
      <c r="B112" s="17" t="s">
        <v>2154</v>
      </c>
      <c r="C112" s="14" t="s">
        <v>3427</v>
      </c>
      <c r="D112" s="3">
        <f t="shared" si="9"/>
        <v>0</v>
      </c>
      <c r="E112" s="14"/>
      <c r="K112" s="2" t="s">
        <v>113</v>
      </c>
      <c r="L112" s="1" t="s">
        <v>1042</v>
      </c>
      <c r="M112" s="14">
        <v>27</v>
      </c>
      <c r="N112" s="17" t="s">
        <v>3416</v>
      </c>
      <c r="O112" s="1">
        <v>32</v>
      </c>
      <c r="P112" s="1">
        <v>28</v>
      </c>
      <c r="Q112" s="1">
        <v>1</v>
      </c>
      <c r="S112" s="2"/>
      <c r="T112" s="15">
        <f t="shared" si="10"/>
        <v>0</v>
      </c>
      <c r="U112" s="2"/>
      <c r="V112" s="2"/>
      <c r="W112" s="2"/>
    </row>
    <row r="113" spans="1:23" ht="14.5" x14ac:dyDescent="0.35">
      <c r="A113" s="1" t="s">
        <v>2092</v>
      </c>
      <c r="B113" s="17" t="s">
        <v>3396</v>
      </c>
      <c r="C113" s="14" t="s">
        <v>115</v>
      </c>
      <c r="D113" s="3">
        <f t="shared" si="9"/>
        <v>0</v>
      </c>
      <c r="E113" s="4"/>
      <c r="K113" s="2" t="s">
        <v>113</v>
      </c>
      <c r="L113" s="1" t="s">
        <v>1042</v>
      </c>
      <c r="M113" s="14">
        <v>28</v>
      </c>
      <c r="N113" s="2" t="s">
        <v>3417</v>
      </c>
      <c r="O113" s="1">
        <v>33</v>
      </c>
      <c r="P113" s="1">
        <v>29</v>
      </c>
      <c r="Q113" s="1">
        <v>1</v>
      </c>
      <c r="S113" s="2"/>
      <c r="T113" s="15">
        <f t="shared" si="10"/>
        <v>0</v>
      </c>
      <c r="U113" s="2"/>
      <c r="V113" s="2"/>
      <c r="W113" s="2"/>
    </row>
    <row r="114" spans="1:23" ht="14.5" x14ac:dyDescent="0.35">
      <c r="A114" s="1" t="s">
        <v>2093</v>
      </c>
      <c r="B114" s="17" t="s">
        <v>2155</v>
      </c>
      <c r="C114" s="14" t="s">
        <v>3427</v>
      </c>
      <c r="D114" s="3">
        <f t="shared" si="9"/>
        <v>0</v>
      </c>
      <c r="E114" s="4"/>
      <c r="K114" s="2" t="s">
        <v>113</v>
      </c>
      <c r="L114" s="1" t="s">
        <v>1042</v>
      </c>
      <c r="M114" s="14">
        <v>29</v>
      </c>
      <c r="N114" s="17" t="s">
        <v>3418</v>
      </c>
      <c r="O114" s="1">
        <v>34</v>
      </c>
      <c r="P114" s="1">
        <v>30</v>
      </c>
      <c r="Q114" s="1">
        <v>1</v>
      </c>
      <c r="S114" s="2"/>
      <c r="T114" s="15">
        <f t="shared" si="10"/>
        <v>0</v>
      </c>
      <c r="U114" s="2"/>
      <c r="V114" s="2"/>
      <c r="W114" s="2"/>
    </row>
    <row r="115" spans="1:23" ht="14.5" x14ac:dyDescent="0.35">
      <c r="A115" s="1" t="s">
        <v>2094</v>
      </c>
      <c r="B115" s="17" t="s">
        <v>3397</v>
      </c>
      <c r="C115" s="14" t="s">
        <v>115</v>
      </c>
      <c r="D115" s="3">
        <f t="shared" si="9"/>
        <v>0</v>
      </c>
      <c r="E115" s="4"/>
      <c r="K115" s="2" t="s">
        <v>113</v>
      </c>
      <c r="L115" s="1" t="s">
        <v>1042</v>
      </c>
      <c r="M115" s="14">
        <v>30</v>
      </c>
      <c r="N115" s="2" t="s">
        <v>3419</v>
      </c>
      <c r="O115" s="1">
        <v>35</v>
      </c>
      <c r="P115" s="1">
        <v>31</v>
      </c>
      <c r="Q115" s="1">
        <v>1</v>
      </c>
      <c r="S115" s="2"/>
      <c r="T115" s="15">
        <f t="shared" si="10"/>
        <v>0</v>
      </c>
      <c r="U115" s="2"/>
      <c r="V115" s="2"/>
      <c r="W115" s="2"/>
    </row>
    <row r="116" spans="1:23" ht="14.5" x14ac:dyDescent="0.35">
      <c r="A116" s="1" t="s">
        <v>2095</v>
      </c>
      <c r="B116" s="17" t="s">
        <v>2156</v>
      </c>
      <c r="C116" s="14" t="s">
        <v>115</v>
      </c>
      <c r="D116" s="3">
        <f t="shared" si="9"/>
        <v>0</v>
      </c>
      <c r="E116" s="4"/>
      <c r="K116" s="2" t="s">
        <v>113</v>
      </c>
      <c r="L116" s="1" t="s">
        <v>1042</v>
      </c>
      <c r="M116" s="14">
        <v>31</v>
      </c>
      <c r="N116" s="17" t="s">
        <v>3420</v>
      </c>
      <c r="O116" s="1">
        <v>36</v>
      </c>
      <c r="P116" s="1">
        <v>32</v>
      </c>
      <c r="Q116" s="1">
        <v>1</v>
      </c>
      <c r="S116" s="2"/>
      <c r="T116" s="15">
        <f t="shared" si="10"/>
        <v>0</v>
      </c>
      <c r="U116" s="2"/>
      <c r="V116" s="2"/>
      <c r="W116" s="2"/>
    </row>
    <row r="117" spans="1:23" ht="14.5" x14ac:dyDescent="0.35">
      <c r="A117" s="1" t="s">
        <v>2096</v>
      </c>
      <c r="B117" s="17" t="s">
        <v>2157</v>
      </c>
      <c r="C117" s="14" t="s">
        <v>115</v>
      </c>
      <c r="D117" s="3">
        <f t="shared" si="9"/>
        <v>0</v>
      </c>
      <c r="E117" s="4"/>
      <c r="K117" s="2" t="s">
        <v>113</v>
      </c>
      <c r="L117" s="1" t="s">
        <v>1042</v>
      </c>
      <c r="M117" s="14">
        <v>32</v>
      </c>
      <c r="N117" s="17" t="s">
        <v>3421</v>
      </c>
      <c r="O117" s="1">
        <v>37</v>
      </c>
      <c r="P117" s="1">
        <v>33</v>
      </c>
      <c r="Q117" s="1">
        <v>1</v>
      </c>
      <c r="S117" s="2"/>
      <c r="T117" s="2"/>
      <c r="U117" s="2"/>
      <c r="V117" s="2"/>
      <c r="W117" s="2"/>
    </row>
    <row r="118" spans="1:23" ht="14.5" x14ac:dyDescent="0.35">
      <c r="A118" s="1" t="s">
        <v>2097</v>
      </c>
      <c r="B118" s="17" t="s">
        <v>2158</v>
      </c>
      <c r="C118" s="14" t="s">
        <v>115</v>
      </c>
      <c r="D118" s="3">
        <f t="shared" si="9"/>
        <v>0</v>
      </c>
      <c r="E118" s="4"/>
      <c r="K118" s="2" t="s">
        <v>113</v>
      </c>
      <c r="L118" s="1" t="s">
        <v>1042</v>
      </c>
      <c r="M118" s="14">
        <v>33</v>
      </c>
      <c r="N118" s="17" t="s">
        <v>3422</v>
      </c>
      <c r="O118" s="1">
        <v>38</v>
      </c>
      <c r="P118" s="1">
        <v>34</v>
      </c>
      <c r="Q118" s="1">
        <v>1</v>
      </c>
      <c r="S118" s="2"/>
      <c r="T118" s="2"/>
      <c r="U118" s="2"/>
      <c r="V118" s="2"/>
      <c r="W118" s="2"/>
    </row>
    <row r="119" spans="1:23" ht="14.5" x14ac:dyDescent="0.35">
      <c r="A119" s="1" t="s">
        <v>2098</v>
      </c>
      <c r="B119" s="17" t="s">
        <v>2159</v>
      </c>
      <c r="C119" s="14" t="s">
        <v>3427</v>
      </c>
      <c r="D119" s="3">
        <f t="shared" si="9"/>
        <v>0</v>
      </c>
      <c r="E119" s="4"/>
      <c r="K119" s="2" t="s">
        <v>113</v>
      </c>
      <c r="L119" s="1" t="s">
        <v>1042</v>
      </c>
      <c r="M119" s="14">
        <v>34</v>
      </c>
      <c r="N119" s="17" t="s">
        <v>3423</v>
      </c>
      <c r="O119" s="1">
        <v>39</v>
      </c>
      <c r="P119" s="1">
        <v>35</v>
      </c>
      <c r="Q119" s="1">
        <v>1</v>
      </c>
      <c r="S119" s="2"/>
      <c r="T119" s="2"/>
      <c r="U119" s="2"/>
      <c r="V119" s="2"/>
      <c r="W119" s="2"/>
    </row>
    <row r="158" spans="27:27" ht="14.5" x14ac:dyDescent="0.35">
      <c r="AA158" s="1" t="s">
        <v>858</v>
      </c>
    </row>
    <row r="159" spans="27:27" ht="14.5" x14ac:dyDescent="0.35">
      <c r="AA159" s="1" t="s">
        <v>859</v>
      </c>
    </row>
    <row r="206" spans="27:27" ht="14.5" x14ac:dyDescent="0.35">
      <c r="AA206" s="16" t="s">
        <v>854</v>
      </c>
    </row>
    <row r="207" spans="27:27" ht="14.5" x14ac:dyDescent="0.35">
      <c r="AA207" s="16" t="s">
        <v>854</v>
      </c>
    </row>
    <row r="208" spans="27:27" ht="14.5" x14ac:dyDescent="0.35">
      <c r="AA208" s="16" t="s">
        <v>854</v>
      </c>
    </row>
    <row r="209" spans="27:27" ht="14.5" x14ac:dyDescent="0.35">
      <c r="AA209" s="16" t="s">
        <v>854</v>
      </c>
    </row>
    <row r="210" spans="27:27" ht="14.5" x14ac:dyDescent="0.35">
      <c r="AA210" s="16" t="s">
        <v>854</v>
      </c>
    </row>
    <row r="211" spans="27:27" ht="14.5" x14ac:dyDescent="0.35">
      <c r="AA211" s="16" t="s">
        <v>854</v>
      </c>
    </row>
    <row r="212" spans="27:27" ht="14.5" x14ac:dyDescent="0.35">
      <c r="AA212" s="16" t="s">
        <v>854</v>
      </c>
    </row>
    <row r="213" spans="27:27" ht="14.5" x14ac:dyDescent="0.35">
      <c r="AA213" s="16" t="s">
        <v>854</v>
      </c>
    </row>
    <row r="214" spans="27:27" ht="14.5" x14ac:dyDescent="0.35">
      <c r="AA214" s="16" t="s">
        <v>854</v>
      </c>
    </row>
    <row r="215" spans="27:27" ht="14.5" x14ac:dyDescent="0.35">
      <c r="AA215" s="16" t="s">
        <v>854</v>
      </c>
    </row>
    <row r="216" spans="27:27" ht="14.5" x14ac:dyDescent="0.35">
      <c r="AA216" s="16" t="s">
        <v>854</v>
      </c>
    </row>
    <row r="217" spans="27:27" ht="14.5" x14ac:dyDescent="0.35">
      <c r="AA217" s="16" t="s">
        <v>854</v>
      </c>
    </row>
    <row r="218" spans="27:27" ht="14.5" x14ac:dyDescent="0.35">
      <c r="AA218" s="16" t="s">
        <v>854</v>
      </c>
    </row>
    <row r="227" spans="27:27" ht="14.5" x14ac:dyDescent="0.35">
      <c r="AA227" s="16" t="s">
        <v>854</v>
      </c>
    </row>
    <row r="228" spans="27:27" ht="14.5" x14ac:dyDescent="0.35">
      <c r="AA228" s="16" t="s">
        <v>854</v>
      </c>
    </row>
    <row r="229" spans="27:27" ht="14.5" x14ac:dyDescent="0.35">
      <c r="AA229" s="16" t="s">
        <v>854</v>
      </c>
    </row>
    <row r="230" spans="27:27" ht="14.5" x14ac:dyDescent="0.35">
      <c r="AA230" s="16" t="s">
        <v>854</v>
      </c>
    </row>
    <row r="231" spans="27:27" ht="14.5" x14ac:dyDescent="0.35">
      <c r="AA231" s="16" t="s">
        <v>854</v>
      </c>
    </row>
    <row r="232" spans="27:27" ht="14.5" x14ac:dyDescent="0.35">
      <c r="AA232" s="16" t="s">
        <v>854</v>
      </c>
    </row>
    <row r="233" spans="27:27" ht="14.5" x14ac:dyDescent="0.35">
      <c r="AA233" s="16" t="s">
        <v>854</v>
      </c>
    </row>
    <row r="234" spans="27:27" ht="14.5" x14ac:dyDescent="0.35">
      <c r="AA234" s="16" t="s">
        <v>854</v>
      </c>
    </row>
    <row r="235" spans="27:27" ht="14.5" x14ac:dyDescent="0.35">
      <c r="AA235" s="16" t="s">
        <v>855</v>
      </c>
    </row>
    <row r="236" spans="27:27" ht="14.5" x14ac:dyDescent="0.35">
      <c r="AA236" s="16" t="s">
        <v>856</v>
      </c>
    </row>
  </sheetData>
  <mergeCells count="1">
    <mergeCell ref="B1:J1"/>
  </mergeCells>
  <phoneticPr fontId="5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5DA492-E8C6-4D59-94F8-8001B4B1F2B3}">
  <dimension ref="A1:F77"/>
  <sheetViews>
    <sheetView topLeftCell="A46" workbookViewId="0">
      <selection activeCell="C70" sqref="A70:XFD70"/>
    </sheetView>
  </sheetViews>
  <sheetFormatPr defaultColWidth="8.7265625" defaultRowHeight="14.5" x14ac:dyDescent="0.35"/>
  <cols>
    <col min="1" max="1" width="7.453125" style="29" bestFit="1" customWidth="1"/>
    <col min="2" max="2" width="14.54296875" style="29" customWidth="1"/>
    <col min="3" max="3" width="63.26953125" style="29" bestFit="1" customWidth="1"/>
    <col min="4" max="4" width="12.54296875" style="29" bestFit="1" customWidth="1"/>
    <col min="5" max="5" width="9.1796875" style="29" bestFit="1" customWidth="1"/>
    <col min="6" max="6" width="59.453125" style="29" bestFit="1" customWidth="1"/>
    <col min="7" max="16384" width="8.7265625" style="29"/>
  </cols>
  <sheetData>
    <row r="1" spans="1:6" x14ac:dyDescent="0.35">
      <c r="A1" s="29" t="s">
        <v>0</v>
      </c>
      <c r="B1" s="29" t="s">
        <v>1</v>
      </c>
    </row>
    <row r="2" spans="1:6" x14ac:dyDescent="0.35">
      <c r="A2" s="29" t="s">
        <v>2</v>
      </c>
      <c r="B2" s="29" t="s">
        <v>3</v>
      </c>
      <c r="C2" s="29" t="s">
        <v>5</v>
      </c>
      <c r="D2" s="29" t="s">
        <v>6</v>
      </c>
      <c r="E2" s="29" t="s">
        <v>7</v>
      </c>
      <c r="F2" s="29" t="s">
        <v>8</v>
      </c>
    </row>
    <row r="3" spans="1:6" x14ac:dyDescent="0.35">
      <c r="A3" s="29" t="s">
        <v>15</v>
      </c>
      <c r="B3" s="29" t="s">
        <v>16</v>
      </c>
      <c r="C3" s="30" t="s">
        <v>1136</v>
      </c>
      <c r="D3" s="31" t="s">
        <v>13</v>
      </c>
      <c r="E3" s="32" t="s">
        <v>1042</v>
      </c>
      <c r="F3" s="31" t="s">
        <v>1075</v>
      </c>
    </row>
    <row r="4" spans="1:6" x14ac:dyDescent="0.35">
      <c r="A4" s="29" t="s">
        <v>17</v>
      </c>
      <c r="B4" s="29" t="s">
        <v>18</v>
      </c>
      <c r="C4" s="30" t="s">
        <v>84</v>
      </c>
      <c r="D4" s="31" t="s">
        <v>13</v>
      </c>
      <c r="E4" s="32" t="s">
        <v>1042</v>
      </c>
      <c r="F4" s="31" t="s">
        <v>85</v>
      </c>
    </row>
    <row r="5" spans="1:6" x14ac:dyDescent="0.35">
      <c r="A5" s="29" t="s">
        <v>20</v>
      </c>
      <c r="B5" s="29" t="s">
        <v>21</v>
      </c>
      <c r="C5" s="30" t="s">
        <v>1137</v>
      </c>
      <c r="D5" s="31" t="s">
        <v>13</v>
      </c>
      <c r="E5" s="32" t="s">
        <v>1042</v>
      </c>
      <c r="F5" s="31" t="s">
        <v>1076</v>
      </c>
    </row>
    <row r="6" spans="1:6" x14ac:dyDescent="0.35">
      <c r="A6" s="29" t="s">
        <v>23</v>
      </c>
      <c r="B6" s="29" t="s">
        <v>24</v>
      </c>
      <c r="C6" s="30" t="s">
        <v>1138</v>
      </c>
      <c r="D6" s="31" t="s">
        <v>13</v>
      </c>
      <c r="E6" s="32" t="s">
        <v>1042</v>
      </c>
      <c r="F6" s="31" t="s">
        <v>1092</v>
      </c>
    </row>
    <row r="7" spans="1:6" x14ac:dyDescent="0.35">
      <c r="A7" s="29" t="s">
        <v>25</v>
      </c>
      <c r="B7" s="29" t="s">
        <v>26</v>
      </c>
      <c r="C7" s="30" t="s">
        <v>1093</v>
      </c>
      <c r="D7" s="31" t="s">
        <v>13</v>
      </c>
      <c r="E7" s="32" t="s">
        <v>1042</v>
      </c>
      <c r="F7" s="31" t="s">
        <v>1082</v>
      </c>
    </row>
    <row r="8" spans="1:6" x14ac:dyDescent="0.35">
      <c r="A8" s="29" t="s">
        <v>27</v>
      </c>
      <c r="B8" s="29" t="s">
        <v>28</v>
      </c>
      <c r="C8" s="30" t="s">
        <v>1094</v>
      </c>
      <c r="D8" s="31" t="s">
        <v>13</v>
      </c>
      <c r="E8" s="32" t="s">
        <v>1042</v>
      </c>
      <c r="F8" s="31" t="s">
        <v>1077</v>
      </c>
    </row>
    <row r="9" spans="1:6" x14ac:dyDescent="0.35">
      <c r="A9" s="29" t="s">
        <v>964</v>
      </c>
      <c r="B9" s="29" t="s">
        <v>965</v>
      </c>
      <c r="C9" s="30" t="s">
        <v>1096</v>
      </c>
      <c r="D9" s="31" t="s">
        <v>13</v>
      </c>
      <c r="E9" s="32" t="s">
        <v>1042</v>
      </c>
      <c r="F9" s="31" t="s">
        <v>1074</v>
      </c>
    </row>
    <row r="10" spans="1:6" x14ac:dyDescent="0.35">
      <c r="A10" s="29" t="s">
        <v>29</v>
      </c>
      <c r="B10" s="29" t="s">
        <v>30</v>
      </c>
      <c r="C10" s="30" t="s">
        <v>1095</v>
      </c>
      <c r="D10" s="31" t="s">
        <v>13</v>
      </c>
      <c r="E10" s="32" t="s">
        <v>1042</v>
      </c>
      <c r="F10" s="31" t="s">
        <v>19</v>
      </c>
    </row>
    <row r="11" spans="1:6" x14ac:dyDescent="0.35">
      <c r="A11" s="29" t="s">
        <v>31</v>
      </c>
      <c r="B11" s="29" t="s">
        <v>32</v>
      </c>
      <c r="C11" s="30" t="s">
        <v>1111</v>
      </c>
      <c r="D11" s="31" t="s">
        <v>22</v>
      </c>
      <c r="E11" s="32" t="s">
        <v>1042</v>
      </c>
      <c r="F11" s="29" t="s">
        <v>1086</v>
      </c>
    </row>
    <row r="12" spans="1:6" x14ac:dyDescent="0.35">
      <c r="A12" s="29" t="s">
        <v>966</v>
      </c>
      <c r="B12" s="29" t="s">
        <v>967</v>
      </c>
      <c r="C12" s="30" t="s">
        <v>1112</v>
      </c>
      <c r="D12" s="31" t="s">
        <v>22</v>
      </c>
      <c r="E12" s="32" t="s">
        <v>1042</v>
      </c>
      <c r="F12" s="29" t="s">
        <v>1085</v>
      </c>
    </row>
    <row r="13" spans="1:6" x14ac:dyDescent="0.35">
      <c r="A13" s="29" t="s">
        <v>968</v>
      </c>
      <c r="B13" s="29" t="s">
        <v>969</v>
      </c>
      <c r="C13" s="30" t="s">
        <v>1097</v>
      </c>
      <c r="D13" s="31" t="s">
        <v>22</v>
      </c>
      <c r="E13" s="32" t="s">
        <v>1042</v>
      </c>
      <c r="F13" s="31" t="s">
        <v>1078</v>
      </c>
    </row>
    <row r="14" spans="1:6" x14ac:dyDescent="0.35">
      <c r="A14" s="29" t="s">
        <v>970</v>
      </c>
      <c r="B14" s="29" t="s">
        <v>971</v>
      </c>
      <c r="C14" s="30" t="s">
        <v>1098</v>
      </c>
      <c r="D14" s="31" t="s">
        <v>22</v>
      </c>
      <c r="E14" s="32" t="s">
        <v>1042</v>
      </c>
      <c r="F14" s="31" t="s">
        <v>1079</v>
      </c>
    </row>
    <row r="15" spans="1:6" x14ac:dyDescent="0.35">
      <c r="A15" s="29" t="s">
        <v>972</v>
      </c>
      <c r="B15" s="29" t="s">
        <v>973</v>
      </c>
      <c r="C15" s="31" t="s">
        <v>1099</v>
      </c>
      <c r="D15" s="31" t="s">
        <v>13</v>
      </c>
      <c r="E15" s="32" t="s">
        <v>1042</v>
      </c>
      <c r="F15" s="31" t="s">
        <v>1088</v>
      </c>
    </row>
    <row r="16" spans="1:6" x14ac:dyDescent="0.35">
      <c r="A16" s="29" t="s">
        <v>33</v>
      </c>
      <c r="B16" s="29" t="s">
        <v>35</v>
      </c>
      <c r="C16" s="31" t="s">
        <v>1100</v>
      </c>
      <c r="D16" s="31" t="s">
        <v>13</v>
      </c>
      <c r="E16" s="32" t="s">
        <v>1042</v>
      </c>
      <c r="F16" s="31" t="s">
        <v>1087</v>
      </c>
    </row>
    <row r="17" spans="1:6" x14ac:dyDescent="0.35">
      <c r="A17" s="29" t="s">
        <v>36</v>
      </c>
      <c r="B17" s="29" t="s">
        <v>38</v>
      </c>
      <c r="C17" s="31" t="s">
        <v>1101</v>
      </c>
      <c r="D17" s="31" t="s">
        <v>22</v>
      </c>
      <c r="E17" s="32" t="s">
        <v>1042</v>
      </c>
      <c r="F17" s="31" t="s">
        <v>1090</v>
      </c>
    </row>
    <row r="18" spans="1:6" x14ac:dyDescent="0.35">
      <c r="A18" s="29" t="s">
        <v>974</v>
      </c>
      <c r="B18" s="29" t="s">
        <v>975</v>
      </c>
      <c r="C18" s="31" t="s">
        <v>1102</v>
      </c>
      <c r="D18" s="31" t="s">
        <v>22</v>
      </c>
      <c r="E18" s="32" t="s">
        <v>1042</v>
      </c>
      <c r="F18" s="31" t="s">
        <v>1091</v>
      </c>
    </row>
    <row r="19" spans="1:6" x14ac:dyDescent="0.35">
      <c r="A19" s="29" t="s">
        <v>39</v>
      </c>
      <c r="B19" s="29" t="s">
        <v>40</v>
      </c>
      <c r="C19" s="30" t="s">
        <v>1103</v>
      </c>
      <c r="D19" s="31" t="s">
        <v>22</v>
      </c>
      <c r="E19" s="32" t="s">
        <v>1042</v>
      </c>
      <c r="F19" s="31" t="s">
        <v>1080</v>
      </c>
    </row>
    <row r="20" spans="1:6" x14ac:dyDescent="0.35">
      <c r="A20" s="29" t="s">
        <v>976</v>
      </c>
      <c r="B20" s="29" t="s">
        <v>977</v>
      </c>
      <c r="C20" s="30" t="s">
        <v>1104</v>
      </c>
      <c r="D20" s="31" t="s">
        <v>22</v>
      </c>
      <c r="E20" s="32" t="s">
        <v>1042</v>
      </c>
      <c r="F20" s="31" t="s">
        <v>1081</v>
      </c>
    </row>
    <row r="21" spans="1:6" x14ac:dyDescent="0.35">
      <c r="A21" s="29" t="s">
        <v>978</v>
      </c>
      <c r="B21" s="29" t="s">
        <v>979</v>
      </c>
      <c r="C21" s="30" t="s">
        <v>1921</v>
      </c>
      <c r="D21" s="31" t="s">
        <v>13</v>
      </c>
      <c r="E21" s="32" t="s">
        <v>1042</v>
      </c>
      <c r="F21" s="31" t="s">
        <v>1876</v>
      </c>
    </row>
    <row r="22" spans="1:6" x14ac:dyDescent="0.35">
      <c r="A22" s="29" t="s">
        <v>980</v>
      </c>
      <c r="B22" s="29" t="s">
        <v>981</v>
      </c>
      <c r="C22" s="30" t="s">
        <v>1922</v>
      </c>
      <c r="D22" s="31" t="s">
        <v>13</v>
      </c>
      <c r="E22" s="32" t="s">
        <v>1042</v>
      </c>
      <c r="F22" s="31" t="s">
        <v>1032</v>
      </c>
    </row>
    <row r="23" spans="1:6" x14ac:dyDescent="0.35">
      <c r="A23" s="29" t="s">
        <v>982</v>
      </c>
      <c r="B23" s="29" t="s">
        <v>983</v>
      </c>
      <c r="C23" s="30" t="s">
        <v>1923</v>
      </c>
      <c r="D23" s="31" t="s">
        <v>13</v>
      </c>
      <c r="E23" s="32" t="s">
        <v>1042</v>
      </c>
      <c r="F23" s="31" t="s">
        <v>1877</v>
      </c>
    </row>
    <row r="24" spans="1:6" x14ac:dyDescent="0.35">
      <c r="A24" s="29" t="s">
        <v>984</v>
      </c>
      <c r="B24" s="29" t="s">
        <v>985</v>
      </c>
      <c r="C24" s="30" t="s">
        <v>1924</v>
      </c>
      <c r="D24" s="31" t="s">
        <v>13</v>
      </c>
      <c r="E24" s="32" t="s">
        <v>1042</v>
      </c>
      <c r="F24" s="31" t="s">
        <v>1878</v>
      </c>
    </row>
    <row r="25" spans="1:6" x14ac:dyDescent="0.35">
      <c r="A25" s="29" t="s">
        <v>986</v>
      </c>
      <c r="B25" s="29" t="s">
        <v>987</v>
      </c>
      <c r="C25" s="30" t="s">
        <v>1925</v>
      </c>
      <c r="D25" s="31" t="s">
        <v>13</v>
      </c>
      <c r="E25" s="32" t="s">
        <v>1042</v>
      </c>
      <c r="F25" s="31" t="s">
        <v>1879</v>
      </c>
    </row>
    <row r="26" spans="1:6" x14ac:dyDescent="0.35">
      <c r="A26" s="29" t="s">
        <v>988</v>
      </c>
      <c r="B26" s="29" t="s">
        <v>989</v>
      </c>
      <c r="C26" s="30" t="s">
        <v>1926</v>
      </c>
      <c r="D26" s="31" t="s">
        <v>13</v>
      </c>
      <c r="E26" s="32" t="s">
        <v>1042</v>
      </c>
      <c r="F26" s="31" t="s">
        <v>87</v>
      </c>
    </row>
    <row r="27" spans="1:6" x14ac:dyDescent="0.35">
      <c r="A27" s="29" t="s">
        <v>41</v>
      </c>
      <c r="B27" s="29" t="s">
        <v>42</v>
      </c>
      <c r="C27" s="30" t="s">
        <v>1927</v>
      </c>
      <c r="D27" s="31" t="s">
        <v>22</v>
      </c>
      <c r="E27" s="32" t="s">
        <v>1042</v>
      </c>
      <c r="F27" s="29" t="s">
        <v>1880</v>
      </c>
    </row>
    <row r="28" spans="1:6" x14ac:dyDescent="0.35">
      <c r="A28" s="29" t="s">
        <v>990</v>
      </c>
      <c r="B28" s="29" t="s">
        <v>991</v>
      </c>
      <c r="C28" s="30" t="s">
        <v>1928</v>
      </c>
      <c r="D28" s="31" t="s">
        <v>22</v>
      </c>
      <c r="E28" s="32" t="s">
        <v>1042</v>
      </c>
      <c r="F28" s="31" t="s">
        <v>1881</v>
      </c>
    </row>
    <row r="29" spans="1:6" x14ac:dyDescent="0.35">
      <c r="A29" s="29" t="s">
        <v>992</v>
      </c>
      <c r="B29" s="29" t="s">
        <v>993</v>
      </c>
      <c r="C29" s="31" t="s">
        <v>1929</v>
      </c>
      <c r="D29" s="31" t="s">
        <v>13</v>
      </c>
      <c r="E29" s="32" t="s">
        <v>1042</v>
      </c>
      <c r="F29" s="31" t="s">
        <v>1882</v>
      </c>
    </row>
    <row r="30" spans="1:6" x14ac:dyDescent="0.35">
      <c r="A30" s="29" t="s">
        <v>994</v>
      </c>
      <c r="B30" s="29" t="s">
        <v>995</v>
      </c>
      <c r="C30" s="31" t="s">
        <v>1930</v>
      </c>
      <c r="D30" s="31" t="s">
        <v>22</v>
      </c>
      <c r="E30" s="32" t="s">
        <v>1042</v>
      </c>
      <c r="F30" s="31" t="s">
        <v>1883</v>
      </c>
    </row>
    <row r="31" spans="1:6" x14ac:dyDescent="0.35">
      <c r="A31" s="29" t="s">
        <v>996</v>
      </c>
      <c r="B31" s="29" t="s">
        <v>997</v>
      </c>
      <c r="C31" s="30" t="s">
        <v>1931</v>
      </c>
      <c r="D31" s="31" t="s">
        <v>22</v>
      </c>
      <c r="E31" s="32" t="s">
        <v>1042</v>
      </c>
      <c r="F31" s="31" t="s">
        <v>1884</v>
      </c>
    </row>
    <row r="32" spans="1:6" x14ac:dyDescent="0.35">
      <c r="A32" s="29" t="s">
        <v>998</v>
      </c>
      <c r="B32" s="29" t="s">
        <v>999</v>
      </c>
      <c r="C32" s="29" t="s">
        <v>1932</v>
      </c>
      <c r="D32" s="29" t="s">
        <v>13</v>
      </c>
      <c r="E32" s="29" t="s">
        <v>1042</v>
      </c>
      <c r="F32" s="29" t="s">
        <v>1890</v>
      </c>
    </row>
    <row r="33" spans="1:6" x14ac:dyDescent="0.35">
      <c r="A33" s="29" t="s">
        <v>1000</v>
      </c>
      <c r="B33" s="29" t="s">
        <v>1001</v>
      </c>
      <c r="C33" s="29" t="s">
        <v>1933</v>
      </c>
      <c r="D33" s="29" t="s">
        <v>13</v>
      </c>
      <c r="E33" s="29" t="s">
        <v>1042</v>
      </c>
      <c r="F33" s="29" t="s">
        <v>1891</v>
      </c>
    </row>
    <row r="34" spans="1:6" x14ac:dyDescent="0.35">
      <c r="A34" s="29" t="s">
        <v>1002</v>
      </c>
      <c r="B34" s="29" t="s">
        <v>1003</v>
      </c>
      <c r="C34" s="29" t="s">
        <v>1934</v>
      </c>
      <c r="D34" s="29" t="s">
        <v>13</v>
      </c>
      <c r="E34" s="29" t="s">
        <v>1042</v>
      </c>
      <c r="F34" s="29" t="s">
        <v>1892</v>
      </c>
    </row>
    <row r="35" spans="1:6" x14ac:dyDescent="0.35">
      <c r="A35" s="29" t="s">
        <v>1004</v>
      </c>
      <c r="B35" s="29" t="s">
        <v>1005</v>
      </c>
      <c r="C35" s="29" t="s">
        <v>1935</v>
      </c>
      <c r="D35" s="29" t="s">
        <v>13</v>
      </c>
      <c r="E35" s="29" t="s">
        <v>1042</v>
      </c>
      <c r="F35" s="29" t="s">
        <v>1893</v>
      </c>
    </row>
    <row r="36" spans="1:6" x14ac:dyDescent="0.35">
      <c r="A36" s="29" t="s">
        <v>1006</v>
      </c>
      <c r="B36" s="29" t="s">
        <v>1007</v>
      </c>
      <c r="C36" s="29" t="s">
        <v>1936</v>
      </c>
      <c r="D36" s="29" t="s">
        <v>13</v>
      </c>
      <c r="E36" s="29" t="s">
        <v>1042</v>
      </c>
      <c r="F36" s="29" t="s">
        <v>1885</v>
      </c>
    </row>
    <row r="37" spans="1:6" x14ac:dyDescent="0.35">
      <c r="A37" s="29" t="s">
        <v>1008</v>
      </c>
      <c r="B37" s="29" t="s">
        <v>1009</v>
      </c>
      <c r="C37" s="29" t="s">
        <v>1937</v>
      </c>
      <c r="D37" s="29" t="s">
        <v>13</v>
      </c>
      <c r="E37" s="29" t="s">
        <v>1042</v>
      </c>
      <c r="F37" s="29" t="s">
        <v>1894</v>
      </c>
    </row>
    <row r="38" spans="1:6" x14ac:dyDescent="0.35">
      <c r="A38" s="29" t="s">
        <v>1010</v>
      </c>
      <c r="B38" s="29" t="s">
        <v>1011</v>
      </c>
      <c r="C38" s="29" t="s">
        <v>1938</v>
      </c>
      <c r="D38" s="29" t="s">
        <v>13</v>
      </c>
      <c r="E38" s="29" t="s">
        <v>1042</v>
      </c>
      <c r="F38" s="29" t="s">
        <v>61</v>
      </c>
    </row>
    <row r="39" spans="1:6" x14ac:dyDescent="0.35">
      <c r="A39" s="29" t="s">
        <v>1012</v>
      </c>
      <c r="B39" s="29" t="s">
        <v>1013</v>
      </c>
      <c r="C39" s="29" t="s">
        <v>1939</v>
      </c>
      <c r="D39" s="29" t="s">
        <v>13</v>
      </c>
      <c r="E39" s="29" t="s">
        <v>1042</v>
      </c>
      <c r="F39" s="29" t="s">
        <v>1895</v>
      </c>
    </row>
    <row r="40" spans="1:6" x14ac:dyDescent="0.35">
      <c r="A40" s="29" t="s">
        <v>1014</v>
      </c>
      <c r="B40" s="29" t="s">
        <v>1015</v>
      </c>
      <c r="C40" s="29" t="s">
        <v>1940</v>
      </c>
      <c r="D40" s="29" t="s">
        <v>22</v>
      </c>
      <c r="E40" s="29" t="s">
        <v>1042</v>
      </c>
      <c r="F40" s="29" t="s">
        <v>1886</v>
      </c>
    </row>
    <row r="41" spans="1:6" x14ac:dyDescent="0.35">
      <c r="A41" s="29" t="s">
        <v>1016</v>
      </c>
      <c r="B41" s="29" t="s">
        <v>1017</v>
      </c>
      <c r="C41" s="29" t="s">
        <v>1941</v>
      </c>
      <c r="D41" s="29" t="s">
        <v>22</v>
      </c>
      <c r="E41" s="29" t="s">
        <v>1042</v>
      </c>
      <c r="F41" s="29" t="s">
        <v>1896</v>
      </c>
    </row>
    <row r="42" spans="1:6" x14ac:dyDescent="0.35">
      <c r="A42" s="29" t="s">
        <v>51</v>
      </c>
      <c r="B42" s="29" t="s">
        <v>52</v>
      </c>
      <c r="C42" s="29" t="s">
        <v>1942</v>
      </c>
      <c r="D42" s="29" t="s">
        <v>22</v>
      </c>
      <c r="E42" s="29" t="s">
        <v>1042</v>
      </c>
      <c r="F42" s="29" t="s">
        <v>83</v>
      </c>
    </row>
    <row r="43" spans="1:6" x14ac:dyDescent="0.35">
      <c r="A43" s="29" t="s">
        <v>53</v>
      </c>
      <c r="B43" s="29" t="s">
        <v>54</v>
      </c>
      <c r="C43" s="29" t="s">
        <v>1943</v>
      </c>
      <c r="D43" s="29" t="s">
        <v>22</v>
      </c>
      <c r="E43" s="29" t="s">
        <v>1042</v>
      </c>
      <c r="F43" s="29" t="s">
        <v>1897</v>
      </c>
    </row>
    <row r="44" spans="1:6" x14ac:dyDescent="0.35">
      <c r="A44" s="29" t="s">
        <v>1018</v>
      </c>
      <c r="B44" s="29" t="s">
        <v>1019</v>
      </c>
      <c r="C44" s="29" t="s">
        <v>1944</v>
      </c>
      <c r="D44" s="29" t="s">
        <v>13</v>
      </c>
      <c r="E44" s="29" t="s">
        <v>1042</v>
      </c>
      <c r="F44" s="29" t="s">
        <v>1887</v>
      </c>
    </row>
    <row r="45" spans="1:6" x14ac:dyDescent="0.35">
      <c r="A45" s="29" t="s">
        <v>1020</v>
      </c>
      <c r="B45" s="29" t="s">
        <v>1021</v>
      </c>
      <c r="C45" s="29" t="s">
        <v>1945</v>
      </c>
      <c r="D45" s="29" t="s">
        <v>13</v>
      </c>
      <c r="E45" s="29" t="s">
        <v>1042</v>
      </c>
      <c r="F45" s="29" t="s">
        <v>1898</v>
      </c>
    </row>
    <row r="46" spans="1:6" x14ac:dyDescent="0.35">
      <c r="A46" s="29" t="s">
        <v>1022</v>
      </c>
      <c r="B46" s="29" t="s">
        <v>1023</v>
      </c>
      <c r="C46" s="29" t="s">
        <v>1946</v>
      </c>
      <c r="D46" s="29" t="s">
        <v>22</v>
      </c>
      <c r="E46" s="29" t="s">
        <v>1042</v>
      </c>
      <c r="F46" s="29" t="s">
        <v>1888</v>
      </c>
    </row>
    <row r="47" spans="1:6" x14ac:dyDescent="0.35">
      <c r="A47" s="29" t="s">
        <v>1024</v>
      </c>
      <c r="B47" s="29" t="s">
        <v>1025</v>
      </c>
      <c r="C47" s="29" t="s">
        <v>1947</v>
      </c>
      <c r="D47" s="29" t="s">
        <v>22</v>
      </c>
      <c r="E47" s="29" t="s">
        <v>1042</v>
      </c>
      <c r="F47" s="29" t="s">
        <v>1899</v>
      </c>
    </row>
    <row r="48" spans="1:6" x14ac:dyDescent="0.35">
      <c r="A48" s="29" t="s">
        <v>1026</v>
      </c>
      <c r="B48" s="29" t="s">
        <v>1027</v>
      </c>
      <c r="C48" s="29" t="s">
        <v>1948</v>
      </c>
      <c r="D48" s="29" t="s">
        <v>22</v>
      </c>
      <c r="E48" s="29" t="s">
        <v>1042</v>
      </c>
      <c r="F48" s="29" t="s">
        <v>1889</v>
      </c>
    </row>
    <row r="49" spans="1:6" x14ac:dyDescent="0.35">
      <c r="A49" s="29" t="s">
        <v>1028</v>
      </c>
      <c r="B49" s="29" t="s">
        <v>1029</v>
      </c>
      <c r="C49" s="29" t="s">
        <v>1949</v>
      </c>
      <c r="D49" s="29" t="s">
        <v>22</v>
      </c>
      <c r="E49" s="29" t="s">
        <v>1042</v>
      </c>
      <c r="F49" s="29" t="s">
        <v>1900</v>
      </c>
    </row>
    <row r="50" spans="1:6" x14ac:dyDescent="0.35">
      <c r="A50" s="29" t="s">
        <v>1030</v>
      </c>
      <c r="B50" s="29" t="s">
        <v>1031</v>
      </c>
      <c r="C50" s="29" t="s">
        <v>1950</v>
      </c>
      <c r="D50" s="29" t="s">
        <v>13</v>
      </c>
      <c r="E50" s="29" t="s">
        <v>1042</v>
      </c>
      <c r="F50" s="29" t="s">
        <v>1901</v>
      </c>
    </row>
    <row r="51" spans="1:6" x14ac:dyDescent="0.35">
      <c r="A51" s="29" t="s">
        <v>1911</v>
      </c>
      <c r="B51" s="29" t="s">
        <v>1961</v>
      </c>
      <c r="C51" s="29" t="s">
        <v>1951</v>
      </c>
      <c r="D51" s="29" t="s">
        <v>13</v>
      </c>
      <c r="E51" s="29" t="s">
        <v>1042</v>
      </c>
      <c r="F51" s="29" t="s">
        <v>86</v>
      </c>
    </row>
    <row r="52" spans="1:6" x14ac:dyDescent="0.35">
      <c r="A52" s="29" t="s">
        <v>1912</v>
      </c>
      <c r="B52" s="29" t="s">
        <v>1962</v>
      </c>
      <c r="C52" s="29" t="s">
        <v>1952</v>
      </c>
      <c r="D52" s="29" t="s">
        <v>13</v>
      </c>
      <c r="E52" s="29" t="s">
        <v>1042</v>
      </c>
      <c r="F52" s="29" t="s">
        <v>1902</v>
      </c>
    </row>
    <row r="53" spans="1:6" x14ac:dyDescent="0.35">
      <c r="A53" s="29" t="s">
        <v>1913</v>
      </c>
      <c r="B53" s="29" t="s">
        <v>1963</v>
      </c>
      <c r="C53" s="29" t="s">
        <v>1953</v>
      </c>
      <c r="D53" s="29" t="s">
        <v>13</v>
      </c>
      <c r="E53" s="29" t="s">
        <v>1042</v>
      </c>
      <c r="F53" s="29" t="s">
        <v>1903</v>
      </c>
    </row>
    <row r="54" spans="1:6" x14ac:dyDescent="0.35">
      <c r="A54" s="29" t="s">
        <v>1914</v>
      </c>
      <c r="B54" s="29" t="s">
        <v>1964</v>
      </c>
      <c r="C54" s="29" t="s">
        <v>1954</v>
      </c>
      <c r="D54" s="29" t="s">
        <v>13</v>
      </c>
      <c r="E54" s="29" t="s">
        <v>1042</v>
      </c>
      <c r="F54" s="29" t="s">
        <v>1904</v>
      </c>
    </row>
    <row r="55" spans="1:6" x14ac:dyDescent="0.35">
      <c r="A55" s="29" t="s">
        <v>1915</v>
      </c>
      <c r="B55" s="29" t="s">
        <v>1965</v>
      </c>
      <c r="C55" s="29" t="s">
        <v>1955</v>
      </c>
      <c r="D55" s="29" t="s">
        <v>13</v>
      </c>
      <c r="E55" s="29" t="s">
        <v>1042</v>
      </c>
      <c r="F55" s="29" t="s">
        <v>1905</v>
      </c>
    </row>
    <row r="56" spans="1:6" x14ac:dyDescent="0.35">
      <c r="A56" s="29" t="s">
        <v>1916</v>
      </c>
      <c r="B56" s="29" t="s">
        <v>1966</v>
      </c>
      <c r="C56" s="29" t="s">
        <v>1956</v>
      </c>
      <c r="D56" s="29" t="s">
        <v>22</v>
      </c>
      <c r="E56" s="29" t="s">
        <v>1042</v>
      </c>
      <c r="F56" s="29" t="s">
        <v>1906</v>
      </c>
    </row>
    <row r="57" spans="1:6" x14ac:dyDescent="0.35">
      <c r="A57" s="29" t="s">
        <v>1917</v>
      </c>
      <c r="B57" s="29" t="s">
        <v>1967</v>
      </c>
      <c r="C57" s="29" t="s">
        <v>1957</v>
      </c>
      <c r="D57" s="29" t="s">
        <v>22</v>
      </c>
      <c r="E57" s="29" t="s">
        <v>1042</v>
      </c>
      <c r="F57" s="29" t="s">
        <v>1907</v>
      </c>
    </row>
    <row r="58" spans="1:6" x14ac:dyDescent="0.35">
      <c r="A58" s="29" t="s">
        <v>1918</v>
      </c>
      <c r="B58" s="29" t="s">
        <v>1968</v>
      </c>
      <c r="C58" s="29" t="s">
        <v>1958</v>
      </c>
      <c r="D58" s="29" t="s">
        <v>13</v>
      </c>
      <c r="E58" s="29" t="s">
        <v>1042</v>
      </c>
      <c r="F58" s="29" t="s">
        <v>1908</v>
      </c>
    </row>
    <row r="59" spans="1:6" x14ac:dyDescent="0.35">
      <c r="A59" s="29" t="s">
        <v>1919</v>
      </c>
      <c r="B59" s="29" t="s">
        <v>1969</v>
      </c>
      <c r="C59" s="29" t="s">
        <v>1959</v>
      </c>
      <c r="D59" s="29" t="s">
        <v>22</v>
      </c>
      <c r="E59" s="29" t="s">
        <v>1042</v>
      </c>
      <c r="F59" s="29" t="s">
        <v>1909</v>
      </c>
    </row>
    <row r="60" spans="1:6" x14ac:dyDescent="0.35">
      <c r="A60" s="29" t="s">
        <v>1920</v>
      </c>
      <c r="B60" s="29" t="s">
        <v>1970</v>
      </c>
      <c r="C60" s="29" t="s">
        <v>1960</v>
      </c>
      <c r="D60" s="29" t="s">
        <v>22</v>
      </c>
      <c r="E60" s="29" t="s">
        <v>1042</v>
      </c>
      <c r="F60" s="29" t="s">
        <v>1910</v>
      </c>
    </row>
    <row r="61" spans="1:6" x14ac:dyDescent="0.35">
      <c r="A61" s="29" t="s">
        <v>2099</v>
      </c>
      <c r="B61" s="29" t="s">
        <v>2116</v>
      </c>
      <c r="C61" s="30" t="s">
        <v>2130</v>
      </c>
      <c r="D61" s="31" t="b">
        <v>0</v>
      </c>
      <c r="E61" s="32" t="s">
        <v>1042</v>
      </c>
      <c r="F61" s="31" t="s">
        <v>1084</v>
      </c>
    </row>
    <row r="62" spans="1:6" x14ac:dyDescent="0.35">
      <c r="A62" s="29" t="s">
        <v>2100</v>
      </c>
      <c r="B62" s="29" t="s">
        <v>2117</v>
      </c>
      <c r="C62" s="30" t="s">
        <v>2131</v>
      </c>
      <c r="D62" s="31" t="b">
        <v>0</v>
      </c>
      <c r="E62" s="32" t="s">
        <v>1042</v>
      </c>
      <c r="F62" s="31" t="s">
        <v>1083</v>
      </c>
    </row>
    <row r="63" spans="1:6" x14ac:dyDescent="0.35">
      <c r="A63" s="29" t="s">
        <v>2101</v>
      </c>
      <c r="B63" s="29" t="s">
        <v>2118</v>
      </c>
      <c r="C63" s="30" t="s">
        <v>2132</v>
      </c>
      <c r="D63" s="31" t="b">
        <v>0</v>
      </c>
      <c r="E63" s="32" t="s">
        <v>1042</v>
      </c>
      <c r="F63" s="31" t="s">
        <v>1033</v>
      </c>
    </row>
    <row r="64" spans="1:6" x14ac:dyDescent="0.35">
      <c r="A64" s="29" t="s">
        <v>2102</v>
      </c>
      <c r="B64" s="29" t="s">
        <v>2119</v>
      </c>
      <c r="C64" s="30" t="s">
        <v>2133</v>
      </c>
      <c r="D64" s="31" t="b">
        <v>1</v>
      </c>
      <c r="E64" s="32" t="s">
        <v>1042</v>
      </c>
      <c r="F64" s="31" t="s">
        <v>1089</v>
      </c>
    </row>
    <row r="65" spans="1:6" x14ac:dyDescent="0.35">
      <c r="A65" s="29" t="s">
        <v>2103</v>
      </c>
      <c r="B65" s="29" t="s">
        <v>2120</v>
      </c>
      <c r="C65" s="30" t="s">
        <v>2134</v>
      </c>
      <c r="D65" s="31" t="b">
        <v>1</v>
      </c>
      <c r="E65" s="32" t="s">
        <v>1042</v>
      </c>
      <c r="F65" s="31" t="s">
        <v>1665</v>
      </c>
    </row>
    <row r="66" spans="1:6" x14ac:dyDescent="0.35">
      <c r="A66" s="29" t="s">
        <v>2104</v>
      </c>
      <c r="B66" s="29" t="s">
        <v>2121</v>
      </c>
      <c r="C66" s="30" t="s">
        <v>2135</v>
      </c>
      <c r="D66" s="31" t="b">
        <v>1</v>
      </c>
      <c r="E66" s="32" t="s">
        <v>1042</v>
      </c>
      <c r="F66" s="31" t="s">
        <v>1666</v>
      </c>
    </row>
    <row r="67" spans="1:6" x14ac:dyDescent="0.35">
      <c r="A67" s="29" t="s">
        <v>2105</v>
      </c>
      <c r="B67" s="29" t="s">
        <v>2122</v>
      </c>
      <c r="C67" s="30" t="s">
        <v>2136</v>
      </c>
      <c r="D67" s="31" t="b">
        <v>1</v>
      </c>
      <c r="E67" s="32" t="s">
        <v>1042</v>
      </c>
      <c r="F67" s="31" t="s">
        <v>1034</v>
      </c>
    </row>
    <row r="68" spans="1:6" x14ac:dyDescent="0.35">
      <c r="A68" s="29" t="s">
        <v>2106</v>
      </c>
      <c r="B68" s="29" t="s">
        <v>2123</v>
      </c>
      <c r="C68" s="30" t="s">
        <v>2137</v>
      </c>
      <c r="D68" s="31" t="b">
        <v>1</v>
      </c>
      <c r="E68" s="32" t="s">
        <v>1042</v>
      </c>
      <c r="F68" s="31" t="s">
        <v>1035</v>
      </c>
    </row>
    <row r="69" spans="1:6" x14ac:dyDescent="0.35">
      <c r="A69" s="29" t="s">
        <v>2107</v>
      </c>
      <c r="B69" s="29" t="s">
        <v>3424</v>
      </c>
      <c r="C69" s="30" t="s">
        <v>3394</v>
      </c>
      <c r="D69" s="31" t="b">
        <v>0</v>
      </c>
      <c r="E69" s="32" t="s">
        <v>1042</v>
      </c>
      <c r="F69" s="31" t="s">
        <v>1036</v>
      </c>
    </row>
    <row r="70" spans="1:6" x14ac:dyDescent="0.35">
      <c r="A70" s="29" t="s">
        <v>2108</v>
      </c>
      <c r="B70" s="29" t="s">
        <v>2124</v>
      </c>
      <c r="C70" s="30" t="s">
        <v>3404</v>
      </c>
      <c r="D70" s="31" t="b">
        <v>0</v>
      </c>
      <c r="E70" s="32" t="s">
        <v>1042</v>
      </c>
      <c r="F70" s="31" t="s">
        <v>1105</v>
      </c>
    </row>
    <row r="71" spans="1:6" x14ac:dyDescent="0.35">
      <c r="A71" s="29" t="s">
        <v>2109</v>
      </c>
      <c r="B71" s="29" t="s">
        <v>2125</v>
      </c>
      <c r="C71" s="30" t="s">
        <v>3405</v>
      </c>
      <c r="D71" s="31" t="b">
        <v>1</v>
      </c>
      <c r="E71" s="32" t="s">
        <v>1042</v>
      </c>
      <c r="F71" s="31" t="s">
        <v>1037</v>
      </c>
    </row>
    <row r="72" spans="1:6" x14ac:dyDescent="0.35">
      <c r="A72" s="29" t="s">
        <v>2110</v>
      </c>
      <c r="B72" s="29" t="s">
        <v>2126</v>
      </c>
      <c r="C72" s="30" t="s">
        <v>3406</v>
      </c>
      <c r="D72" s="31" t="b">
        <v>1</v>
      </c>
      <c r="E72" s="32" t="s">
        <v>1042</v>
      </c>
      <c r="F72" s="31" t="s">
        <v>1038</v>
      </c>
    </row>
    <row r="73" spans="1:6" x14ac:dyDescent="0.35">
      <c r="A73" s="29" t="s">
        <v>2111</v>
      </c>
      <c r="B73" s="29" t="s">
        <v>3425</v>
      </c>
      <c r="C73" s="30" t="s">
        <v>3407</v>
      </c>
      <c r="D73" s="31" t="b">
        <v>1</v>
      </c>
      <c r="E73" s="32" t="s">
        <v>1042</v>
      </c>
      <c r="F73" s="31" t="s">
        <v>1039</v>
      </c>
    </row>
    <row r="74" spans="1:6" x14ac:dyDescent="0.35">
      <c r="A74" s="29" t="s">
        <v>2112</v>
      </c>
      <c r="B74" s="29" t="s">
        <v>3426</v>
      </c>
      <c r="C74" s="30" t="s">
        <v>3408</v>
      </c>
      <c r="D74" s="31" t="b">
        <v>0</v>
      </c>
      <c r="E74" s="32" t="s">
        <v>1042</v>
      </c>
      <c r="F74" s="31" t="s">
        <v>1851</v>
      </c>
    </row>
    <row r="75" spans="1:6" x14ac:dyDescent="0.35">
      <c r="A75" s="29" t="s">
        <v>2113</v>
      </c>
      <c r="B75" s="29" t="s">
        <v>2127</v>
      </c>
      <c r="C75" s="30" t="s">
        <v>3409</v>
      </c>
      <c r="D75" s="31" t="b">
        <v>0</v>
      </c>
      <c r="E75" s="32" t="s">
        <v>1042</v>
      </c>
      <c r="F75" s="31" t="s">
        <v>1852</v>
      </c>
    </row>
    <row r="76" spans="1:6" x14ac:dyDescent="0.35">
      <c r="A76" s="29" t="s">
        <v>2114</v>
      </c>
      <c r="B76" s="29" t="s">
        <v>2128</v>
      </c>
      <c r="C76" s="30" t="s">
        <v>3410</v>
      </c>
      <c r="D76" s="31" t="b">
        <v>0</v>
      </c>
      <c r="E76" s="32" t="s">
        <v>1042</v>
      </c>
      <c r="F76" s="31" t="s">
        <v>1853</v>
      </c>
    </row>
    <row r="77" spans="1:6" x14ac:dyDescent="0.35">
      <c r="A77" s="29" t="s">
        <v>2115</v>
      </c>
      <c r="B77" s="29" t="s">
        <v>2129</v>
      </c>
      <c r="C77" s="30" t="s">
        <v>3411</v>
      </c>
      <c r="D77" s="31" t="b">
        <v>0</v>
      </c>
      <c r="E77" s="32" t="s">
        <v>1042</v>
      </c>
      <c r="F77" s="31" t="s">
        <v>1854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F3"/>
  <sheetViews>
    <sheetView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A4" sqref="A4:F13"/>
    </sheetView>
  </sheetViews>
  <sheetFormatPr defaultColWidth="14.453125" defaultRowHeight="15.75" customHeight="1" x14ac:dyDescent="0.35"/>
  <cols>
    <col min="1" max="16384" width="14.453125" style="1"/>
  </cols>
  <sheetData>
    <row r="1" spans="1:6" ht="15.75" customHeight="1" x14ac:dyDescent="0.35">
      <c r="A1" s="2" t="s">
        <v>0</v>
      </c>
      <c r="B1" s="2" t="s">
        <v>99</v>
      </c>
      <c r="C1" s="2"/>
      <c r="D1" s="2"/>
      <c r="E1" s="2"/>
      <c r="F1" s="2"/>
    </row>
    <row r="2" spans="1:6" ht="15.75" customHeight="1" x14ac:dyDescent="0.35">
      <c r="A2" s="2" t="s">
        <v>2</v>
      </c>
      <c r="B2" s="2" t="s">
        <v>3</v>
      </c>
      <c r="C2" s="9" t="s">
        <v>4</v>
      </c>
      <c r="D2" s="2" t="s">
        <v>9</v>
      </c>
      <c r="E2" s="2" t="s">
        <v>11</v>
      </c>
      <c r="F2" s="1" t="s">
        <v>7</v>
      </c>
    </row>
    <row r="3" spans="1:6" ht="15.75" customHeight="1" x14ac:dyDescent="0.35">
      <c r="A3" s="2" t="s">
        <v>100</v>
      </c>
      <c r="B3" s="2" t="s">
        <v>101</v>
      </c>
      <c r="C3" s="5">
        <v>1.0000000000000001E-5</v>
      </c>
      <c r="D3" s="1" t="s">
        <v>857</v>
      </c>
      <c r="E3" s="2" t="s">
        <v>102</v>
      </c>
      <c r="F3" s="2" t="s">
        <v>1042</v>
      </c>
    </row>
  </sheetData>
  <phoneticPr fontId="4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J18"/>
  <sheetViews>
    <sheetView tabSelected="1" workbookViewId="0">
      <pane xSplit="1" ySplit="2" topLeftCell="B3" activePane="bottomRight" state="frozen"/>
      <selection sqref="A1:XFD1048576"/>
      <selection pane="topRight" sqref="A1:XFD1048576"/>
      <selection pane="bottomLeft" sqref="A1:XFD1048576"/>
      <selection pane="bottomRight" activeCell="C3" sqref="C3:C18"/>
    </sheetView>
  </sheetViews>
  <sheetFormatPr defaultColWidth="14.453125" defaultRowHeight="15.75" customHeight="1" x14ac:dyDescent="0.35"/>
  <cols>
    <col min="1" max="1" width="14.453125" style="1"/>
    <col min="2" max="2" width="36.81640625" style="1" customWidth="1"/>
    <col min="3" max="3" width="41.26953125" style="1" bestFit="1" customWidth="1"/>
    <col min="4" max="4" width="10.7265625" style="1" customWidth="1"/>
    <col min="5" max="5" width="26.7265625" style="1" bestFit="1" customWidth="1"/>
    <col min="6" max="6" width="18.54296875" style="1" bestFit="1" customWidth="1"/>
    <col min="7" max="8" width="17" style="1" customWidth="1"/>
    <col min="9" max="9" width="34.1796875" style="1" customWidth="1"/>
    <col min="10" max="10" width="26.54296875" style="1" customWidth="1"/>
    <col min="11" max="12" width="13.453125" style="1" customWidth="1"/>
    <col min="13" max="16384" width="14.453125" style="1"/>
  </cols>
  <sheetData>
    <row r="1" spans="1:10" ht="15.75" customHeight="1" x14ac:dyDescent="0.35">
      <c r="A1" s="2" t="s">
        <v>0</v>
      </c>
      <c r="B1" s="2" t="s">
        <v>125</v>
      </c>
      <c r="C1" s="2"/>
      <c r="D1" s="2"/>
      <c r="E1" s="2"/>
      <c r="G1" s="2"/>
      <c r="H1" s="2"/>
      <c r="I1" s="2"/>
      <c r="J1" s="2"/>
    </row>
    <row r="2" spans="1:10" ht="15.75" customHeight="1" x14ac:dyDescent="0.35">
      <c r="A2" s="2" t="s">
        <v>2</v>
      </c>
      <c r="B2" s="2" t="s">
        <v>3</v>
      </c>
      <c r="C2" s="2" t="s">
        <v>109</v>
      </c>
      <c r="D2" s="2" t="s">
        <v>132</v>
      </c>
      <c r="E2" s="2" t="s">
        <v>133</v>
      </c>
      <c r="F2" s="1" t="s">
        <v>9</v>
      </c>
      <c r="G2" s="2" t="s">
        <v>107</v>
      </c>
      <c r="H2" s="2" t="s">
        <v>11</v>
      </c>
      <c r="I2" s="2" t="s">
        <v>7</v>
      </c>
      <c r="J2" s="2" t="s">
        <v>10</v>
      </c>
    </row>
    <row r="3" spans="1:10" ht="15.75" customHeight="1" x14ac:dyDescent="0.35">
      <c r="A3" s="2" t="s">
        <v>134</v>
      </c>
      <c r="B3" s="1" t="s">
        <v>2175</v>
      </c>
      <c r="C3" s="1" t="s">
        <v>2187</v>
      </c>
      <c r="D3" s="1" t="s">
        <v>444</v>
      </c>
      <c r="E3" s="1" t="s">
        <v>138</v>
      </c>
      <c r="F3" s="1" t="s">
        <v>857</v>
      </c>
      <c r="I3" s="1" t="s">
        <v>1042</v>
      </c>
      <c r="J3" s="1" t="s">
        <v>1662</v>
      </c>
    </row>
    <row r="4" spans="1:10" ht="15.75" customHeight="1" x14ac:dyDescent="0.35">
      <c r="A4" s="2" t="s">
        <v>142</v>
      </c>
      <c r="B4" s="1" t="s">
        <v>2176</v>
      </c>
      <c r="C4" s="1" t="s">
        <v>2188</v>
      </c>
      <c r="D4" s="1" t="s">
        <v>445</v>
      </c>
      <c r="E4" s="1" t="s">
        <v>138</v>
      </c>
      <c r="F4" s="1" t="s">
        <v>857</v>
      </c>
      <c r="I4" s="1" t="s">
        <v>1042</v>
      </c>
      <c r="J4" s="1" t="s">
        <v>2200</v>
      </c>
    </row>
    <row r="5" spans="1:10" ht="15.75" customHeight="1" x14ac:dyDescent="0.35">
      <c r="A5" s="2" t="s">
        <v>145</v>
      </c>
      <c r="B5" s="2" t="s">
        <v>2177</v>
      </c>
      <c r="C5" s="1" t="s">
        <v>2189</v>
      </c>
      <c r="D5" s="1" t="s">
        <v>6383</v>
      </c>
      <c r="E5" s="2" t="s">
        <v>138</v>
      </c>
      <c r="F5" s="1" t="s">
        <v>857</v>
      </c>
      <c r="G5" s="2"/>
      <c r="H5" s="2"/>
      <c r="I5" s="2" t="s">
        <v>1042</v>
      </c>
      <c r="J5" s="2" t="s">
        <v>2202</v>
      </c>
    </row>
    <row r="6" spans="1:10" ht="15.75" customHeight="1" x14ac:dyDescent="0.35">
      <c r="A6" s="2" t="s">
        <v>148</v>
      </c>
      <c r="B6" s="1" t="s">
        <v>2178</v>
      </c>
      <c r="C6" s="1" t="s">
        <v>2190</v>
      </c>
      <c r="D6" s="1" t="s">
        <v>446</v>
      </c>
      <c r="E6" s="1" t="s">
        <v>138</v>
      </c>
      <c r="F6" s="1" t="s">
        <v>857</v>
      </c>
      <c r="I6" s="1" t="s">
        <v>1042</v>
      </c>
      <c r="J6" s="1" t="s">
        <v>2204</v>
      </c>
    </row>
    <row r="7" spans="1:10" ht="15.75" customHeight="1" x14ac:dyDescent="0.35">
      <c r="A7" s="2" t="s">
        <v>150</v>
      </c>
      <c r="B7" s="1" t="s">
        <v>2179</v>
      </c>
      <c r="C7" s="1" t="s">
        <v>2191</v>
      </c>
      <c r="D7" s="1" t="s">
        <v>2214</v>
      </c>
      <c r="E7" s="1" t="s">
        <v>138</v>
      </c>
      <c r="F7" s="1" t="s">
        <v>857</v>
      </c>
      <c r="I7" s="1" t="s">
        <v>1042</v>
      </c>
      <c r="J7" s="1" t="s">
        <v>2201</v>
      </c>
    </row>
    <row r="8" spans="1:10" ht="15.75" customHeight="1" x14ac:dyDescent="0.35">
      <c r="A8" s="2" t="s">
        <v>151</v>
      </c>
      <c r="B8" s="2" t="s">
        <v>2215</v>
      </c>
      <c r="C8" s="1" t="s">
        <v>2192</v>
      </c>
      <c r="D8" s="1" t="s">
        <v>447</v>
      </c>
      <c r="E8" s="2" t="s">
        <v>138</v>
      </c>
      <c r="F8" s="1" t="s">
        <v>857</v>
      </c>
      <c r="G8" s="2"/>
      <c r="H8" s="2"/>
      <c r="I8" s="2" t="s">
        <v>1042</v>
      </c>
      <c r="J8" s="1" t="s">
        <v>2203</v>
      </c>
    </row>
    <row r="9" spans="1:10" ht="15.75" customHeight="1" x14ac:dyDescent="0.35">
      <c r="A9" s="2" t="s">
        <v>153</v>
      </c>
      <c r="B9" s="2" t="s">
        <v>2180</v>
      </c>
      <c r="C9" s="1" t="s">
        <v>2193</v>
      </c>
      <c r="D9" s="1" t="s">
        <v>2173</v>
      </c>
      <c r="E9" s="2" t="s">
        <v>138</v>
      </c>
      <c r="F9" s="1" t="s">
        <v>857</v>
      </c>
      <c r="G9" s="2"/>
      <c r="H9" s="2"/>
      <c r="I9" s="2" t="s">
        <v>1042</v>
      </c>
      <c r="J9" s="2" t="s">
        <v>2205</v>
      </c>
    </row>
    <row r="10" spans="1:10" ht="15.75" customHeight="1" x14ac:dyDescent="0.35">
      <c r="A10" s="2" t="s">
        <v>157</v>
      </c>
      <c r="B10" s="2" t="s">
        <v>2181</v>
      </c>
      <c r="C10" s="1" t="s">
        <v>2194</v>
      </c>
      <c r="D10" s="1" t="s">
        <v>1041</v>
      </c>
      <c r="E10" s="2" t="s">
        <v>138</v>
      </c>
      <c r="F10" s="1" t="s">
        <v>857</v>
      </c>
      <c r="G10" s="2"/>
      <c r="H10" s="2"/>
      <c r="I10" s="2" t="s">
        <v>1042</v>
      </c>
      <c r="J10" s="1" t="s">
        <v>2206</v>
      </c>
    </row>
    <row r="11" spans="1:10" ht="15.75" customHeight="1" x14ac:dyDescent="0.35">
      <c r="A11" s="2" t="s">
        <v>158</v>
      </c>
      <c r="B11" s="2" t="s">
        <v>2184</v>
      </c>
      <c r="C11" s="2" t="s">
        <v>2197</v>
      </c>
      <c r="D11" s="1" t="s">
        <v>1686</v>
      </c>
      <c r="E11" s="2" t="s">
        <v>138</v>
      </c>
      <c r="F11" s="1" t="s">
        <v>857</v>
      </c>
      <c r="G11" s="2"/>
      <c r="H11" s="2"/>
      <c r="I11" s="2" t="s">
        <v>1042</v>
      </c>
      <c r="J11" s="1" t="s">
        <v>929</v>
      </c>
    </row>
    <row r="12" spans="1:10" ht="15.75" customHeight="1" x14ac:dyDescent="0.35">
      <c r="A12" s="2" t="s">
        <v>160</v>
      </c>
      <c r="B12" s="2" t="s">
        <v>2185</v>
      </c>
      <c r="C12" s="2" t="s">
        <v>2198</v>
      </c>
      <c r="D12" s="1" t="s">
        <v>1678</v>
      </c>
      <c r="E12" s="2" t="s">
        <v>138</v>
      </c>
      <c r="F12" s="1" t="s">
        <v>857</v>
      </c>
      <c r="G12" s="2"/>
      <c r="H12" s="2"/>
      <c r="I12" s="2" t="s">
        <v>1042</v>
      </c>
      <c r="J12" s="1" t="s">
        <v>930</v>
      </c>
    </row>
    <row r="13" spans="1:10" ht="15.75" customHeight="1" x14ac:dyDescent="0.35">
      <c r="A13" s="2" t="s">
        <v>162</v>
      </c>
      <c r="B13" s="1" t="s">
        <v>12065</v>
      </c>
      <c r="C13" s="1" t="s">
        <v>2208</v>
      </c>
      <c r="D13" s="1" t="s">
        <v>1680</v>
      </c>
      <c r="E13" s="2" t="s">
        <v>138</v>
      </c>
      <c r="F13" s="1" t="s">
        <v>3428</v>
      </c>
      <c r="G13" s="2"/>
      <c r="H13" s="2"/>
      <c r="I13" s="2" t="s">
        <v>1042</v>
      </c>
      <c r="J13" s="2" t="s">
        <v>1788</v>
      </c>
    </row>
    <row r="14" spans="1:10" ht="15.75" customHeight="1" x14ac:dyDescent="0.35">
      <c r="A14" s="2" t="s">
        <v>163</v>
      </c>
      <c r="B14" s="2" t="s">
        <v>6385</v>
      </c>
      <c r="C14" s="2" t="s">
        <v>6386</v>
      </c>
      <c r="D14" s="1" t="s">
        <v>1677</v>
      </c>
      <c r="E14" s="2" t="s">
        <v>138</v>
      </c>
      <c r="F14" s="1" t="s">
        <v>857</v>
      </c>
      <c r="G14" s="2"/>
      <c r="H14" s="2"/>
      <c r="I14" s="2" t="s">
        <v>1042</v>
      </c>
      <c r="J14" s="1" t="s">
        <v>927</v>
      </c>
    </row>
    <row r="15" spans="1:10" ht="15.75" customHeight="1" x14ac:dyDescent="0.35">
      <c r="A15" s="2" t="s">
        <v>164</v>
      </c>
      <c r="B15" s="2" t="s">
        <v>2182</v>
      </c>
      <c r="C15" s="2" t="s">
        <v>2195</v>
      </c>
      <c r="D15" s="1" t="s">
        <v>2174</v>
      </c>
      <c r="E15" s="2" t="s">
        <v>138</v>
      </c>
      <c r="F15" s="1" t="s">
        <v>857</v>
      </c>
      <c r="G15" s="2"/>
      <c r="H15" s="2"/>
      <c r="I15" s="2" t="s">
        <v>1042</v>
      </c>
      <c r="J15" s="1" t="s">
        <v>928</v>
      </c>
    </row>
    <row r="16" spans="1:10" ht="15.75" customHeight="1" x14ac:dyDescent="0.35">
      <c r="A16" s="2" t="s">
        <v>166</v>
      </c>
      <c r="B16" s="2" t="s">
        <v>2183</v>
      </c>
      <c r="C16" s="2" t="s">
        <v>2196</v>
      </c>
      <c r="D16" s="1" t="s">
        <v>1682</v>
      </c>
      <c r="E16" s="2" t="s">
        <v>138</v>
      </c>
      <c r="F16" s="1" t="s">
        <v>857</v>
      </c>
      <c r="G16" s="2"/>
      <c r="H16" s="2"/>
      <c r="I16" s="2" t="s">
        <v>1042</v>
      </c>
      <c r="J16" s="1" t="s">
        <v>1684</v>
      </c>
    </row>
    <row r="17" spans="1:10" ht="15.75" customHeight="1" x14ac:dyDescent="0.35">
      <c r="A17" s="2" t="s">
        <v>6382</v>
      </c>
      <c r="B17" s="2" t="s">
        <v>2186</v>
      </c>
      <c r="C17" s="2" t="s">
        <v>2199</v>
      </c>
      <c r="D17" s="1" t="s">
        <v>6384</v>
      </c>
      <c r="E17" s="2" t="s">
        <v>138</v>
      </c>
      <c r="F17" s="1" t="s">
        <v>857</v>
      </c>
      <c r="G17" s="2"/>
      <c r="H17" s="2"/>
      <c r="I17" s="2" t="s">
        <v>1042</v>
      </c>
      <c r="J17" s="1" t="s">
        <v>1683</v>
      </c>
    </row>
    <row r="18" spans="1:10" ht="15.75" customHeight="1" x14ac:dyDescent="0.35">
      <c r="A18" s="2" t="s">
        <v>6388</v>
      </c>
      <c r="B18" s="2" t="s">
        <v>6389</v>
      </c>
      <c r="C18" s="2" t="s">
        <v>2198</v>
      </c>
      <c r="D18" s="1" t="s">
        <v>6390</v>
      </c>
      <c r="E18" s="2" t="s">
        <v>138</v>
      </c>
      <c r="F18" s="1" t="s">
        <v>857</v>
      </c>
      <c r="G18" s="2"/>
      <c r="H18" s="2"/>
      <c r="I18" s="2" t="s">
        <v>1042</v>
      </c>
      <c r="J18" s="1" t="s">
        <v>96</v>
      </c>
    </row>
  </sheetData>
  <phoneticPr fontId="4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W44"/>
  <sheetViews>
    <sheetView zoomScaleNormal="100" workbookViewId="0">
      <pane xSplit="2" ySplit="2" topLeftCell="C21" activePane="bottomRight" state="frozen"/>
      <selection sqref="A1:XFD1048576"/>
      <selection pane="topRight" sqref="A1:XFD1048576"/>
      <selection pane="bottomLeft" sqref="A1:XFD1048576"/>
      <selection pane="bottomRight" activeCell="B27" sqref="B26:B27"/>
    </sheetView>
  </sheetViews>
  <sheetFormatPr defaultColWidth="14.453125" defaultRowHeight="15.75" customHeight="1" x14ac:dyDescent="0.35"/>
  <cols>
    <col min="1" max="1" width="7.26953125" style="1" customWidth="1"/>
    <col min="2" max="2" width="36.81640625" style="1" customWidth="1"/>
    <col min="3" max="4" width="14.54296875" style="1" customWidth="1"/>
    <col min="5" max="5" width="8.54296875" style="1" bestFit="1" customWidth="1"/>
    <col min="6" max="7" width="8.54296875" style="1" customWidth="1"/>
    <col min="8" max="8" width="7.54296875" style="1" bestFit="1" customWidth="1"/>
    <col min="9" max="11" width="7.54296875" style="1" customWidth="1"/>
    <col min="12" max="12" width="7.54296875" style="1" bestFit="1" customWidth="1"/>
    <col min="13" max="13" width="9" style="1" bestFit="1" customWidth="1"/>
    <col min="14" max="16" width="6.7265625" style="1" bestFit="1" customWidth="1"/>
    <col min="17" max="17" width="10.7265625" style="1" bestFit="1" customWidth="1"/>
    <col min="18" max="18" width="31.7265625" style="1" customWidth="1"/>
    <col min="19" max="19" width="21.453125" style="1" bestFit="1" customWidth="1"/>
    <col min="20" max="20" width="39" style="1" customWidth="1"/>
    <col min="21" max="16384" width="14.453125" style="1"/>
  </cols>
  <sheetData>
    <row r="1" spans="1:23" ht="14.5" x14ac:dyDescent="0.35">
      <c r="A1" s="2" t="s">
        <v>0</v>
      </c>
      <c r="B1" s="2" t="s">
        <v>197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</row>
    <row r="2" spans="1:23" ht="14.5" x14ac:dyDescent="0.35">
      <c r="A2" s="2" t="s">
        <v>2</v>
      </c>
      <c r="B2" s="2" t="s">
        <v>3</v>
      </c>
      <c r="C2" s="2" t="s">
        <v>198</v>
      </c>
      <c r="D2" s="2" t="s">
        <v>46</v>
      </c>
      <c r="E2" s="2" t="s">
        <v>907</v>
      </c>
      <c r="F2" s="2" t="s">
        <v>2222</v>
      </c>
      <c r="G2" s="2" t="s">
        <v>1872</v>
      </c>
      <c r="H2" s="2" t="s">
        <v>1873</v>
      </c>
      <c r="I2" s="2" t="s">
        <v>3391</v>
      </c>
      <c r="J2" s="2" t="s">
        <v>3392</v>
      </c>
      <c r="K2" s="2" t="s">
        <v>3393</v>
      </c>
      <c r="L2" s="2" t="s">
        <v>1874</v>
      </c>
      <c r="M2" s="2" t="s">
        <v>1875</v>
      </c>
      <c r="N2" s="2" t="s">
        <v>3398</v>
      </c>
      <c r="O2" s="2" t="s">
        <v>3399</v>
      </c>
      <c r="P2" s="2" t="s">
        <v>962</v>
      </c>
      <c r="Q2" s="2" t="s">
        <v>963</v>
      </c>
      <c r="R2" s="1" t="s">
        <v>866</v>
      </c>
      <c r="S2" s="2" t="s">
        <v>47</v>
      </c>
      <c r="T2" s="2" t="s">
        <v>199</v>
      </c>
      <c r="U2" s="12" t="s">
        <v>200</v>
      </c>
      <c r="V2" s="1" t="s">
        <v>449</v>
      </c>
    </row>
    <row r="3" spans="1:23" ht="14.5" x14ac:dyDescent="0.35">
      <c r="A3" s="2" t="s">
        <v>192</v>
      </c>
      <c r="B3" s="2" t="s">
        <v>1663</v>
      </c>
      <c r="C3" s="1" t="s">
        <v>201</v>
      </c>
      <c r="D3" s="2" t="s">
        <v>202</v>
      </c>
      <c r="E3" s="27">
        <v>1494.49</v>
      </c>
      <c r="F3" s="27">
        <v>0</v>
      </c>
      <c r="G3" s="27">
        <v>1494.49</v>
      </c>
      <c r="H3" s="1">
        <v>0</v>
      </c>
      <c r="I3" s="1">
        <v>0</v>
      </c>
      <c r="J3" s="1">
        <v>0</v>
      </c>
      <c r="K3" s="1">
        <v>0</v>
      </c>
      <c r="L3" s="24">
        <v>0</v>
      </c>
      <c r="M3" s="2">
        <v>0</v>
      </c>
      <c r="N3" s="2">
        <v>0</v>
      </c>
      <c r="O3" s="2">
        <v>0</v>
      </c>
      <c r="P3" s="2">
        <v>0</v>
      </c>
      <c r="Q3" s="2" t="s">
        <v>22</v>
      </c>
      <c r="R3" s="2" t="s">
        <v>2209</v>
      </c>
      <c r="S3" s="2" t="s">
        <v>203</v>
      </c>
      <c r="T3" s="2">
        <v>-120</v>
      </c>
      <c r="U3" s="2" t="b">
        <v>1</v>
      </c>
      <c r="V3" s="1">
        <v>10</v>
      </c>
    </row>
    <row r="4" spans="1:23" ht="14.5" x14ac:dyDescent="0.35">
      <c r="A4" s="2" t="s">
        <v>193</v>
      </c>
      <c r="B4" s="2" t="s">
        <v>2231</v>
      </c>
      <c r="C4" s="1" t="s">
        <v>201</v>
      </c>
      <c r="D4" s="2" t="s">
        <v>202</v>
      </c>
      <c r="E4" s="27">
        <v>1494.49</v>
      </c>
      <c r="F4" s="27">
        <v>0</v>
      </c>
      <c r="G4" s="27">
        <v>1494.49</v>
      </c>
      <c r="H4" s="1">
        <v>0</v>
      </c>
      <c r="I4" s="1">
        <v>0</v>
      </c>
      <c r="J4" s="1">
        <v>0</v>
      </c>
      <c r="K4" s="1">
        <v>0</v>
      </c>
      <c r="L4" s="24">
        <v>0</v>
      </c>
      <c r="M4" s="2">
        <v>0</v>
      </c>
      <c r="N4" s="2">
        <v>0</v>
      </c>
      <c r="O4" s="2">
        <v>0</v>
      </c>
      <c r="P4" s="2">
        <v>0</v>
      </c>
      <c r="Q4" s="2" t="s">
        <v>22</v>
      </c>
      <c r="R4" s="2" t="s">
        <v>2235</v>
      </c>
      <c r="S4" s="2" t="s">
        <v>203</v>
      </c>
      <c r="T4" s="2">
        <v>-120</v>
      </c>
      <c r="U4" s="2" t="b">
        <v>1</v>
      </c>
      <c r="V4" s="1">
        <v>10</v>
      </c>
    </row>
    <row r="5" spans="1:23" ht="14.5" x14ac:dyDescent="0.35">
      <c r="A5" s="2" t="s">
        <v>194</v>
      </c>
      <c r="B5" s="2" t="s">
        <v>1844</v>
      </c>
      <c r="C5" s="1" t="s">
        <v>201</v>
      </c>
      <c r="D5" s="2" t="s">
        <v>202</v>
      </c>
      <c r="E5" s="27">
        <v>1494.49</v>
      </c>
      <c r="F5" s="27">
        <v>0</v>
      </c>
      <c r="G5" s="27">
        <v>1494.49</v>
      </c>
      <c r="H5" s="1">
        <v>0</v>
      </c>
      <c r="I5" s="1">
        <v>0</v>
      </c>
      <c r="J5" s="1">
        <v>0</v>
      </c>
      <c r="K5" s="1">
        <v>0</v>
      </c>
      <c r="L5" s="24">
        <v>4.9824999999999999</v>
      </c>
      <c r="M5" s="2">
        <v>0</v>
      </c>
      <c r="N5" s="2">
        <v>0</v>
      </c>
      <c r="O5" s="2">
        <v>0</v>
      </c>
      <c r="P5" s="2">
        <v>0</v>
      </c>
      <c r="Q5" s="2" t="s">
        <v>22</v>
      </c>
      <c r="R5" s="2" t="s">
        <v>2218</v>
      </c>
      <c r="S5" s="2" t="s">
        <v>204</v>
      </c>
      <c r="T5" s="2">
        <v>-120</v>
      </c>
      <c r="U5" s="2" t="b">
        <v>1</v>
      </c>
      <c r="V5" s="1">
        <v>10</v>
      </c>
    </row>
    <row r="6" spans="1:23" ht="14.5" x14ac:dyDescent="0.35">
      <c r="A6" s="2" t="s">
        <v>1849</v>
      </c>
      <c r="B6" s="2" t="s">
        <v>2234</v>
      </c>
      <c r="C6" s="1" t="s">
        <v>201</v>
      </c>
      <c r="D6" s="2" t="s">
        <v>202</v>
      </c>
      <c r="E6" s="27">
        <v>1494.49</v>
      </c>
      <c r="F6" s="27">
        <v>0</v>
      </c>
      <c r="G6" s="27">
        <v>1494.49</v>
      </c>
      <c r="H6" s="1">
        <v>0</v>
      </c>
      <c r="I6" s="1">
        <v>0</v>
      </c>
      <c r="J6" s="1">
        <v>0</v>
      </c>
      <c r="K6" s="1">
        <v>0</v>
      </c>
      <c r="L6" s="24">
        <v>4.9824999999999999</v>
      </c>
      <c r="M6" s="2">
        <v>0</v>
      </c>
      <c r="N6" s="2">
        <v>0</v>
      </c>
      <c r="O6" s="2">
        <v>0</v>
      </c>
      <c r="P6" s="2">
        <v>0</v>
      </c>
      <c r="Q6" s="2" t="s">
        <v>22</v>
      </c>
      <c r="R6" s="2" t="s">
        <v>2237</v>
      </c>
      <c r="S6" s="2" t="s">
        <v>204</v>
      </c>
      <c r="T6" s="2">
        <v>-120</v>
      </c>
      <c r="U6" s="2" t="b">
        <v>1</v>
      </c>
      <c r="V6" s="1">
        <v>10</v>
      </c>
    </row>
    <row r="7" spans="1:23" ht="14.5" x14ac:dyDescent="0.35">
      <c r="A7" s="2" t="s">
        <v>195</v>
      </c>
      <c r="B7" s="2" t="s">
        <v>1667</v>
      </c>
      <c r="C7" s="1" t="s">
        <v>201</v>
      </c>
      <c r="D7" s="2" t="s">
        <v>202</v>
      </c>
      <c r="E7" s="27">
        <v>1494.49</v>
      </c>
      <c r="F7" s="27">
        <v>0</v>
      </c>
      <c r="G7" s="27">
        <v>1494.49</v>
      </c>
      <c r="H7" s="27">
        <v>747.245</v>
      </c>
      <c r="I7" s="1">
        <v>747.245</v>
      </c>
      <c r="J7" s="27">
        <v>373.6225</v>
      </c>
      <c r="K7" s="27">
        <v>373.6225</v>
      </c>
      <c r="L7" s="24">
        <v>4.9824999999999999</v>
      </c>
      <c r="M7" s="2">
        <v>0</v>
      </c>
      <c r="N7" s="2">
        <v>0</v>
      </c>
      <c r="O7" s="2">
        <v>0</v>
      </c>
      <c r="P7" s="2">
        <v>0</v>
      </c>
      <c r="Q7" s="2" t="s">
        <v>22</v>
      </c>
      <c r="R7" s="2" t="s">
        <v>2217</v>
      </c>
      <c r="S7" s="2" t="s">
        <v>204</v>
      </c>
      <c r="T7" s="2">
        <v>-120</v>
      </c>
      <c r="U7" s="2" t="b">
        <v>1</v>
      </c>
      <c r="V7" s="1">
        <v>10</v>
      </c>
    </row>
    <row r="8" spans="1:23" ht="14.5" x14ac:dyDescent="0.35">
      <c r="A8" s="2" t="s">
        <v>1850</v>
      </c>
      <c r="B8" s="2" t="s">
        <v>2239</v>
      </c>
      <c r="C8" s="1" t="s">
        <v>201</v>
      </c>
      <c r="D8" s="2" t="s">
        <v>202</v>
      </c>
      <c r="E8" s="27">
        <v>1494.49</v>
      </c>
      <c r="F8" s="27">
        <v>0</v>
      </c>
      <c r="G8" s="27">
        <v>1494.49</v>
      </c>
      <c r="H8" s="27">
        <v>747.245</v>
      </c>
      <c r="I8" s="1">
        <v>747.245</v>
      </c>
      <c r="J8" s="27">
        <v>373.6225</v>
      </c>
      <c r="K8" s="27">
        <v>373.6225</v>
      </c>
      <c r="L8" s="24">
        <v>4.9824999999999999</v>
      </c>
      <c r="M8" s="2">
        <v>0</v>
      </c>
      <c r="N8" s="2">
        <v>0</v>
      </c>
      <c r="O8" s="2">
        <v>0</v>
      </c>
      <c r="P8" s="2">
        <v>0</v>
      </c>
      <c r="Q8" s="2" t="s">
        <v>22</v>
      </c>
      <c r="R8" s="2" t="s">
        <v>2217</v>
      </c>
      <c r="S8" s="2" t="s">
        <v>204</v>
      </c>
      <c r="T8" s="2">
        <v>-120</v>
      </c>
      <c r="U8" s="2" t="b">
        <v>1</v>
      </c>
      <c r="V8" s="1">
        <v>10</v>
      </c>
    </row>
    <row r="9" spans="1:23" ht="14.5" x14ac:dyDescent="0.35">
      <c r="A9" s="2" t="s">
        <v>196</v>
      </c>
      <c r="B9" s="2" t="s">
        <v>3373</v>
      </c>
      <c r="C9" s="1" t="s">
        <v>201</v>
      </c>
      <c r="D9" s="2" t="s">
        <v>202</v>
      </c>
      <c r="E9" s="27">
        <v>1494.49</v>
      </c>
      <c r="F9" s="27">
        <v>0</v>
      </c>
      <c r="G9" s="27">
        <v>1494.49</v>
      </c>
      <c r="H9" s="27">
        <v>747.245</v>
      </c>
      <c r="I9" s="1">
        <v>747.245</v>
      </c>
      <c r="J9" s="27">
        <v>373.6225</v>
      </c>
      <c r="K9" s="27">
        <v>373.6225</v>
      </c>
      <c r="L9" s="24">
        <v>4.9824999999999999</v>
      </c>
      <c r="M9" s="2">
        <v>0</v>
      </c>
      <c r="N9" s="2">
        <v>0</v>
      </c>
      <c r="O9" s="2">
        <v>0</v>
      </c>
      <c r="P9" s="2">
        <v>0</v>
      </c>
      <c r="Q9" s="2" t="s">
        <v>22</v>
      </c>
      <c r="R9" s="2" t="s">
        <v>2217</v>
      </c>
      <c r="S9" s="2" t="s">
        <v>204</v>
      </c>
      <c r="T9" s="2">
        <v>-120</v>
      </c>
      <c r="U9" s="2" t="b">
        <v>1</v>
      </c>
      <c r="V9" s="1">
        <v>10</v>
      </c>
    </row>
    <row r="10" spans="1:23" ht="14.5" x14ac:dyDescent="0.35">
      <c r="A10" s="2" t="s">
        <v>2230</v>
      </c>
      <c r="B10" s="2" t="s">
        <v>3374</v>
      </c>
      <c r="C10" s="1" t="s">
        <v>201</v>
      </c>
      <c r="D10" s="2" t="s">
        <v>202</v>
      </c>
      <c r="E10" s="27">
        <v>1494.49</v>
      </c>
      <c r="F10" s="27">
        <v>0</v>
      </c>
      <c r="G10" s="27">
        <v>1494.49</v>
      </c>
      <c r="H10" s="27">
        <v>747.245</v>
      </c>
      <c r="I10" s="1">
        <v>747.245</v>
      </c>
      <c r="J10" s="27">
        <v>373.6225</v>
      </c>
      <c r="K10" s="27">
        <v>373.6225</v>
      </c>
      <c r="L10" s="24">
        <v>4.9824999999999999</v>
      </c>
      <c r="M10" s="2">
        <v>0</v>
      </c>
      <c r="N10" s="2">
        <v>0</v>
      </c>
      <c r="O10" s="2">
        <v>0</v>
      </c>
      <c r="P10" s="2">
        <v>0</v>
      </c>
      <c r="Q10" s="2" t="s">
        <v>22</v>
      </c>
      <c r="R10" s="2" t="s">
        <v>2217</v>
      </c>
      <c r="S10" s="2" t="s">
        <v>204</v>
      </c>
      <c r="T10" s="2">
        <v>-120</v>
      </c>
      <c r="U10" s="2" t="b">
        <v>1</v>
      </c>
      <c r="V10" s="1">
        <v>10</v>
      </c>
    </row>
    <row r="11" spans="1:23" ht="14.5" x14ac:dyDescent="0.35">
      <c r="A11" s="2" t="s">
        <v>2236</v>
      </c>
      <c r="B11" s="2" t="s">
        <v>205</v>
      </c>
      <c r="C11" s="1" t="s">
        <v>201</v>
      </c>
      <c r="D11" s="2" t="s">
        <v>202</v>
      </c>
      <c r="E11" s="27">
        <v>1494.49</v>
      </c>
      <c r="F11" s="27">
        <v>0</v>
      </c>
      <c r="G11" s="27">
        <v>1494.49</v>
      </c>
      <c r="H11" s="27">
        <v>747.245</v>
      </c>
      <c r="I11" s="1">
        <v>747.245</v>
      </c>
      <c r="J11" s="27">
        <v>373.6225</v>
      </c>
      <c r="K11" s="27">
        <v>373.6225</v>
      </c>
      <c r="L11" s="27">
        <v>1494.49</v>
      </c>
      <c r="M11" s="2">
        <v>0</v>
      </c>
      <c r="N11" s="2">
        <v>0</v>
      </c>
      <c r="O11" s="2">
        <v>0</v>
      </c>
      <c r="P11" s="2">
        <v>0</v>
      </c>
      <c r="Q11" s="2" t="s">
        <v>22</v>
      </c>
      <c r="R11" s="2" t="s">
        <v>2210</v>
      </c>
      <c r="S11" s="2" t="s">
        <v>204</v>
      </c>
      <c r="T11" s="2">
        <v>-120</v>
      </c>
      <c r="U11" s="2" t="b">
        <v>1</v>
      </c>
      <c r="V11" s="1">
        <v>10</v>
      </c>
    </row>
    <row r="12" spans="1:23" ht="14.5" x14ac:dyDescent="0.35">
      <c r="A12" s="2" t="s">
        <v>2238</v>
      </c>
      <c r="B12" s="2" t="s">
        <v>3358</v>
      </c>
      <c r="C12" s="1" t="s">
        <v>201</v>
      </c>
      <c r="D12" s="2" t="s">
        <v>202</v>
      </c>
      <c r="E12" s="27">
        <v>1494.49</v>
      </c>
      <c r="F12" s="27">
        <v>0</v>
      </c>
      <c r="G12" s="27">
        <v>1494.49</v>
      </c>
      <c r="H12" s="27">
        <v>747.245</v>
      </c>
      <c r="I12" s="1">
        <v>747.245</v>
      </c>
      <c r="J12" s="27">
        <v>373.6225</v>
      </c>
      <c r="K12" s="27">
        <v>373.6225</v>
      </c>
      <c r="L12" s="27">
        <v>1494.49</v>
      </c>
      <c r="M12" s="2">
        <v>0</v>
      </c>
      <c r="N12" s="2">
        <v>0</v>
      </c>
      <c r="O12" s="2">
        <v>0</v>
      </c>
      <c r="P12" s="2">
        <v>0</v>
      </c>
      <c r="Q12" s="2" t="s">
        <v>22</v>
      </c>
      <c r="R12" s="2" t="s">
        <v>2210</v>
      </c>
      <c r="S12" s="2" t="s">
        <v>204</v>
      </c>
      <c r="T12" s="2">
        <v>-120</v>
      </c>
      <c r="U12" s="2" t="b">
        <v>1</v>
      </c>
      <c r="V12" s="1">
        <v>10</v>
      </c>
    </row>
    <row r="13" spans="1:23" ht="14.5" x14ac:dyDescent="0.35">
      <c r="A13" s="2" t="s">
        <v>3354</v>
      </c>
      <c r="B13" s="2" t="s">
        <v>3375</v>
      </c>
      <c r="C13" s="1" t="s">
        <v>201</v>
      </c>
      <c r="D13" s="2" t="s">
        <v>202</v>
      </c>
      <c r="E13" s="27">
        <v>1494.49</v>
      </c>
      <c r="F13" s="27">
        <v>0</v>
      </c>
      <c r="G13" s="27">
        <v>1494.49</v>
      </c>
      <c r="H13" s="27">
        <v>747.245</v>
      </c>
      <c r="I13" s="1">
        <v>747.245</v>
      </c>
      <c r="J13" s="27">
        <v>373.6225</v>
      </c>
      <c r="K13" s="27">
        <v>373.6225</v>
      </c>
      <c r="L13" s="27">
        <v>1494.49</v>
      </c>
      <c r="M13" s="2">
        <v>0</v>
      </c>
      <c r="N13" s="2">
        <v>0</v>
      </c>
      <c r="O13" s="2">
        <v>0</v>
      </c>
      <c r="P13" s="2">
        <v>0</v>
      </c>
      <c r="Q13" s="2" t="s">
        <v>22</v>
      </c>
      <c r="R13" s="2" t="s">
        <v>2210</v>
      </c>
      <c r="S13" s="2" t="s">
        <v>204</v>
      </c>
      <c r="T13" s="2">
        <v>-120</v>
      </c>
      <c r="U13" s="2" t="b">
        <v>1</v>
      </c>
      <c r="V13" s="1">
        <v>10</v>
      </c>
    </row>
    <row r="14" spans="1:23" ht="14.5" x14ac:dyDescent="0.35">
      <c r="A14" s="2" t="s">
        <v>3355</v>
      </c>
      <c r="B14" s="2" t="s">
        <v>3376</v>
      </c>
      <c r="C14" s="1" t="s">
        <v>201</v>
      </c>
      <c r="D14" s="2" t="s">
        <v>202</v>
      </c>
      <c r="E14" s="27">
        <v>1494.49</v>
      </c>
      <c r="F14" s="27">
        <v>0</v>
      </c>
      <c r="G14" s="27">
        <v>1494.49</v>
      </c>
      <c r="H14" s="27">
        <v>747.245</v>
      </c>
      <c r="I14" s="1">
        <v>747.245</v>
      </c>
      <c r="J14" s="27">
        <v>373.6225</v>
      </c>
      <c r="K14" s="27">
        <v>373.6225</v>
      </c>
      <c r="L14" s="27">
        <v>1494.49</v>
      </c>
      <c r="M14" s="2">
        <v>0</v>
      </c>
      <c r="N14" s="2">
        <v>0</v>
      </c>
      <c r="O14" s="2">
        <v>0</v>
      </c>
      <c r="P14" s="2">
        <v>0</v>
      </c>
      <c r="Q14" s="2" t="s">
        <v>22</v>
      </c>
      <c r="R14" s="2" t="s">
        <v>2210</v>
      </c>
      <c r="S14" s="2" t="s">
        <v>204</v>
      </c>
      <c r="T14" s="2">
        <v>-120</v>
      </c>
      <c r="U14" s="2" t="b">
        <v>1</v>
      </c>
      <c r="V14" s="1">
        <v>10</v>
      </c>
    </row>
    <row r="15" spans="1:23" ht="15.75" customHeight="1" x14ac:dyDescent="0.35">
      <c r="A15" s="2" t="s">
        <v>3356</v>
      </c>
      <c r="B15" s="2" t="s">
        <v>1847</v>
      </c>
      <c r="C15" s="1" t="s">
        <v>201</v>
      </c>
      <c r="D15" s="2" t="s">
        <v>202</v>
      </c>
      <c r="E15" s="24">
        <v>249.08</v>
      </c>
      <c r="F15" s="27">
        <v>0</v>
      </c>
      <c r="G15" s="24">
        <v>249.08</v>
      </c>
      <c r="H15" s="24">
        <v>9.9649999999999999</v>
      </c>
      <c r="I15" s="1">
        <v>9.9649999999999999</v>
      </c>
      <c r="J15" s="24">
        <v>4.9824999999999999</v>
      </c>
      <c r="K15" s="24">
        <v>4.9824999999999999</v>
      </c>
      <c r="L15" s="24">
        <v>4.9824999999999999</v>
      </c>
      <c r="M15" s="26">
        <v>74386</v>
      </c>
      <c r="N15" s="27">
        <v>2988.98</v>
      </c>
      <c r="O15" s="2">
        <v>2</v>
      </c>
      <c r="P15" s="2">
        <v>0</v>
      </c>
      <c r="Q15" s="2" t="s">
        <v>22</v>
      </c>
      <c r="R15" s="2" t="s">
        <v>6324</v>
      </c>
      <c r="S15" s="2" t="s">
        <v>204</v>
      </c>
      <c r="T15" s="2">
        <v>-120</v>
      </c>
      <c r="U15" s="2" t="b">
        <v>1</v>
      </c>
      <c r="V15" s="1">
        <v>25</v>
      </c>
    </row>
    <row r="16" spans="1:23" ht="15.75" customHeight="1" x14ac:dyDescent="0.35">
      <c r="A16" s="2" t="s">
        <v>3357</v>
      </c>
      <c r="B16" s="2" t="s">
        <v>3359</v>
      </c>
      <c r="C16" s="1" t="s">
        <v>201</v>
      </c>
      <c r="D16" s="2" t="s">
        <v>202</v>
      </c>
      <c r="E16" s="24">
        <v>249.08</v>
      </c>
      <c r="F16" s="27">
        <v>0</v>
      </c>
      <c r="G16" s="24">
        <v>249.08</v>
      </c>
      <c r="H16" s="24">
        <v>9.9649999999999999</v>
      </c>
      <c r="I16" s="1">
        <v>9.9649999999999999</v>
      </c>
      <c r="J16" s="24">
        <v>4.9824999999999999</v>
      </c>
      <c r="K16" s="24">
        <v>4.9824999999999999</v>
      </c>
      <c r="L16" s="24">
        <v>4.9824999999999999</v>
      </c>
      <c r="M16" s="26">
        <v>74386</v>
      </c>
      <c r="N16" s="27">
        <v>2988.98</v>
      </c>
      <c r="O16" s="2">
        <v>2</v>
      </c>
      <c r="P16" s="2">
        <v>0</v>
      </c>
      <c r="Q16" s="2" t="s">
        <v>22</v>
      </c>
      <c r="R16" s="2" t="s">
        <v>6324</v>
      </c>
      <c r="S16" s="2" t="s">
        <v>204</v>
      </c>
      <c r="T16" s="2">
        <v>-120</v>
      </c>
      <c r="U16" s="2" t="b">
        <v>1</v>
      </c>
      <c r="V16" s="1">
        <v>25</v>
      </c>
    </row>
    <row r="17" spans="1:22" ht="15.75" customHeight="1" x14ac:dyDescent="0.35">
      <c r="A17" s="2" t="s">
        <v>3367</v>
      </c>
      <c r="B17" s="2" t="s">
        <v>3377</v>
      </c>
      <c r="C17" s="1" t="s">
        <v>201</v>
      </c>
      <c r="D17" s="2" t="s">
        <v>202</v>
      </c>
      <c r="E17" s="24">
        <v>249.08</v>
      </c>
      <c r="F17" s="27">
        <v>0</v>
      </c>
      <c r="G17" s="24">
        <v>249.08</v>
      </c>
      <c r="H17" s="24">
        <v>9.9649999999999999</v>
      </c>
      <c r="I17" s="1">
        <v>9.9649999999999999</v>
      </c>
      <c r="J17" s="24">
        <v>4.9824999999999999</v>
      </c>
      <c r="K17" s="24">
        <v>4.9824999999999999</v>
      </c>
      <c r="L17" s="24">
        <v>4.9824999999999999</v>
      </c>
      <c r="M17" s="26">
        <v>74386</v>
      </c>
      <c r="N17" s="27">
        <v>2988.98</v>
      </c>
      <c r="O17" s="2">
        <v>2</v>
      </c>
      <c r="P17" s="2">
        <v>0</v>
      </c>
      <c r="Q17" s="2" t="s">
        <v>22</v>
      </c>
      <c r="R17" s="2" t="s">
        <v>6324</v>
      </c>
      <c r="S17" s="2" t="s">
        <v>204</v>
      </c>
      <c r="T17" s="2">
        <v>-120</v>
      </c>
      <c r="U17" s="2" t="b">
        <v>1</v>
      </c>
      <c r="V17" s="1">
        <v>25</v>
      </c>
    </row>
    <row r="18" spans="1:22" ht="15.75" customHeight="1" x14ac:dyDescent="0.35">
      <c r="A18" s="2" t="s">
        <v>3368</v>
      </c>
      <c r="B18" s="2" t="s">
        <v>3378</v>
      </c>
      <c r="C18" s="1" t="s">
        <v>201</v>
      </c>
      <c r="D18" s="2" t="s">
        <v>202</v>
      </c>
      <c r="E18" s="24">
        <v>249.08</v>
      </c>
      <c r="F18" s="27">
        <v>0</v>
      </c>
      <c r="G18" s="24">
        <v>249.08</v>
      </c>
      <c r="H18" s="24">
        <v>9.9649999999999999</v>
      </c>
      <c r="I18" s="1">
        <v>9.9649999999999999</v>
      </c>
      <c r="J18" s="24">
        <v>4.9824999999999999</v>
      </c>
      <c r="K18" s="24">
        <v>4.9824999999999999</v>
      </c>
      <c r="L18" s="24">
        <v>4.9824999999999999</v>
      </c>
      <c r="M18" s="26">
        <v>74386</v>
      </c>
      <c r="N18" s="27">
        <v>2988.98</v>
      </c>
      <c r="O18" s="2">
        <v>2</v>
      </c>
      <c r="P18" s="2">
        <v>0</v>
      </c>
      <c r="Q18" s="2" t="s">
        <v>22</v>
      </c>
      <c r="R18" s="2" t="s">
        <v>6324</v>
      </c>
      <c r="S18" s="2" t="s">
        <v>204</v>
      </c>
      <c r="T18" s="2">
        <v>-120</v>
      </c>
      <c r="U18" s="2" t="b">
        <v>1</v>
      </c>
      <c r="V18" s="1">
        <v>25</v>
      </c>
    </row>
    <row r="19" spans="1:22" ht="15.75" customHeight="1" x14ac:dyDescent="0.35">
      <c r="A19" s="2" t="s">
        <v>3369</v>
      </c>
      <c r="B19" s="2" t="s">
        <v>1846</v>
      </c>
      <c r="C19" s="1" t="s">
        <v>201</v>
      </c>
      <c r="D19" s="2" t="s">
        <v>202</v>
      </c>
      <c r="E19" s="24">
        <v>249.08</v>
      </c>
      <c r="F19" s="27">
        <v>0</v>
      </c>
      <c r="G19" s="24">
        <v>249.08</v>
      </c>
      <c r="H19" s="24">
        <v>9.9649999999999999</v>
      </c>
      <c r="I19" s="1">
        <v>9.9649999999999999</v>
      </c>
      <c r="J19" s="24">
        <v>4.9824999999999999</v>
      </c>
      <c r="K19" s="24">
        <v>4.9824999999999999</v>
      </c>
      <c r="L19" s="24">
        <v>4.9824999999999999</v>
      </c>
      <c r="M19" s="26">
        <v>74386</v>
      </c>
      <c r="N19" s="2">
        <v>0</v>
      </c>
      <c r="O19" s="2">
        <v>2</v>
      </c>
      <c r="P19" s="2">
        <v>0</v>
      </c>
      <c r="Q19" s="2" t="s">
        <v>22</v>
      </c>
      <c r="R19" s="2" t="s">
        <v>6381</v>
      </c>
      <c r="S19" s="2" t="s">
        <v>204</v>
      </c>
      <c r="T19" s="2">
        <v>-120</v>
      </c>
      <c r="U19" s="2" t="b">
        <v>1</v>
      </c>
      <c r="V19" s="1">
        <v>25</v>
      </c>
    </row>
    <row r="20" spans="1:22" ht="15.75" customHeight="1" x14ac:dyDescent="0.35">
      <c r="A20" s="2" t="s">
        <v>3370</v>
      </c>
      <c r="B20" s="2" t="s">
        <v>3360</v>
      </c>
      <c r="C20" s="1" t="s">
        <v>201</v>
      </c>
      <c r="D20" s="2" t="s">
        <v>202</v>
      </c>
      <c r="E20" s="24">
        <v>249.08</v>
      </c>
      <c r="F20" s="27">
        <v>0</v>
      </c>
      <c r="G20" s="24">
        <v>249.08</v>
      </c>
      <c r="H20" s="24">
        <v>9.9649999999999999</v>
      </c>
      <c r="I20" s="1">
        <v>9.9649999999999999</v>
      </c>
      <c r="J20" s="24">
        <v>4.9824999999999999</v>
      </c>
      <c r="K20" s="24">
        <v>4.9824999999999999</v>
      </c>
      <c r="L20" s="24">
        <v>4.9824999999999999</v>
      </c>
      <c r="M20" s="26">
        <v>74386</v>
      </c>
      <c r="N20" s="2">
        <v>0</v>
      </c>
      <c r="O20" s="2">
        <v>2</v>
      </c>
      <c r="P20" s="2">
        <v>0</v>
      </c>
      <c r="Q20" s="2" t="s">
        <v>22</v>
      </c>
      <c r="R20" s="2" t="s">
        <v>6381</v>
      </c>
      <c r="S20" s="2" t="s">
        <v>204</v>
      </c>
      <c r="T20" s="2">
        <v>-120</v>
      </c>
      <c r="U20" s="2" t="b">
        <v>1</v>
      </c>
      <c r="V20" s="1">
        <v>25</v>
      </c>
    </row>
    <row r="21" spans="1:22" ht="15.75" customHeight="1" x14ac:dyDescent="0.35">
      <c r="A21" s="2" t="s">
        <v>3371</v>
      </c>
      <c r="B21" s="2" t="s">
        <v>1846</v>
      </c>
      <c r="C21" s="1" t="s">
        <v>201</v>
      </c>
      <c r="D21" s="2" t="s">
        <v>202</v>
      </c>
      <c r="E21" s="24">
        <v>249.08</v>
      </c>
      <c r="F21" s="27">
        <v>0</v>
      </c>
      <c r="G21" s="24">
        <v>249.08</v>
      </c>
      <c r="H21" s="24">
        <v>9.9649999999999999</v>
      </c>
      <c r="I21" s="1">
        <v>9.9649999999999999</v>
      </c>
      <c r="J21" s="24">
        <v>4.9824999999999999</v>
      </c>
      <c r="K21" s="24">
        <v>4.9824999999999999</v>
      </c>
      <c r="L21" s="24">
        <v>4.9824999999999999</v>
      </c>
      <c r="M21" s="26">
        <v>74386</v>
      </c>
      <c r="N21" s="2">
        <v>0</v>
      </c>
      <c r="O21" s="2">
        <v>2</v>
      </c>
      <c r="P21" s="2">
        <v>0</v>
      </c>
      <c r="Q21" s="2" t="s">
        <v>22</v>
      </c>
      <c r="R21" s="2" t="s">
        <v>6381</v>
      </c>
      <c r="S21" s="2" t="s">
        <v>204</v>
      </c>
      <c r="T21" s="2">
        <v>-120</v>
      </c>
      <c r="U21" s="2" t="b">
        <v>1</v>
      </c>
      <c r="V21" s="1">
        <v>25</v>
      </c>
    </row>
    <row r="22" spans="1:22" ht="15.75" customHeight="1" x14ac:dyDescent="0.35">
      <c r="A22" s="2" t="s">
        <v>3372</v>
      </c>
      <c r="B22" s="2" t="s">
        <v>3360</v>
      </c>
      <c r="C22" s="1" t="s">
        <v>201</v>
      </c>
      <c r="D22" s="2" t="s">
        <v>202</v>
      </c>
      <c r="E22" s="24">
        <v>249.08</v>
      </c>
      <c r="F22" s="27">
        <v>0</v>
      </c>
      <c r="G22" s="24">
        <v>249.08</v>
      </c>
      <c r="H22" s="24">
        <v>9.9649999999999999</v>
      </c>
      <c r="I22" s="1">
        <v>9.9649999999999999</v>
      </c>
      <c r="J22" s="24">
        <v>4.9824999999999999</v>
      </c>
      <c r="K22" s="24">
        <v>4.9824999999999999</v>
      </c>
      <c r="L22" s="24">
        <v>4.9824999999999999</v>
      </c>
      <c r="M22" s="26">
        <v>74386</v>
      </c>
      <c r="N22" s="2">
        <v>0</v>
      </c>
      <c r="O22" s="2">
        <v>2</v>
      </c>
      <c r="P22" s="2">
        <v>0</v>
      </c>
      <c r="Q22" s="2" t="s">
        <v>22</v>
      </c>
      <c r="R22" s="2" t="s">
        <v>6381</v>
      </c>
      <c r="S22" s="2" t="s">
        <v>204</v>
      </c>
      <c r="T22" s="2">
        <v>-120</v>
      </c>
      <c r="U22" s="2" t="b">
        <v>1</v>
      </c>
      <c r="V22" s="1">
        <v>25</v>
      </c>
    </row>
    <row r="23" spans="1:22" ht="15.75" customHeight="1" x14ac:dyDescent="0.35">
      <c r="A23" s="2" t="s">
        <v>3401</v>
      </c>
      <c r="B23" s="2" t="s">
        <v>1846</v>
      </c>
      <c r="C23" s="1" t="s">
        <v>201</v>
      </c>
      <c r="D23" s="2" t="s">
        <v>202</v>
      </c>
      <c r="E23" s="24">
        <v>249.08</v>
      </c>
      <c r="F23" s="27">
        <v>0</v>
      </c>
      <c r="G23" s="24">
        <v>249.08</v>
      </c>
      <c r="H23" s="24">
        <v>9.9649999999999999</v>
      </c>
      <c r="I23" s="1">
        <v>9.9649999999999999</v>
      </c>
      <c r="J23" s="24">
        <v>4.9824999999999999</v>
      </c>
      <c r="K23" s="24">
        <v>4.9824999999999999</v>
      </c>
      <c r="L23" s="27">
        <v>1494.49</v>
      </c>
      <c r="M23" s="26">
        <v>74386</v>
      </c>
      <c r="N23" s="2">
        <v>0</v>
      </c>
      <c r="O23" s="2">
        <v>2</v>
      </c>
      <c r="P23" s="2">
        <v>0</v>
      </c>
      <c r="Q23" s="2" t="s">
        <v>22</v>
      </c>
      <c r="R23" s="2" t="s">
        <v>6381</v>
      </c>
      <c r="S23" s="2" t="s">
        <v>204</v>
      </c>
      <c r="T23" s="2">
        <v>-120</v>
      </c>
      <c r="U23" s="2" t="b">
        <v>1</v>
      </c>
      <c r="V23" s="1">
        <v>25</v>
      </c>
    </row>
    <row r="24" spans="1:22" ht="15.75" customHeight="1" x14ac:dyDescent="0.35">
      <c r="A24" s="2" t="s">
        <v>7199</v>
      </c>
      <c r="B24" s="2" t="s">
        <v>3360</v>
      </c>
      <c r="C24" s="1" t="s">
        <v>201</v>
      </c>
      <c r="D24" s="2" t="s">
        <v>202</v>
      </c>
      <c r="E24" s="24">
        <v>249.08</v>
      </c>
      <c r="F24" s="27">
        <v>0</v>
      </c>
      <c r="G24" s="24">
        <v>249.08</v>
      </c>
      <c r="H24" s="24">
        <v>9.9649999999999999</v>
      </c>
      <c r="I24" s="1">
        <v>9.9649999999999999</v>
      </c>
      <c r="J24" s="24">
        <v>4.9824999999999999</v>
      </c>
      <c r="K24" s="24">
        <v>4.9824999999999999</v>
      </c>
      <c r="L24" s="27">
        <v>1494.49</v>
      </c>
      <c r="M24" s="26">
        <v>74386</v>
      </c>
      <c r="N24" s="2">
        <v>0</v>
      </c>
      <c r="O24" s="2">
        <v>2</v>
      </c>
      <c r="P24" s="2">
        <v>0</v>
      </c>
      <c r="Q24" s="2" t="s">
        <v>22</v>
      </c>
      <c r="R24" s="2" t="s">
        <v>6381</v>
      </c>
      <c r="S24" s="2" t="s">
        <v>204</v>
      </c>
      <c r="T24" s="2">
        <v>-120</v>
      </c>
      <c r="U24" s="2" t="b">
        <v>1</v>
      </c>
      <c r="V24" s="1">
        <v>25</v>
      </c>
    </row>
    <row r="25" spans="1:22" ht="15.75" customHeight="1" x14ac:dyDescent="0.35">
      <c r="A25" s="2" t="s">
        <v>7200</v>
      </c>
      <c r="B25" s="2" t="s">
        <v>3378</v>
      </c>
      <c r="C25" s="1" t="s">
        <v>201</v>
      </c>
      <c r="D25" s="2" t="s">
        <v>202</v>
      </c>
      <c r="E25" s="24">
        <v>249.08</v>
      </c>
      <c r="F25" s="27">
        <v>0</v>
      </c>
      <c r="G25" s="24">
        <v>249.08</v>
      </c>
      <c r="H25" s="24">
        <v>9.9649999999999999</v>
      </c>
      <c r="I25" s="1">
        <v>9.9649999999999999</v>
      </c>
      <c r="J25" s="24">
        <v>4.9824999999999999</v>
      </c>
      <c r="K25" s="24">
        <v>4.9824999999999999</v>
      </c>
      <c r="L25" s="24">
        <v>4.9824999999999999</v>
      </c>
      <c r="M25" s="26">
        <v>74386</v>
      </c>
      <c r="N25" s="27">
        <v>2988.98</v>
      </c>
      <c r="O25" s="2">
        <v>2</v>
      </c>
      <c r="P25" s="2">
        <v>0</v>
      </c>
      <c r="Q25" s="2" t="s">
        <v>22</v>
      </c>
      <c r="R25" s="2">
        <v>0</v>
      </c>
      <c r="S25" s="2" t="s">
        <v>204</v>
      </c>
      <c r="T25" s="2">
        <v>-120</v>
      </c>
      <c r="U25" s="2" t="b">
        <v>1</v>
      </c>
      <c r="V25" s="1">
        <v>25</v>
      </c>
    </row>
    <row r="26" spans="1:22" ht="15.75" customHeight="1" x14ac:dyDescent="0.35">
      <c r="A26" s="2" t="s">
        <v>7201</v>
      </c>
      <c r="B26" s="1" t="s">
        <v>8015</v>
      </c>
      <c r="C26" s="1" t="s">
        <v>201</v>
      </c>
      <c r="D26" s="2" t="s">
        <v>202</v>
      </c>
      <c r="E26" s="1">
        <v>0.5</v>
      </c>
      <c r="F26" s="1">
        <v>100</v>
      </c>
      <c r="G26" s="1">
        <v>0.5</v>
      </c>
      <c r="H26" s="24">
        <v>9.9649999999999999</v>
      </c>
      <c r="I26" s="1">
        <v>9.9649999999999999</v>
      </c>
      <c r="J26" s="24">
        <v>4.9824999999999999</v>
      </c>
      <c r="K26" s="24">
        <v>4.9824999999999999</v>
      </c>
      <c r="L26" s="24">
        <v>4.9824999999999999</v>
      </c>
      <c r="M26" s="26">
        <v>74386</v>
      </c>
      <c r="N26" s="1">
        <v>0</v>
      </c>
      <c r="O26" s="2">
        <v>2</v>
      </c>
      <c r="P26" s="2">
        <v>0</v>
      </c>
      <c r="Q26" s="2" t="s">
        <v>22</v>
      </c>
      <c r="R26" s="2">
        <v>0</v>
      </c>
      <c r="S26" s="2" t="s">
        <v>204</v>
      </c>
      <c r="T26" s="2">
        <v>-120</v>
      </c>
      <c r="U26" s="2" t="b">
        <v>1</v>
      </c>
      <c r="V26" s="1">
        <v>25</v>
      </c>
    </row>
    <row r="27" spans="1:22" ht="15.75" customHeight="1" x14ac:dyDescent="0.35">
      <c r="A27" s="2" t="s">
        <v>7204</v>
      </c>
      <c r="B27" s="1" t="s">
        <v>8018</v>
      </c>
      <c r="C27" s="1" t="s">
        <v>201</v>
      </c>
      <c r="D27" s="2" t="s">
        <v>202</v>
      </c>
      <c r="E27" s="1">
        <v>25</v>
      </c>
      <c r="F27" s="1">
        <v>100</v>
      </c>
      <c r="G27" s="1">
        <v>25</v>
      </c>
      <c r="H27" s="24">
        <v>498.16172015215403</v>
      </c>
      <c r="I27" s="1">
        <v>498.16172015215403</v>
      </c>
      <c r="J27" s="24">
        <v>249.08086007607702</v>
      </c>
      <c r="K27" s="24">
        <v>249.08086007607702</v>
      </c>
      <c r="L27" s="1">
        <v>249.08086007607702</v>
      </c>
      <c r="M27" s="26">
        <v>3711304.8151335474</v>
      </c>
      <c r="N27" s="1">
        <v>0</v>
      </c>
      <c r="O27" s="1">
        <v>100</v>
      </c>
      <c r="P27" s="2">
        <v>0</v>
      </c>
      <c r="Q27" s="2" t="s">
        <v>22</v>
      </c>
      <c r="R27" s="2">
        <v>0</v>
      </c>
      <c r="S27" s="2" t="s">
        <v>204</v>
      </c>
      <c r="T27" s="2">
        <v>-120</v>
      </c>
      <c r="U27" s="2" t="b">
        <v>1</v>
      </c>
      <c r="V27" s="1">
        <v>25</v>
      </c>
    </row>
    <row r="28" spans="1:22" ht="15.75" customHeight="1" x14ac:dyDescent="0.35">
      <c r="A28" s="2" t="s">
        <v>8023</v>
      </c>
      <c r="B28" s="1" t="s">
        <v>8016</v>
      </c>
      <c r="C28" s="1" t="s">
        <v>201</v>
      </c>
      <c r="D28" s="2" t="s">
        <v>202</v>
      </c>
      <c r="E28" s="1">
        <v>0.5</v>
      </c>
      <c r="F28" s="1">
        <v>100</v>
      </c>
      <c r="G28" s="1">
        <v>0.5</v>
      </c>
      <c r="H28" s="24">
        <v>9.9649999999999999</v>
      </c>
      <c r="I28" s="1">
        <v>9.9649999999999999</v>
      </c>
      <c r="J28" s="24">
        <v>4.9824999999999999</v>
      </c>
      <c r="K28" s="24">
        <v>4.9824999999999999</v>
      </c>
      <c r="L28" s="24">
        <v>4.9824999999999999</v>
      </c>
      <c r="M28" s="26">
        <v>74386</v>
      </c>
      <c r="N28" s="1">
        <v>0</v>
      </c>
      <c r="O28" s="2">
        <v>2</v>
      </c>
      <c r="P28" s="2">
        <v>0</v>
      </c>
      <c r="Q28" s="2" t="s">
        <v>22</v>
      </c>
      <c r="R28" s="2" t="s">
        <v>12063</v>
      </c>
      <c r="S28" s="2" t="s">
        <v>204</v>
      </c>
      <c r="T28" s="2">
        <v>-120</v>
      </c>
      <c r="U28" s="2" t="b">
        <v>1</v>
      </c>
      <c r="V28" s="1">
        <v>25</v>
      </c>
    </row>
    <row r="29" spans="1:22" ht="15.75" customHeight="1" x14ac:dyDescent="0.35">
      <c r="A29" s="2" t="s">
        <v>8024</v>
      </c>
      <c r="B29" s="1" t="s">
        <v>8019</v>
      </c>
      <c r="C29" s="1" t="s">
        <v>201</v>
      </c>
      <c r="D29" s="2" t="s">
        <v>202</v>
      </c>
      <c r="E29" s="1">
        <v>25</v>
      </c>
      <c r="F29" s="1">
        <v>100</v>
      </c>
      <c r="G29" s="1">
        <v>25</v>
      </c>
      <c r="H29" s="24">
        <v>498.16172015215403</v>
      </c>
      <c r="I29" s="1">
        <v>498.16172015215403</v>
      </c>
      <c r="J29" s="24">
        <v>249.08086007607702</v>
      </c>
      <c r="K29" s="24">
        <v>249.08086007607702</v>
      </c>
      <c r="L29" s="1">
        <v>249.08086007607702</v>
      </c>
      <c r="M29" s="26">
        <v>3711304.8151335474</v>
      </c>
      <c r="N29" s="1">
        <v>0</v>
      </c>
      <c r="O29" s="1">
        <v>100</v>
      </c>
      <c r="P29" s="2">
        <v>0</v>
      </c>
      <c r="Q29" s="2" t="s">
        <v>22</v>
      </c>
      <c r="R29" s="2" t="s">
        <v>12063</v>
      </c>
      <c r="S29" s="2" t="s">
        <v>204</v>
      </c>
      <c r="T29" s="2">
        <v>-120</v>
      </c>
      <c r="U29" s="2" t="b">
        <v>1</v>
      </c>
      <c r="V29" s="1">
        <v>25</v>
      </c>
    </row>
    <row r="30" spans="1:22" ht="15.75" customHeight="1" x14ac:dyDescent="0.35">
      <c r="A30" s="2" t="s">
        <v>8025</v>
      </c>
      <c r="B30" s="1" t="s">
        <v>8017</v>
      </c>
      <c r="C30" s="1" t="s">
        <v>201</v>
      </c>
      <c r="D30" s="2" t="s">
        <v>202</v>
      </c>
      <c r="E30" s="1">
        <v>0.5</v>
      </c>
      <c r="F30" s="1">
        <v>100</v>
      </c>
      <c r="G30" s="1">
        <v>0.5</v>
      </c>
      <c r="H30" s="24">
        <v>9.9649999999999999</v>
      </c>
      <c r="I30" s="1">
        <v>9.9649999999999999</v>
      </c>
      <c r="J30" s="24">
        <v>4.9824999999999999</v>
      </c>
      <c r="K30" s="24">
        <v>4.9824999999999999</v>
      </c>
      <c r="L30" s="24">
        <v>4.9824999999999999</v>
      </c>
      <c r="M30" s="26">
        <v>74386</v>
      </c>
      <c r="N30" s="1">
        <v>0</v>
      </c>
      <c r="O30" s="2">
        <v>2</v>
      </c>
      <c r="P30" s="2">
        <v>0</v>
      </c>
      <c r="Q30" s="2" t="s">
        <v>22</v>
      </c>
      <c r="R30" s="2" t="s">
        <v>12063</v>
      </c>
      <c r="S30" s="2" t="s">
        <v>204</v>
      </c>
      <c r="T30" s="2">
        <v>-120</v>
      </c>
      <c r="U30" s="2" t="b">
        <v>1</v>
      </c>
      <c r="V30" s="1">
        <v>25</v>
      </c>
    </row>
    <row r="31" spans="1:22" ht="15.75" customHeight="1" x14ac:dyDescent="0.35">
      <c r="A31" s="2" t="s">
        <v>8026</v>
      </c>
      <c r="B31" s="1" t="s">
        <v>8020</v>
      </c>
      <c r="C31" s="1" t="s">
        <v>201</v>
      </c>
      <c r="D31" s="2" t="s">
        <v>202</v>
      </c>
      <c r="E31" s="1">
        <v>25</v>
      </c>
      <c r="F31" s="1">
        <v>100</v>
      </c>
      <c r="G31" s="1">
        <v>25</v>
      </c>
      <c r="H31" s="24">
        <v>498.16172015215403</v>
      </c>
      <c r="I31" s="1">
        <v>498.16172015215403</v>
      </c>
      <c r="J31" s="24">
        <v>249.08086007607702</v>
      </c>
      <c r="K31" s="24">
        <v>249.08086007607702</v>
      </c>
      <c r="L31" s="1">
        <v>249.08086007607702</v>
      </c>
      <c r="M31" s="26">
        <v>3711304.8151335474</v>
      </c>
      <c r="N31" s="1">
        <v>0</v>
      </c>
      <c r="O31" s="1">
        <v>100</v>
      </c>
      <c r="P31" s="2">
        <v>0</v>
      </c>
      <c r="Q31" s="2" t="s">
        <v>22</v>
      </c>
      <c r="R31" s="2" t="s">
        <v>12063</v>
      </c>
      <c r="S31" s="2" t="s">
        <v>204</v>
      </c>
      <c r="T31" s="2">
        <v>-120</v>
      </c>
      <c r="U31" s="2" t="b">
        <v>1</v>
      </c>
      <c r="V31" s="1">
        <v>25</v>
      </c>
    </row>
    <row r="32" spans="1:22" ht="15.75" customHeight="1" x14ac:dyDescent="0.35">
      <c r="A32" s="2" t="s">
        <v>8027</v>
      </c>
      <c r="B32" s="1" t="s">
        <v>7202</v>
      </c>
      <c r="C32" s="1" t="s">
        <v>201</v>
      </c>
      <c r="D32" s="2" t="s">
        <v>202</v>
      </c>
      <c r="E32" s="1">
        <v>0.5</v>
      </c>
      <c r="F32" s="1">
        <v>100</v>
      </c>
      <c r="G32" s="1">
        <v>0.5</v>
      </c>
      <c r="H32" s="24">
        <v>9.9649999999999999</v>
      </c>
      <c r="I32" s="1">
        <v>9.9649999999999999</v>
      </c>
      <c r="J32" s="24">
        <v>4.9824999999999999</v>
      </c>
      <c r="K32" s="24">
        <v>4.9824999999999999</v>
      </c>
      <c r="L32" s="24">
        <v>4.9824999999999999</v>
      </c>
      <c r="M32" s="26">
        <v>74386</v>
      </c>
      <c r="N32" s="1">
        <v>0</v>
      </c>
      <c r="O32" s="2">
        <v>2</v>
      </c>
      <c r="P32" s="2">
        <v>0</v>
      </c>
      <c r="Q32" s="2" t="s">
        <v>22</v>
      </c>
      <c r="R32" s="2" t="s">
        <v>12064</v>
      </c>
      <c r="S32" s="2" t="s">
        <v>204</v>
      </c>
      <c r="T32" s="2">
        <v>-120</v>
      </c>
      <c r="U32" s="2" t="b">
        <v>1</v>
      </c>
      <c r="V32" s="1">
        <v>25</v>
      </c>
    </row>
    <row r="33" spans="1:22" ht="15.75" customHeight="1" x14ac:dyDescent="0.35">
      <c r="A33" s="2" t="s">
        <v>8028</v>
      </c>
      <c r="B33" s="1" t="s">
        <v>7203</v>
      </c>
      <c r="C33" s="1" t="s">
        <v>201</v>
      </c>
      <c r="D33" s="2" t="s">
        <v>202</v>
      </c>
      <c r="E33" s="1">
        <v>25</v>
      </c>
      <c r="F33" s="1">
        <v>100</v>
      </c>
      <c r="G33" s="1">
        <v>25</v>
      </c>
      <c r="H33" s="24">
        <v>498.16172015215403</v>
      </c>
      <c r="I33" s="1">
        <v>498.16172015215403</v>
      </c>
      <c r="J33" s="24">
        <v>249.08086007607702</v>
      </c>
      <c r="K33" s="24">
        <v>249.08086007607702</v>
      </c>
      <c r="L33" s="1">
        <v>249.08086007607702</v>
      </c>
      <c r="M33" s="26">
        <v>3711304.8151335474</v>
      </c>
      <c r="N33" s="1">
        <v>0</v>
      </c>
      <c r="O33" s="1">
        <v>100</v>
      </c>
      <c r="P33" s="2">
        <v>0</v>
      </c>
      <c r="Q33" s="2" t="s">
        <v>22</v>
      </c>
      <c r="R33" s="2" t="s">
        <v>12064</v>
      </c>
      <c r="S33" s="2" t="s">
        <v>204</v>
      </c>
      <c r="T33" s="2">
        <v>-120</v>
      </c>
      <c r="U33" s="2" t="b">
        <v>1</v>
      </c>
      <c r="V33" s="1">
        <v>25</v>
      </c>
    </row>
    <row r="34" spans="1:22" ht="15.75" customHeight="1" x14ac:dyDescent="0.35">
      <c r="A34" s="2" t="s">
        <v>8029</v>
      </c>
      <c r="B34" s="1" t="s">
        <v>8013</v>
      </c>
      <c r="C34" s="1" t="s">
        <v>201</v>
      </c>
      <c r="D34" s="2" t="s">
        <v>202</v>
      </c>
      <c r="E34" s="1">
        <v>0.5</v>
      </c>
      <c r="F34" s="1">
        <v>100</v>
      </c>
      <c r="G34" s="1">
        <v>0.5</v>
      </c>
      <c r="H34" s="24">
        <v>9.9649999999999999</v>
      </c>
      <c r="I34" s="1">
        <v>9.9649999999999999</v>
      </c>
      <c r="J34" s="24">
        <v>4.9824999999999999</v>
      </c>
      <c r="K34" s="24">
        <v>4.9824999999999999</v>
      </c>
      <c r="L34" s="24">
        <v>4.9824999999999999</v>
      </c>
      <c r="M34" s="26">
        <v>74386</v>
      </c>
      <c r="N34" s="1">
        <v>0</v>
      </c>
      <c r="O34" s="2">
        <v>2</v>
      </c>
      <c r="P34" s="2">
        <v>0</v>
      </c>
      <c r="Q34" s="2" t="s">
        <v>22</v>
      </c>
      <c r="R34" s="2" t="s">
        <v>12064</v>
      </c>
      <c r="S34" s="2" t="s">
        <v>204</v>
      </c>
      <c r="T34" s="2">
        <v>-120</v>
      </c>
      <c r="U34" s="2" t="b">
        <v>1</v>
      </c>
      <c r="V34" s="1">
        <v>25</v>
      </c>
    </row>
    <row r="35" spans="1:22" ht="15.75" customHeight="1" x14ac:dyDescent="0.35">
      <c r="A35" s="2" t="s">
        <v>8030</v>
      </c>
      <c r="B35" s="1" t="s">
        <v>8021</v>
      </c>
      <c r="C35" s="1" t="s">
        <v>201</v>
      </c>
      <c r="D35" s="2" t="s">
        <v>202</v>
      </c>
      <c r="E35" s="1">
        <v>25</v>
      </c>
      <c r="F35" s="1">
        <v>100</v>
      </c>
      <c r="G35" s="1">
        <v>25</v>
      </c>
      <c r="H35" s="24">
        <v>498.16172015215403</v>
      </c>
      <c r="I35" s="1">
        <v>498.16172015215403</v>
      </c>
      <c r="J35" s="24">
        <v>249.08086007607702</v>
      </c>
      <c r="K35" s="24">
        <v>249.08086007607702</v>
      </c>
      <c r="L35" s="1">
        <v>249.08086007607702</v>
      </c>
      <c r="M35" s="26">
        <v>3711304.8151335474</v>
      </c>
      <c r="N35" s="1">
        <v>0</v>
      </c>
      <c r="O35" s="1">
        <v>100</v>
      </c>
      <c r="P35" s="2">
        <v>0</v>
      </c>
      <c r="Q35" s="2" t="s">
        <v>22</v>
      </c>
      <c r="R35" s="2" t="s">
        <v>12064</v>
      </c>
      <c r="S35" s="2" t="s">
        <v>204</v>
      </c>
      <c r="T35" s="2">
        <v>-120</v>
      </c>
      <c r="U35" s="2" t="b">
        <v>1</v>
      </c>
      <c r="V35" s="1">
        <v>25</v>
      </c>
    </row>
    <row r="36" spans="1:22" ht="15.75" customHeight="1" x14ac:dyDescent="0.35">
      <c r="A36" s="2" t="s">
        <v>8031</v>
      </c>
      <c r="B36" s="1" t="s">
        <v>8014</v>
      </c>
      <c r="C36" s="1" t="s">
        <v>201</v>
      </c>
      <c r="D36" s="2" t="s">
        <v>202</v>
      </c>
      <c r="E36" s="1">
        <v>0.5</v>
      </c>
      <c r="F36" s="1">
        <v>100</v>
      </c>
      <c r="G36" s="1">
        <v>0.5</v>
      </c>
      <c r="H36" s="24">
        <v>9.9649999999999999</v>
      </c>
      <c r="I36" s="1">
        <v>9.9649999999999999</v>
      </c>
      <c r="J36" s="24">
        <v>4.9824999999999999</v>
      </c>
      <c r="K36" s="24">
        <v>4.9824999999999999</v>
      </c>
      <c r="L36" s="24">
        <v>4.9824999999999999</v>
      </c>
      <c r="M36" s="26">
        <v>74386</v>
      </c>
      <c r="N36" s="1">
        <v>0</v>
      </c>
      <c r="O36" s="2">
        <v>2</v>
      </c>
      <c r="P36" s="2">
        <v>0</v>
      </c>
      <c r="Q36" s="2" t="s">
        <v>22</v>
      </c>
      <c r="R36" s="2" t="s">
        <v>12064</v>
      </c>
      <c r="S36" s="2" t="s">
        <v>204</v>
      </c>
      <c r="T36" s="2">
        <v>-120</v>
      </c>
      <c r="U36" s="2" t="b">
        <v>1</v>
      </c>
      <c r="V36" s="1">
        <v>25</v>
      </c>
    </row>
    <row r="37" spans="1:22" ht="15.75" customHeight="1" x14ac:dyDescent="0.35">
      <c r="A37" s="2" t="s">
        <v>8032</v>
      </c>
      <c r="B37" s="1" t="s">
        <v>8022</v>
      </c>
      <c r="C37" s="1" t="s">
        <v>201</v>
      </c>
      <c r="D37" s="2" t="s">
        <v>202</v>
      </c>
      <c r="E37" s="1">
        <v>25</v>
      </c>
      <c r="F37" s="1">
        <v>100</v>
      </c>
      <c r="G37" s="1">
        <v>25</v>
      </c>
      <c r="H37" s="24">
        <v>498.16172015215403</v>
      </c>
      <c r="I37" s="1">
        <v>498.16172015215403</v>
      </c>
      <c r="J37" s="24">
        <v>249.08086007607702</v>
      </c>
      <c r="K37" s="24">
        <v>249.08086007607702</v>
      </c>
      <c r="L37" s="1">
        <v>249.08086007607702</v>
      </c>
      <c r="M37" s="26">
        <v>3711304.8151335474</v>
      </c>
      <c r="N37" s="1">
        <v>0</v>
      </c>
      <c r="O37" s="1">
        <v>100</v>
      </c>
      <c r="P37" s="2">
        <v>0</v>
      </c>
      <c r="Q37" s="2" t="s">
        <v>22</v>
      </c>
      <c r="R37" s="2" t="s">
        <v>12064</v>
      </c>
      <c r="S37" s="2" t="s">
        <v>204</v>
      </c>
      <c r="T37" s="2">
        <v>-120</v>
      </c>
      <c r="U37" s="2" t="b">
        <v>1</v>
      </c>
      <c r="V37" s="1">
        <v>25</v>
      </c>
    </row>
    <row r="44" spans="1:22" ht="15.75" customHeight="1" x14ac:dyDescent="0.35">
      <c r="B44" s="33"/>
    </row>
  </sheetData>
  <phoneticPr fontId="5" type="noConversion"/>
  <dataValidations count="2">
    <dataValidation type="custom" allowBlank="1" showDropDown="1" sqref="B1:B25 B38:B1023" xr:uid="{00000000-0002-0000-0900-000001000000}">
      <formula1>COUNTIF($B:$B,"="&amp;B1) &lt; 2</formula1>
    </dataValidation>
    <dataValidation type="custom" allowBlank="1" showDropDown="1" sqref="A1:A1023" xr:uid="{00000000-0002-0000-0900-000000000000}">
      <formula1>COUNTIF($A:$A,"="&amp;A1)  &lt; 2</formula1>
    </dataValidation>
  </dataValidations>
  <pageMargins left="0.7" right="0.7" top="0.75" bottom="0.75" header="0.3" footer="0.3"/>
  <pageSetup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667"/>
  <sheetViews>
    <sheetView workbookViewId="0">
      <selection activeCell="F69" sqref="F69"/>
    </sheetView>
  </sheetViews>
  <sheetFormatPr defaultColWidth="14.453125" defaultRowHeight="15.75" customHeight="1" x14ac:dyDescent="0.35"/>
  <cols>
    <col min="1" max="1" width="12.26953125" style="1" customWidth="1"/>
    <col min="2" max="2" width="9.26953125" style="1" customWidth="1"/>
    <col min="3" max="3" width="10.54296875" style="1" customWidth="1"/>
    <col min="4" max="4" width="11.54296875" style="1" customWidth="1"/>
    <col min="5" max="5" width="11.81640625" style="1" bestFit="1" customWidth="1"/>
    <col min="6" max="6" width="10" style="1" customWidth="1"/>
    <col min="7" max="7" width="10.453125" style="1" bestFit="1" customWidth="1"/>
    <col min="8" max="11" width="8.1796875" style="1" customWidth="1"/>
    <col min="12" max="23" width="8.7265625" style="1" customWidth="1"/>
    <col min="24" max="16384" width="14.453125" style="1"/>
  </cols>
  <sheetData>
    <row r="1" spans="1:4" ht="12.75" customHeight="1" x14ac:dyDescent="0.35">
      <c r="A1" s="1" t="s">
        <v>0</v>
      </c>
      <c r="B1" s="1" t="s">
        <v>448</v>
      </c>
    </row>
    <row r="2" spans="1:4" ht="12.75" customHeight="1" x14ac:dyDescent="0.35">
      <c r="A2" s="1" t="s">
        <v>441</v>
      </c>
      <c r="B2" s="1" t="s">
        <v>442</v>
      </c>
      <c r="C2" s="1" t="s">
        <v>443</v>
      </c>
      <c r="D2" s="1" t="s">
        <v>444</v>
      </c>
    </row>
    <row r="3" spans="1:4" ht="12.75" customHeight="1" x14ac:dyDescent="0.35">
      <c r="A3" s="1" t="s">
        <v>450</v>
      </c>
      <c r="B3">
        <v>0</v>
      </c>
      <c r="C3">
        <v>0</v>
      </c>
      <c r="D3">
        <v>1E-3</v>
      </c>
    </row>
    <row r="4" spans="1:4" ht="12.75" customHeight="1" x14ac:dyDescent="0.35">
      <c r="A4" s="1" t="s">
        <v>451</v>
      </c>
      <c r="B4">
        <v>0.02</v>
      </c>
      <c r="C4">
        <v>0</v>
      </c>
      <c r="D4">
        <v>1E-3</v>
      </c>
    </row>
    <row r="5" spans="1:4" ht="12.75" customHeight="1" x14ac:dyDescent="0.35">
      <c r="A5" s="1" t="s">
        <v>452</v>
      </c>
      <c r="B5">
        <v>0.04</v>
      </c>
      <c r="C5">
        <v>0</v>
      </c>
      <c r="D5">
        <v>1E-3</v>
      </c>
    </row>
    <row r="6" spans="1:4" ht="12.75" customHeight="1" x14ac:dyDescent="0.35">
      <c r="A6" s="1" t="s">
        <v>453</v>
      </c>
      <c r="B6">
        <v>0.06</v>
      </c>
      <c r="C6">
        <v>0</v>
      </c>
      <c r="D6">
        <v>1E-3</v>
      </c>
    </row>
    <row r="7" spans="1:4" ht="12.75" customHeight="1" x14ac:dyDescent="0.35">
      <c r="A7" s="1" t="s">
        <v>454</v>
      </c>
      <c r="B7">
        <v>0.08</v>
      </c>
      <c r="C7">
        <v>0</v>
      </c>
      <c r="D7">
        <v>1E-3</v>
      </c>
    </row>
    <row r="8" spans="1:4" ht="12.75" customHeight="1" x14ac:dyDescent="0.35">
      <c r="A8" s="1" t="s">
        <v>455</v>
      </c>
      <c r="B8">
        <v>0.1</v>
      </c>
      <c r="C8">
        <v>0</v>
      </c>
      <c r="D8">
        <v>1E-3</v>
      </c>
    </row>
    <row r="9" spans="1:4" ht="12.75" customHeight="1" x14ac:dyDescent="0.35">
      <c r="A9" s="1" t="s">
        <v>456</v>
      </c>
      <c r="B9">
        <v>0.96</v>
      </c>
      <c r="C9">
        <v>0.18239592381095299</v>
      </c>
      <c r="D9">
        <v>1.0087433589890799E-2</v>
      </c>
    </row>
    <row r="10" spans="1:4" ht="12.75" customHeight="1" x14ac:dyDescent="0.35">
      <c r="A10" s="1" t="s">
        <v>457</v>
      </c>
      <c r="B10">
        <v>0.98</v>
      </c>
      <c r="C10">
        <v>0.18239592381095299</v>
      </c>
      <c r="D10">
        <v>1.0087433589890799E-2</v>
      </c>
    </row>
    <row r="11" spans="1:4" ht="12.75" customHeight="1" x14ac:dyDescent="0.35">
      <c r="A11" s="1" t="s">
        <v>458</v>
      </c>
      <c r="B11">
        <v>1</v>
      </c>
      <c r="C11">
        <v>0.18239592381095299</v>
      </c>
      <c r="D11">
        <v>1.0087433589890799E-2</v>
      </c>
    </row>
    <row r="12" spans="1:4" ht="12.75" customHeight="1" x14ac:dyDescent="0.35">
      <c r="A12" s="1" t="s">
        <v>459</v>
      </c>
      <c r="B12">
        <v>1.02</v>
      </c>
      <c r="C12">
        <v>0.129703239478826</v>
      </c>
      <c r="D12">
        <v>8.1221142526319897E-3</v>
      </c>
    </row>
    <row r="13" spans="1:4" ht="12.75" customHeight="1" x14ac:dyDescent="0.35">
      <c r="A13" s="1" t="s">
        <v>460</v>
      </c>
      <c r="B13">
        <v>1.04</v>
      </c>
      <c r="C13">
        <v>9.23123871547855E-2</v>
      </c>
      <c r="D13">
        <v>7.42072293090948E-3</v>
      </c>
    </row>
    <row r="14" spans="1:4" ht="12.75" customHeight="1" x14ac:dyDescent="0.35">
      <c r="A14" s="1" t="s">
        <v>461</v>
      </c>
      <c r="B14">
        <v>1.06</v>
      </c>
      <c r="C14">
        <v>6.5756224386324794E-2</v>
      </c>
      <c r="D14">
        <v>6.7758552698904398E-3</v>
      </c>
    </row>
    <row r="15" spans="1:4" ht="12.75" customHeight="1" x14ac:dyDescent="0.35">
      <c r="A15" s="1" t="s">
        <v>462</v>
      </c>
      <c r="B15">
        <v>1.08</v>
      </c>
      <c r="C15">
        <v>4.68787394563253E-2</v>
      </c>
      <c r="D15">
        <v>5.9923044474422E-3</v>
      </c>
    </row>
    <row r="16" spans="1:4" ht="12.75" customHeight="1" x14ac:dyDescent="0.35">
      <c r="A16" s="1" t="s">
        <v>463</v>
      </c>
      <c r="B16">
        <v>1.1000000000000001</v>
      </c>
      <c r="C16">
        <v>3.3448123634904403E-2</v>
      </c>
      <c r="D16">
        <v>5.1368098315192302E-3</v>
      </c>
    </row>
    <row r="17" spans="1:4" ht="12.75" customHeight="1" x14ac:dyDescent="0.35">
      <c r="A17" s="1" t="s">
        <v>464</v>
      </c>
      <c r="B17">
        <v>1.1200000000000001</v>
      </c>
      <c r="C17">
        <v>2.3884664266387599E-2</v>
      </c>
      <c r="D17">
        <v>4.2943168559364201E-3</v>
      </c>
    </row>
    <row r="18" spans="1:4" ht="12.75" customHeight="1" x14ac:dyDescent="0.35">
      <c r="A18" s="1" t="s">
        <v>465</v>
      </c>
      <c r="B18">
        <v>1.1399999999999999</v>
      </c>
      <c r="C18">
        <v>1.7069193017597201E-2</v>
      </c>
      <c r="D18">
        <v>3.5205078405317002E-3</v>
      </c>
    </row>
    <row r="19" spans="1:4" ht="12.75" customHeight="1" x14ac:dyDescent="0.35">
      <c r="A19" s="1" t="s">
        <v>466</v>
      </c>
      <c r="B19">
        <v>1.1599999999999999</v>
      </c>
      <c r="C19">
        <v>1.22081082296385E-2</v>
      </c>
      <c r="D19">
        <v>2.8424171555866801E-3</v>
      </c>
    </row>
    <row r="20" spans="1:4" ht="12.75" customHeight="1" x14ac:dyDescent="0.35">
      <c r="A20" s="1" t="s">
        <v>467</v>
      </c>
      <c r="B20">
        <v>1.18</v>
      </c>
      <c r="C20">
        <v>8.7381700040984594E-3</v>
      </c>
      <c r="D20">
        <v>2.2674228873265198E-3</v>
      </c>
    </row>
    <row r="21" spans="1:4" ht="12.75" customHeight="1" x14ac:dyDescent="0.35">
      <c r="A21" s="1" t="s">
        <v>468</v>
      </c>
      <c r="B21">
        <v>1.2</v>
      </c>
      <c r="C21">
        <v>6.2592843812146904E-3</v>
      </c>
      <c r="D21">
        <v>1.79135556636592E-3</v>
      </c>
    </row>
    <row r="22" spans="1:4" ht="12.75" customHeight="1" x14ac:dyDescent="0.35">
      <c r="A22" s="1" t="s">
        <v>469</v>
      </c>
      <c r="B22">
        <v>1.22</v>
      </c>
      <c r="C22">
        <v>4.4870035800379099E-3</v>
      </c>
      <c r="D22">
        <v>1.4041933009283701E-3</v>
      </c>
    </row>
    <row r="23" spans="1:4" ht="12.75" customHeight="1" x14ac:dyDescent="0.35">
      <c r="A23" s="1" t="s">
        <v>1144</v>
      </c>
      <c r="B23">
        <v>1.24</v>
      </c>
      <c r="C23">
        <v>3.2189280770213301E-3</v>
      </c>
      <c r="D23">
        <v>1.0936490461778299E-3</v>
      </c>
    </row>
    <row r="24" spans="1:4" ht="12.75" customHeight="1" x14ac:dyDescent="0.35">
      <c r="A24" s="1" t="s">
        <v>1145</v>
      </c>
      <c r="B24">
        <v>1.26</v>
      </c>
      <c r="C24">
        <v>2.3109202417782599E-3</v>
      </c>
      <c r="D24">
        <v>1E-3</v>
      </c>
    </row>
    <row r="25" spans="1:4" ht="12.75" customHeight="1" x14ac:dyDescent="0.35">
      <c r="A25" s="1" t="s">
        <v>1146</v>
      </c>
      <c r="B25">
        <v>1.28</v>
      </c>
      <c r="C25">
        <v>1.6602492053453301E-3</v>
      </c>
      <c r="D25">
        <v>1E-3</v>
      </c>
    </row>
    <row r="26" spans="1:4" ht="12.75" customHeight="1" x14ac:dyDescent="0.35">
      <c r="A26" s="1" t="s">
        <v>1147</v>
      </c>
      <c r="B26">
        <v>1.3</v>
      </c>
      <c r="C26">
        <v>1.1936367119048899E-3</v>
      </c>
      <c r="D26">
        <v>1E-3</v>
      </c>
    </row>
    <row r="27" spans="1:4" ht="12.75" customHeight="1" x14ac:dyDescent="0.35">
      <c r="A27" s="1" t="s">
        <v>1148</v>
      </c>
      <c r="B27">
        <v>1.32</v>
      </c>
      <c r="C27">
        <v>8.5877153582277204E-4</v>
      </c>
      <c r="D27">
        <v>1E-3</v>
      </c>
    </row>
    <row r="28" spans="1:4" ht="12.75" customHeight="1" x14ac:dyDescent="0.35">
      <c r="A28" s="1" t="s">
        <v>1149</v>
      </c>
      <c r="B28">
        <v>1.34</v>
      </c>
      <c r="C28">
        <v>6.1828089339866204E-4</v>
      </c>
      <c r="D28">
        <v>1E-3</v>
      </c>
    </row>
    <row r="29" spans="1:4" ht="12.75" customHeight="1" x14ac:dyDescent="0.35">
      <c r="A29" s="1" t="s">
        <v>1150</v>
      </c>
      <c r="B29">
        <v>1.36</v>
      </c>
      <c r="C29">
        <v>4.4544382312492403E-4</v>
      </c>
      <c r="D29">
        <v>1E-3</v>
      </c>
    </row>
    <row r="30" spans="1:4" ht="12.75" customHeight="1" x14ac:dyDescent="0.35">
      <c r="A30" s="1" t="s">
        <v>1151</v>
      </c>
      <c r="B30">
        <v>1.38</v>
      </c>
      <c r="C30">
        <v>3.2114066228734203E-4</v>
      </c>
      <c r="D30">
        <v>1E-3</v>
      </c>
    </row>
    <row r="31" spans="1:4" ht="12.75" customHeight="1" x14ac:dyDescent="0.35">
      <c r="A31" s="1" t="s">
        <v>1152</v>
      </c>
      <c r="B31">
        <v>1.4</v>
      </c>
      <c r="C31">
        <v>2.31680402592406E-4</v>
      </c>
      <c r="D31">
        <v>1E-3</v>
      </c>
    </row>
    <row r="32" spans="1:4" ht="12.75" customHeight="1" x14ac:dyDescent="0.35">
      <c r="A32" s="1" t="s">
        <v>1153</v>
      </c>
      <c r="B32">
        <v>1.42</v>
      </c>
      <c r="C32">
        <v>1.6725204194227301E-4</v>
      </c>
      <c r="D32">
        <v>1E-3</v>
      </c>
    </row>
    <row r="33" spans="1:4" ht="12.75" customHeight="1" x14ac:dyDescent="0.35">
      <c r="A33" s="1" t="s">
        <v>470</v>
      </c>
      <c r="B33">
        <v>1.44</v>
      </c>
      <c r="C33">
        <v>1.20819839881488E-4</v>
      </c>
      <c r="D33">
        <v>1E-3</v>
      </c>
    </row>
    <row r="34" spans="1:4" ht="12.75" customHeight="1" x14ac:dyDescent="0.35">
      <c r="A34" s="1" t="s">
        <v>471</v>
      </c>
      <c r="B34">
        <v>1.46</v>
      </c>
      <c r="C34" s="34">
        <v>8.7334618842603099E-5</v>
      </c>
      <c r="D34">
        <v>1E-3</v>
      </c>
    </row>
    <row r="35" spans="1:4" ht="12.75" customHeight="1" x14ac:dyDescent="0.35">
      <c r="A35" s="1" t="s">
        <v>472</v>
      </c>
      <c r="B35">
        <v>1.48</v>
      </c>
      <c r="C35" s="34">
        <v>6.3170261441214997E-5</v>
      </c>
      <c r="D35">
        <v>1E-3</v>
      </c>
    </row>
    <row r="36" spans="1:4" ht="12.75" customHeight="1" x14ac:dyDescent="0.35">
      <c r="A36" s="1" t="s">
        <v>473</v>
      </c>
      <c r="B36">
        <v>1.5</v>
      </c>
      <c r="C36" s="34">
        <v>4.5720796891039501E-5</v>
      </c>
      <c r="D36">
        <v>1E-3</v>
      </c>
    </row>
    <row r="37" spans="1:4" ht="12.75" customHeight="1" x14ac:dyDescent="0.35">
      <c r="A37" s="1" t="s">
        <v>474</v>
      </c>
      <c r="B37">
        <v>1.52</v>
      </c>
      <c r="C37" s="34">
        <v>3.3112094473114103E-5</v>
      </c>
      <c r="D37">
        <v>1E-3</v>
      </c>
    </row>
    <row r="38" spans="1:4" ht="12.75" customHeight="1" x14ac:dyDescent="0.35">
      <c r="A38" s="1" t="s">
        <v>475</v>
      </c>
      <c r="B38">
        <v>1.54</v>
      </c>
      <c r="C38" s="34">
        <v>2.3995411373549899E-5</v>
      </c>
      <c r="D38">
        <v>1E-3</v>
      </c>
    </row>
    <row r="39" spans="1:4" ht="12.75" customHeight="1" x14ac:dyDescent="0.35">
      <c r="A39" s="1" t="s">
        <v>476</v>
      </c>
      <c r="B39">
        <v>1.56</v>
      </c>
      <c r="C39" s="34">
        <v>1.7399446894842699E-5</v>
      </c>
      <c r="D39">
        <v>1E-3</v>
      </c>
    </row>
    <row r="40" spans="1:4" ht="12.75" customHeight="1" x14ac:dyDescent="0.35">
      <c r="A40" s="1" t="s">
        <v>477</v>
      </c>
      <c r="B40">
        <v>1.58</v>
      </c>
      <c r="C40" s="34">
        <v>1.26242462313429E-5</v>
      </c>
      <c r="D40">
        <v>1E-3</v>
      </c>
    </row>
    <row r="41" spans="1:4" ht="12.75" customHeight="1" x14ac:dyDescent="0.35">
      <c r="A41" s="1" t="s">
        <v>478</v>
      </c>
      <c r="B41">
        <v>1.6</v>
      </c>
      <c r="C41" s="34">
        <v>9.1650614221119707E-6</v>
      </c>
      <c r="D41">
        <v>1E-3</v>
      </c>
    </row>
    <row r="42" spans="1:4" ht="12.75" customHeight="1" x14ac:dyDescent="0.35">
      <c r="A42" s="1" t="s">
        <v>479</v>
      </c>
      <c r="B42">
        <v>1.62</v>
      </c>
      <c r="C42" s="34">
        <v>6.6576722629355599E-6</v>
      </c>
      <c r="D42">
        <v>1E-3</v>
      </c>
    </row>
    <row r="43" spans="1:4" ht="12.75" customHeight="1" x14ac:dyDescent="0.35">
      <c r="A43" s="1" t="s">
        <v>480</v>
      </c>
      <c r="B43">
        <v>1.64</v>
      </c>
      <c r="C43" s="34">
        <v>4.8390912759946299E-6</v>
      </c>
      <c r="D43">
        <v>1E-3</v>
      </c>
    </row>
    <row r="44" spans="1:4" ht="12.75" customHeight="1" x14ac:dyDescent="0.35">
      <c r="A44" s="1" t="s">
        <v>481</v>
      </c>
      <c r="B44">
        <v>1.66</v>
      </c>
      <c r="C44" s="34">
        <v>3.5193049662019902E-6</v>
      </c>
      <c r="D44">
        <v>1E-3</v>
      </c>
    </row>
    <row r="45" spans="1:4" ht="12.75" customHeight="1" x14ac:dyDescent="0.35">
      <c r="A45" s="1" t="s">
        <v>482</v>
      </c>
      <c r="B45">
        <v>1.68</v>
      </c>
      <c r="C45" s="34">
        <v>2.5609379244779301E-6</v>
      </c>
      <c r="D45">
        <v>1E-3</v>
      </c>
    </row>
    <row r="46" spans="1:4" ht="12.75" customHeight="1" x14ac:dyDescent="0.35">
      <c r="A46" s="1" t="s">
        <v>483</v>
      </c>
      <c r="B46">
        <v>1.7</v>
      </c>
      <c r="C46" s="34">
        <v>1.8646086313214401E-6</v>
      </c>
      <c r="D46">
        <v>1E-3</v>
      </c>
    </row>
    <row r="47" spans="1:4" ht="12.75" customHeight="1" x14ac:dyDescent="0.35">
      <c r="A47" s="1" t="s">
        <v>484</v>
      </c>
      <c r="B47">
        <v>1.72</v>
      </c>
      <c r="C47" s="34">
        <v>1.3583769396176099E-6</v>
      </c>
      <c r="D47">
        <v>1E-3</v>
      </c>
    </row>
    <row r="48" spans="1:4" ht="12.75" customHeight="1" x14ac:dyDescent="0.35">
      <c r="A48" s="1" t="s">
        <v>485</v>
      </c>
      <c r="B48">
        <v>1.74</v>
      </c>
      <c r="C48" s="34">
        <v>9.9013500534991491E-7</v>
      </c>
      <c r="D48">
        <v>1E-3</v>
      </c>
    </row>
    <row r="49" spans="1:4" ht="12.75" customHeight="1" x14ac:dyDescent="0.35">
      <c r="A49" s="1" t="s">
        <v>486</v>
      </c>
      <c r="B49">
        <v>1.76</v>
      </c>
      <c r="C49" s="34">
        <v>7.2211708116585398E-7</v>
      </c>
      <c r="D49">
        <v>1E-3</v>
      </c>
    </row>
    <row r="50" spans="1:4" ht="12.75" customHeight="1" x14ac:dyDescent="0.35">
      <c r="A50" s="1" t="s">
        <v>488</v>
      </c>
      <c r="B50">
        <v>1.78</v>
      </c>
      <c r="C50" s="34">
        <v>5.2693560198557499E-7</v>
      </c>
      <c r="D50">
        <v>1E-3</v>
      </c>
    </row>
    <row r="51" spans="1:4" ht="12.75" customHeight="1" x14ac:dyDescent="0.35">
      <c r="A51" s="1" t="s">
        <v>491</v>
      </c>
      <c r="B51">
        <v>1.8</v>
      </c>
      <c r="C51" s="34">
        <v>3.8471743451767798E-7</v>
      </c>
      <c r="D51">
        <v>1E-3</v>
      </c>
    </row>
    <row r="52" spans="1:4" ht="12.75" customHeight="1" x14ac:dyDescent="0.35">
      <c r="A52" s="1" t="s">
        <v>493</v>
      </c>
      <c r="B52">
        <v>1.82</v>
      </c>
      <c r="C52" s="34">
        <v>2.8103364852532202E-7</v>
      </c>
      <c r="D52">
        <v>1E-3</v>
      </c>
    </row>
    <row r="53" spans="1:4" ht="12.75" customHeight="1" x14ac:dyDescent="0.35">
      <c r="A53" s="1" t="s">
        <v>495</v>
      </c>
      <c r="B53">
        <v>1.84</v>
      </c>
      <c r="C53" s="34">
        <v>2.0540200337860201E-7</v>
      </c>
      <c r="D53">
        <v>1E-3</v>
      </c>
    </row>
    <row r="54" spans="1:4" ht="12.75" customHeight="1" x14ac:dyDescent="0.35">
      <c r="A54" s="1" t="s">
        <v>497</v>
      </c>
      <c r="B54">
        <v>1.86</v>
      </c>
      <c r="C54" s="34">
        <v>1.5020304751505299E-7</v>
      </c>
      <c r="D54">
        <v>1E-3</v>
      </c>
    </row>
    <row r="55" spans="1:4" ht="12.75" customHeight="1" x14ac:dyDescent="0.35">
      <c r="A55" s="1" t="s">
        <v>500</v>
      </c>
      <c r="B55">
        <v>1.88</v>
      </c>
      <c r="C55" s="34">
        <v>1.0989511500229901E-7</v>
      </c>
      <c r="D55">
        <v>1E-3</v>
      </c>
    </row>
    <row r="56" spans="1:4" ht="12.75" customHeight="1" x14ac:dyDescent="0.35">
      <c r="A56" s="1" t="s">
        <v>502</v>
      </c>
      <c r="B56">
        <v>1.9</v>
      </c>
      <c r="C56" s="34">
        <v>8.0445453888092398E-8</v>
      </c>
      <c r="D56">
        <v>1E-3</v>
      </c>
    </row>
    <row r="57" spans="1:4" ht="12.75" customHeight="1" x14ac:dyDescent="0.35">
      <c r="A57" s="1" t="s">
        <v>504</v>
      </c>
      <c r="B57">
        <v>1.92</v>
      </c>
      <c r="C57" s="34">
        <v>5.8917734826228097E-8</v>
      </c>
      <c r="D57">
        <v>1E-3</v>
      </c>
    </row>
    <row r="58" spans="1:4" ht="12.75" customHeight="1" x14ac:dyDescent="0.35">
      <c r="A58" s="1" t="s">
        <v>507</v>
      </c>
      <c r="B58">
        <v>1.94</v>
      </c>
      <c r="C58" s="34">
        <v>4.3172775968776599E-8</v>
      </c>
      <c r="D58">
        <v>1E-3</v>
      </c>
    </row>
    <row r="59" spans="1:4" ht="12.75" customHeight="1" x14ac:dyDescent="0.35">
      <c r="A59" s="1" t="s">
        <v>509</v>
      </c>
      <c r="B59">
        <v>1.96</v>
      </c>
      <c r="C59" s="34">
        <v>3.1651283443769201E-8</v>
      </c>
      <c r="D59">
        <v>1E-3</v>
      </c>
    </row>
    <row r="60" spans="1:4" ht="12.75" customHeight="1" x14ac:dyDescent="0.35">
      <c r="A60" s="1" t="s">
        <v>513</v>
      </c>
      <c r="B60">
        <v>1.98</v>
      </c>
      <c r="C60" s="34">
        <v>2.3216040473733798E-8</v>
      </c>
      <c r="D60">
        <v>1E-3</v>
      </c>
    </row>
    <row r="61" spans="1:4" ht="12.75" customHeight="1" x14ac:dyDescent="0.35">
      <c r="A61" s="1" t="s">
        <v>515</v>
      </c>
      <c r="B61">
        <v>2</v>
      </c>
      <c r="C61" s="34">
        <v>0</v>
      </c>
      <c r="D61">
        <v>1E-3</v>
      </c>
    </row>
    <row r="62" spans="1:4" ht="12.75" customHeight="1" x14ac:dyDescent="0.35">
      <c r="A62" s="1" t="s">
        <v>517</v>
      </c>
      <c r="B62">
        <v>2.02</v>
      </c>
      <c r="C62">
        <v>0</v>
      </c>
      <c r="D62">
        <v>1E-3</v>
      </c>
    </row>
    <row r="63" spans="1:4" ht="12.75" customHeight="1" x14ac:dyDescent="0.35">
      <c r="A63" s="1" t="s">
        <v>519</v>
      </c>
      <c r="B63">
        <v>2.04</v>
      </c>
      <c r="C63">
        <v>0</v>
      </c>
      <c r="D63">
        <v>1E-3</v>
      </c>
    </row>
    <row r="64" spans="1:4" ht="12.75" customHeight="1" x14ac:dyDescent="0.35">
      <c r="A64" s="1" t="s">
        <v>520</v>
      </c>
      <c r="B64">
        <v>2.06</v>
      </c>
      <c r="C64">
        <v>0</v>
      </c>
      <c r="D64">
        <v>1E-3</v>
      </c>
    </row>
    <row r="65" spans="1:4" ht="12.75" customHeight="1" x14ac:dyDescent="0.35">
      <c r="A65" s="1" t="s">
        <v>521</v>
      </c>
      <c r="B65">
        <v>2.08</v>
      </c>
      <c r="C65">
        <v>0</v>
      </c>
      <c r="D65">
        <v>1E-3</v>
      </c>
    </row>
    <row r="66" spans="1:4" ht="12.75" customHeight="1" x14ac:dyDescent="0.35">
      <c r="A66" s="1" t="s">
        <v>523</v>
      </c>
      <c r="B66">
        <v>2.1</v>
      </c>
      <c r="C66">
        <v>0</v>
      </c>
      <c r="D66">
        <v>1E-3</v>
      </c>
    </row>
    <row r="67" spans="1:4" ht="12.75" customHeight="1" x14ac:dyDescent="0.35">
      <c r="A67" s="1" t="s">
        <v>525</v>
      </c>
      <c r="B67">
        <v>2.12</v>
      </c>
      <c r="C67">
        <v>6.3202432592403601E-2</v>
      </c>
      <c r="D67">
        <v>5.6610725328468496E-3</v>
      </c>
    </row>
    <row r="68" spans="1:4" ht="12.75" customHeight="1" x14ac:dyDescent="0.35">
      <c r="A68" s="1" t="s">
        <v>526</v>
      </c>
      <c r="B68">
        <v>2.14</v>
      </c>
      <c r="C68">
        <v>0.115658656237553</v>
      </c>
      <c r="D68">
        <v>9.4614116015632205E-3</v>
      </c>
    </row>
    <row r="69" spans="1:4" ht="12.75" customHeight="1" x14ac:dyDescent="0.35">
      <c r="A69" s="1" t="s">
        <v>528</v>
      </c>
      <c r="B69">
        <v>2.16</v>
      </c>
      <c r="C69">
        <v>0.159209489764293</v>
      </c>
      <c r="D69">
        <v>1.18926723435315E-2</v>
      </c>
    </row>
    <row r="70" spans="1:4" ht="12.75" customHeight="1" x14ac:dyDescent="0.35">
      <c r="A70" s="1" t="s">
        <v>530</v>
      </c>
      <c r="B70">
        <v>2.1800000000000002</v>
      </c>
      <c r="C70">
        <v>0.19537800831577401</v>
      </c>
      <c r="D70">
        <v>1.3331230353078399E-2</v>
      </c>
    </row>
    <row r="71" spans="1:4" ht="12.75" customHeight="1" x14ac:dyDescent="0.35">
      <c r="A71" s="1" t="s">
        <v>532</v>
      </c>
      <c r="B71">
        <v>2.2000000000000002</v>
      </c>
      <c r="C71">
        <v>0.225424818911137</v>
      </c>
      <c r="D71">
        <v>1.40638622429618E-2</v>
      </c>
    </row>
    <row r="72" spans="1:4" ht="12.75" customHeight="1" x14ac:dyDescent="0.35">
      <c r="A72" s="1" t="s">
        <v>534</v>
      </c>
      <c r="B72">
        <v>2.2200000000000002</v>
      </c>
      <c r="C72">
        <v>0.25039364286082699</v>
      </c>
      <c r="D72">
        <v>1.4307783573408299E-2</v>
      </c>
    </row>
    <row r="73" spans="1:4" ht="12.75" customHeight="1" x14ac:dyDescent="0.35">
      <c r="A73" s="1" t="s">
        <v>536</v>
      </c>
      <c r="B73">
        <v>2.2400000000000002</v>
      </c>
      <c r="C73">
        <v>0.27114891884262898</v>
      </c>
      <c r="D73">
        <v>1.42262475196122E-2</v>
      </c>
    </row>
    <row r="74" spans="1:4" ht="12.75" customHeight="1" x14ac:dyDescent="0.35">
      <c r="A74" s="1" t="s">
        <v>538</v>
      </c>
      <c r="B74">
        <v>2.2599999999999998</v>
      </c>
      <c r="C74">
        <v>0.28840683486866198</v>
      </c>
      <c r="D74">
        <v>1.39406574706709E-2</v>
      </c>
    </row>
    <row r="75" spans="1:4" ht="12.75" customHeight="1" x14ac:dyDescent="0.35">
      <c r="A75" s="1" t="s">
        <v>540</v>
      </c>
      <c r="B75">
        <v>2.2799999999999998</v>
      </c>
      <c r="C75">
        <v>0.30276094675617499</v>
      </c>
      <c r="D75">
        <v>1.3539954723890199E-2</v>
      </c>
    </row>
    <row r="76" spans="1:4" ht="12.75" customHeight="1" x14ac:dyDescent="0.35">
      <c r="A76" s="1" t="s">
        <v>541</v>
      </c>
      <c r="B76">
        <v>2.2999999999999998</v>
      </c>
      <c r="C76">
        <v>0.314703335083724</v>
      </c>
      <c r="D76">
        <v>1.30878953156555E-2</v>
      </c>
    </row>
    <row r="77" spans="1:4" ht="12.75" customHeight="1" x14ac:dyDescent="0.35">
      <c r="A77" s="1" t="s">
        <v>544</v>
      </c>
      <c r="B77">
        <v>2.3199999999999998</v>
      </c>
      <c r="C77">
        <v>0.32464208382256499</v>
      </c>
      <c r="D77">
        <v>1.26287149061549E-2</v>
      </c>
    </row>
    <row r="78" spans="1:4" ht="12.75" customHeight="1" x14ac:dyDescent="0.35">
      <c r="A78" s="1" t="s">
        <v>547</v>
      </c>
      <c r="B78">
        <v>2.34</v>
      </c>
      <c r="C78">
        <v>0.33291572522285301</v>
      </c>
      <c r="D78">
        <v>1.21915847772203E-2</v>
      </c>
    </row>
    <row r="79" spans="1:4" ht="12.75" customHeight="1" x14ac:dyDescent="0.35">
      <c r="A79" s="1" t="s">
        <v>549</v>
      </c>
      <c r="B79">
        <v>2.36</v>
      </c>
      <c r="C79">
        <v>0.33980518166175799</v>
      </c>
      <c r="D79">
        <v>1.1794174636704201E-2</v>
      </c>
    </row>
    <row r="80" spans="1:4" ht="12.75" customHeight="1" x14ac:dyDescent="0.35">
      <c r="A80" s="1" t="s">
        <v>551</v>
      </c>
      <c r="B80">
        <v>2.38</v>
      </c>
      <c r="C80">
        <v>0.34554364157280798</v>
      </c>
      <c r="D80">
        <v>1.14455535085859E-2</v>
      </c>
    </row>
    <row r="81" spans="1:4" ht="12.75" customHeight="1" x14ac:dyDescent="0.35">
      <c r="A81" s="1" t="s">
        <v>554</v>
      </c>
      <c r="B81">
        <v>2.4</v>
      </c>
      <c r="C81">
        <v>0.35032472962826899</v>
      </c>
      <c r="D81">
        <v>1.11485806472814E-2</v>
      </c>
    </row>
    <row r="82" spans="1:4" ht="12.75" customHeight="1" x14ac:dyDescent="0.35">
      <c r="A82" s="1" t="s">
        <v>557</v>
      </c>
      <c r="B82">
        <v>2.42</v>
      </c>
      <c r="C82">
        <v>0.35430926805537799</v>
      </c>
      <c r="D82">
        <v>1.0901872565466901E-2</v>
      </c>
    </row>
    <row r="83" spans="1:4" ht="12.75" customHeight="1" x14ac:dyDescent="0.35">
      <c r="A83" s="1" t="s">
        <v>559</v>
      </c>
      <c r="B83">
        <v>2.44</v>
      </c>
      <c r="C83">
        <v>0.35763087388852399</v>
      </c>
      <c r="D83">
        <v>1.0701388929324099E-2</v>
      </c>
    </row>
    <row r="84" spans="1:4" ht="12.75" customHeight="1" x14ac:dyDescent="0.35">
      <c r="A84" s="1" t="s">
        <v>562</v>
      </c>
      <c r="B84">
        <v>2.46</v>
      </c>
      <c r="C84">
        <v>0.36040059409024999</v>
      </c>
      <c r="D84">
        <v>1.0541662355605099E-2</v>
      </c>
    </row>
    <row r="85" spans="1:4" ht="12.75" customHeight="1" x14ac:dyDescent="0.35">
      <c r="A85" s="1" t="s">
        <v>565</v>
      </c>
      <c r="B85">
        <v>2.48</v>
      </c>
      <c r="C85">
        <v>0.36271074517200302</v>
      </c>
      <c r="D85">
        <v>1.04166997196289E-2</v>
      </c>
    </row>
    <row r="86" spans="1:4" ht="12.75" customHeight="1" x14ac:dyDescent="0.35">
      <c r="A86" s="1" t="s">
        <v>567</v>
      </c>
      <c r="B86">
        <v>2.5</v>
      </c>
      <c r="C86">
        <v>0.36463809486429</v>
      </c>
      <c r="D86">
        <v>1.0320594791988999E-2</v>
      </c>
    </row>
    <row r="87" spans="1:4" ht="12.75" customHeight="1" x14ac:dyDescent="0.35">
      <c r="A87" s="1" t="s">
        <v>570</v>
      </c>
      <c r="B87">
        <v>2.52</v>
      </c>
      <c r="C87">
        <v>0.36624649942005799</v>
      </c>
      <c r="D87">
        <v>1.0247903548235199E-2</v>
      </c>
    </row>
    <row r="88" spans="1:4" ht="12.75" customHeight="1" x14ac:dyDescent="0.35">
      <c r="A88" s="1" t="s">
        <v>572</v>
      </c>
      <c r="B88">
        <v>2.54</v>
      </c>
      <c r="C88">
        <v>0.36758909037769499</v>
      </c>
      <c r="D88">
        <v>1.01938384096958E-2</v>
      </c>
    </row>
    <row r="89" spans="1:4" ht="12.75" customHeight="1" x14ac:dyDescent="0.35">
      <c r="A89" s="1" t="s">
        <v>575</v>
      </c>
      <c r="B89">
        <v>2.56</v>
      </c>
      <c r="C89">
        <v>0.36871008831610702</v>
      </c>
      <c r="D89">
        <v>1.01543350125935E-2</v>
      </c>
    </row>
    <row r="90" spans="1:4" ht="12.75" customHeight="1" x14ac:dyDescent="0.35">
      <c r="A90" s="1" t="s">
        <v>577</v>
      </c>
      <c r="B90">
        <v>2.58</v>
      </c>
      <c r="C90">
        <v>0.36964630769185203</v>
      </c>
      <c r="D90">
        <v>1.0126037045335099E-2</v>
      </c>
    </row>
    <row r="91" spans="1:4" ht="12.75" customHeight="1" x14ac:dyDescent="0.35">
      <c r="A91" s="1" t="s">
        <v>579</v>
      </c>
      <c r="B91">
        <v>2.6</v>
      </c>
      <c r="C91">
        <v>0.37042840575434099</v>
      </c>
      <c r="D91">
        <v>1.0106234301382201E-2</v>
      </c>
    </row>
    <row r="92" spans="1:4" ht="12.75" customHeight="1" x14ac:dyDescent="0.35">
      <c r="A92" s="1" t="s">
        <v>582</v>
      </c>
      <c r="B92">
        <v>2.62</v>
      </c>
      <c r="C92">
        <v>0.37108191937617602</v>
      </c>
      <c r="D92">
        <v>1.00927788503502E-2</v>
      </c>
    </row>
    <row r="93" spans="1:4" ht="12.75" customHeight="1" x14ac:dyDescent="0.35">
      <c r="A93" s="1" t="s">
        <v>584</v>
      </c>
      <c r="B93">
        <v>2.64</v>
      </c>
      <c r="C93">
        <v>0.37162812607158302</v>
      </c>
      <c r="D93">
        <v>1.0083995555533701E-2</v>
      </c>
    </row>
    <row r="94" spans="1:4" ht="12.75" customHeight="1" x14ac:dyDescent="0.35">
      <c r="A94" s="1" t="s">
        <v>586</v>
      </c>
      <c r="B94">
        <v>2.66</v>
      </c>
      <c r="C94">
        <v>0.37208475922677797</v>
      </c>
      <c r="D94">
        <v>1.0078596557166201E-2</v>
      </c>
    </row>
    <row r="95" spans="1:4" ht="12.75" customHeight="1" x14ac:dyDescent="0.35">
      <c r="A95" s="1" t="s">
        <v>589</v>
      </c>
      <c r="B95">
        <v>2.68</v>
      </c>
      <c r="C95">
        <v>0.37246660240166701</v>
      </c>
      <c r="D95">
        <v>1.00756047087054E-2</v>
      </c>
    </row>
    <row r="96" spans="1:4" ht="12.75" customHeight="1" x14ac:dyDescent="0.35">
      <c r="A96" s="1" t="s">
        <v>591</v>
      </c>
      <c r="B96">
        <v>2.7</v>
      </c>
      <c r="C96">
        <v>0.372785983292717</v>
      </c>
      <c r="D96">
        <v>1.00742879409645E-2</v>
      </c>
    </row>
    <row r="97" spans="1:4" ht="12.75" customHeight="1" x14ac:dyDescent="0.35">
      <c r="A97" s="1" t="s">
        <v>594</v>
      </c>
      <c r="B97">
        <v>2.72</v>
      </c>
      <c r="C97">
        <v>0.373053184415998</v>
      </c>
      <c r="D97">
        <v>1.0074104717261501E-2</v>
      </c>
    </row>
    <row r="98" spans="1:4" ht="12.75" customHeight="1" x14ac:dyDescent="0.35">
      <c r="A98" s="1" t="s">
        <v>597</v>
      </c>
      <c r="B98">
        <v>2.74</v>
      </c>
      <c r="C98">
        <v>0.37327678464846198</v>
      </c>
      <c r="D98">
        <v>1.0074659757243001E-2</v>
      </c>
    </row>
    <row r="99" spans="1:4" ht="12.75" customHeight="1" x14ac:dyDescent="0.35">
      <c r="A99" s="1" t="s">
        <v>599</v>
      </c>
      <c r="B99">
        <v>2.76</v>
      </c>
      <c r="C99">
        <v>0.37346394334837302</v>
      </c>
      <c r="D99">
        <v>1.00756687544081E-2</v>
      </c>
    </row>
    <row r="100" spans="1:4" ht="12.75" customHeight="1" x14ac:dyDescent="0.35">
      <c r="A100" s="1" t="s">
        <v>601</v>
      </c>
      <c r="B100">
        <v>2.78</v>
      </c>
      <c r="C100">
        <v>0.37362063677489399</v>
      </c>
      <c r="D100">
        <v>1.00769306818986E-2</v>
      </c>
    </row>
    <row r="101" spans="1:4" ht="12.75" customHeight="1" x14ac:dyDescent="0.35">
      <c r="A101" s="1" t="s">
        <v>603</v>
      </c>
      <c r="B101">
        <v>2.8</v>
      </c>
      <c r="C101">
        <v>0.37375185486992601</v>
      </c>
      <c r="D101">
        <v>1.0078306330707601E-2</v>
      </c>
    </row>
    <row r="102" spans="1:4" ht="12.75" customHeight="1" x14ac:dyDescent="0.35">
      <c r="A102" s="1" t="s">
        <v>606</v>
      </c>
      <c r="B102">
        <v>2.82</v>
      </c>
      <c r="C102">
        <v>0.37386176509291502</v>
      </c>
      <c r="D102">
        <v>1.0079701863267501E-2</v>
      </c>
    </row>
    <row r="103" spans="1:4" ht="12.75" customHeight="1" x14ac:dyDescent="0.35">
      <c r="A103" s="1" t="s">
        <v>608</v>
      </c>
      <c r="B103">
        <v>2.84</v>
      </c>
      <c r="C103">
        <v>0.37395384886213101</v>
      </c>
      <c r="D103">
        <v>1.0081056338404599E-2</v>
      </c>
    </row>
    <row r="104" spans="1:4" ht="12.75" customHeight="1" x14ac:dyDescent="0.35">
      <c r="A104" s="1" t="s">
        <v>610</v>
      </c>
      <c r="B104">
        <v>2.86</v>
      </c>
      <c r="C104">
        <v>0.37403101521340598</v>
      </c>
      <c r="D104">
        <v>1.0082332339583701E-2</v>
      </c>
    </row>
    <row r="105" spans="1:4" ht="12.75" customHeight="1" x14ac:dyDescent="0.35">
      <c r="A105" s="1" t="s">
        <v>612</v>
      </c>
      <c r="B105">
        <v>2.88</v>
      </c>
      <c r="C105">
        <v>0.37409569550587901</v>
      </c>
      <c r="D105">
        <v>1.00835090009662E-2</v>
      </c>
    </row>
    <row r="106" spans="1:4" ht="12.75" customHeight="1" x14ac:dyDescent="0.35">
      <c r="A106" s="1" t="s">
        <v>615</v>
      </c>
      <c r="B106">
        <v>2.9</v>
      </c>
      <c r="C106">
        <v>0.37414992235620498</v>
      </c>
      <c r="D106">
        <v>1.00845768679204E-2</v>
      </c>
    </row>
    <row r="107" spans="1:4" ht="12.75" customHeight="1" x14ac:dyDescent="0.35">
      <c r="A107" s="1" t="s">
        <v>617</v>
      </c>
      <c r="B107">
        <v>2.92</v>
      </c>
      <c r="C107">
        <v>0.37419539544502001</v>
      </c>
      <c r="D107">
        <v>1.00855341483778E-2</v>
      </c>
    </row>
    <row r="108" spans="1:4" ht="12.75" customHeight="1" x14ac:dyDescent="0.35">
      <c r="A108" s="1" t="s">
        <v>619</v>
      </c>
      <c r="B108">
        <v>2.94</v>
      </c>
      <c r="C108">
        <v>0.37423353639332002</v>
      </c>
      <c r="D108">
        <v>1.0086384009756399E-2</v>
      </c>
    </row>
    <row r="109" spans="1:4" ht="12.75" customHeight="1" x14ac:dyDescent="0.35">
      <c r="A109" s="1" t="s">
        <v>623</v>
      </c>
      <c r="B109">
        <v>2.96</v>
      </c>
      <c r="C109">
        <v>0.37426553453603101</v>
      </c>
      <c r="D109">
        <v>1.0087132655367301E-2</v>
      </c>
    </row>
    <row r="110" spans="1:4" ht="12.75" customHeight="1" x14ac:dyDescent="0.35">
      <c r="A110" s="1" t="s">
        <v>624</v>
      </c>
      <c r="B110">
        <v>2.98</v>
      </c>
      <c r="C110">
        <v>0.37429238511253898</v>
      </c>
      <c r="D110">
        <v>1.00877879770422E-2</v>
      </c>
    </row>
    <row r="111" spans="1:4" ht="12.75" customHeight="1" x14ac:dyDescent="0.35">
      <c r="A111" s="1" t="s">
        <v>626</v>
      </c>
      <c r="B111">
        <v>3</v>
      </c>
      <c r="C111">
        <v>0.37431492113855502</v>
      </c>
      <c r="D111">
        <v>1.00883586299541E-2</v>
      </c>
    </row>
    <row r="112" spans="1:4" ht="12.75" customHeight="1" x14ac:dyDescent="0.35">
      <c r="A112" s="1" t="s">
        <v>628</v>
      </c>
      <c r="B112">
        <v>3.02</v>
      </c>
      <c r="C112">
        <v>0.243533636477411</v>
      </c>
      <c r="D112">
        <v>1.3162085751006299E-2</v>
      </c>
    </row>
    <row r="113" spans="1:4" ht="12.75" customHeight="1" x14ac:dyDescent="0.35">
      <c r="A113" s="1" t="s">
        <v>1157</v>
      </c>
      <c r="B113">
        <v>3.04</v>
      </c>
      <c r="C113">
        <v>0.15879020970455501</v>
      </c>
      <c r="D113">
        <v>1.5295856716224699E-2</v>
      </c>
    </row>
    <row r="114" spans="1:4" ht="12.75" customHeight="1" x14ac:dyDescent="0.35">
      <c r="A114" s="1" t="s">
        <v>1158</v>
      </c>
      <c r="B114">
        <v>3.06</v>
      </c>
      <c r="C114">
        <v>0.103752486276845</v>
      </c>
      <c r="D114">
        <v>1.4492918093821999E-2</v>
      </c>
    </row>
    <row r="115" spans="1:4" ht="12.75" customHeight="1" x14ac:dyDescent="0.35">
      <c r="A115" s="1" t="s">
        <v>1159</v>
      </c>
      <c r="B115">
        <v>3.08</v>
      </c>
      <c r="C115">
        <v>6.7928412154752593E-2</v>
      </c>
      <c r="D115">
        <v>1.24177984934316E-2</v>
      </c>
    </row>
    <row r="116" spans="1:4" ht="12.75" customHeight="1" x14ac:dyDescent="0.35">
      <c r="A116" s="1" t="s">
        <v>1160</v>
      </c>
      <c r="B116">
        <v>3.1</v>
      </c>
      <c r="C116">
        <v>4.4560638011756901E-2</v>
      </c>
      <c r="D116">
        <v>1.00495716589067E-2</v>
      </c>
    </row>
    <row r="117" spans="1:4" ht="12.75" customHeight="1" x14ac:dyDescent="0.35">
      <c r="A117" s="1" t="s">
        <v>1161</v>
      </c>
      <c r="B117">
        <v>3.12</v>
      </c>
      <c r="C117">
        <v>2.9286497343476599E-2</v>
      </c>
      <c r="D117">
        <v>7.8456028103079806E-3</v>
      </c>
    </row>
    <row r="118" spans="1:4" ht="12.75" customHeight="1" x14ac:dyDescent="0.35">
      <c r="A118" s="1" t="s">
        <v>1162</v>
      </c>
      <c r="B118">
        <v>3.14</v>
      </c>
      <c r="C118">
        <v>1.9282729000864699E-2</v>
      </c>
      <c r="D118">
        <v>5.9777668478708601E-3</v>
      </c>
    </row>
    <row r="119" spans="1:4" ht="12.75" customHeight="1" x14ac:dyDescent="0.35">
      <c r="A119" s="1" t="s">
        <v>1163</v>
      </c>
      <c r="B119">
        <v>3.16</v>
      </c>
      <c r="C119">
        <v>1.2718117743055099E-2</v>
      </c>
      <c r="D119">
        <v>4.4766290924631302E-3</v>
      </c>
    </row>
    <row r="120" spans="1:4" ht="12.75" customHeight="1" x14ac:dyDescent="0.35">
      <c r="A120" s="1" t="s">
        <v>1164</v>
      </c>
      <c r="B120">
        <v>3.18</v>
      </c>
      <c r="C120">
        <v>8.4022852738921301E-3</v>
      </c>
      <c r="D120">
        <v>3.3101797338437001E-3</v>
      </c>
    </row>
    <row r="121" spans="1:4" ht="12.75" customHeight="1" x14ac:dyDescent="0.35">
      <c r="A121" s="1" t="s">
        <v>1165</v>
      </c>
      <c r="B121">
        <v>3.2</v>
      </c>
      <c r="C121">
        <v>5.5597747710825103E-3</v>
      </c>
      <c r="D121">
        <v>2.4243687486244299E-3</v>
      </c>
    </row>
    <row r="122" spans="1:4" ht="12.75" customHeight="1" x14ac:dyDescent="0.35">
      <c r="A122" s="1" t="s">
        <v>1166</v>
      </c>
      <c r="B122">
        <v>3.22</v>
      </c>
      <c r="C122">
        <v>3.6843787343330001E-3</v>
      </c>
      <c r="D122">
        <v>1.7626172835388601E-3</v>
      </c>
    </row>
    <row r="123" spans="1:4" ht="12.75" customHeight="1" x14ac:dyDescent="0.35">
      <c r="A123" s="1" t="s">
        <v>1167</v>
      </c>
      <c r="B123">
        <v>3.24</v>
      </c>
      <c r="C123">
        <v>2.4449885120148601E-3</v>
      </c>
      <c r="D123">
        <v>1.2742024821360499E-3</v>
      </c>
    </row>
    <row r="124" spans="1:4" ht="12.75" customHeight="1" x14ac:dyDescent="0.35">
      <c r="A124" s="1" t="s">
        <v>1168</v>
      </c>
      <c r="B124">
        <v>3.26</v>
      </c>
      <c r="C124">
        <v>1.6246053294926099E-3</v>
      </c>
      <c r="D124">
        <v>1E-3</v>
      </c>
    </row>
    <row r="125" spans="1:4" ht="12.75" customHeight="1" x14ac:dyDescent="0.35">
      <c r="A125" s="1" t="s">
        <v>1169</v>
      </c>
      <c r="B125">
        <v>3.28</v>
      </c>
      <c r="C125">
        <v>1.08074648740486E-3</v>
      </c>
      <c r="D125">
        <v>1E-3</v>
      </c>
    </row>
    <row r="126" spans="1:4" ht="12.75" customHeight="1" x14ac:dyDescent="0.35">
      <c r="A126" s="1" t="s">
        <v>1170</v>
      </c>
      <c r="B126">
        <v>3.3</v>
      </c>
      <c r="C126">
        <v>7.1968522900202098E-4</v>
      </c>
      <c r="D126">
        <v>1E-3</v>
      </c>
    </row>
    <row r="127" spans="1:4" ht="12.75" customHeight="1" x14ac:dyDescent="0.35">
      <c r="A127" s="1" t="s">
        <v>1171</v>
      </c>
      <c r="B127">
        <v>3.32</v>
      </c>
      <c r="C127">
        <v>4.7965849055047702E-4</v>
      </c>
      <c r="D127">
        <v>1E-3</v>
      </c>
    </row>
    <row r="128" spans="1:4" ht="12.75" customHeight="1" x14ac:dyDescent="0.35">
      <c r="A128" s="1" t="s">
        <v>1172</v>
      </c>
      <c r="B128">
        <v>3.34</v>
      </c>
      <c r="C128">
        <v>3.19896198449241E-4</v>
      </c>
      <c r="D128">
        <v>1E-3</v>
      </c>
    </row>
    <row r="129" spans="1:4" ht="12.75" customHeight="1" x14ac:dyDescent="0.35">
      <c r="A129" s="1" t="s">
        <v>1173</v>
      </c>
      <c r="B129">
        <v>3.36</v>
      </c>
      <c r="C129">
        <v>2.1344030330243101E-4</v>
      </c>
      <c r="D129">
        <v>1E-3</v>
      </c>
    </row>
    <row r="130" spans="1:4" ht="12.75" customHeight="1" x14ac:dyDescent="0.35">
      <c r="A130" s="1" t="s">
        <v>1174</v>
      </c>
      <c r="B130">
        <v>3.38</v>
      </c>
      <c r="C130">
        <v>1.42437792555014E-4</v>
      </c>
      <c r="D130">
        <v>1E-3</v>
      </c>
    </row>
    <row r="131" spans="1:4" ht="12.75" customHeight="1" x14ac:dyDescent="0.35">
      <c r="A131" s="1" t="s">
        <v>1175</v>
      </c>
      <c r="B131">
        <v>3.4</v>
      </c>
      <c r="C131" s="34">
        <v>9.5044468176622694E-5</v>
      </c>
      <c r="D131">
        <v>1E-3</v>
      </c>
    </row>
    <row r="132" spans="1:4" ht="12.75" customHeight="1" x14ac:dyDescent="0.35">
      <c r="A132" s="1" t="s">
        <v>1176</v>
      </c>
      <c r="B132">
        <v>3.42</v>
      </c>
      <c r="C132" s="34">
        <v>6.3393865069538702E-5</v>
      </c>
      <c r="D132">
        <v>1E-3</v>
      </c>
    </row>
    <row r="133" spans="1:4" ht="12.75" customHeight="1" x14ac:dyDescent="0.35">
      <c r="A133" s="1" t="s">
        <v>1177</v>
      </c>
      <c r="B133">
        <v>3.44</v>
      </c>
      <c r="C133" s="34">
        <v>4.2253122034518799E-5</v>
      </c>
      <c r="D133">
        <v>1E-3</v>
      </c>
    </row>
    <row r="134" spans="1:4" ht="12.75" customHeight="1" x14ac:dyDescent="0.35">
      <c r="A134" s="1" t="s">
        <v>1178</v>
      </c>
      <c r="B134">
        <v>3.46</v>
      </c>
      <c r="C134" s="34">
        <v>2.8134052785807401E-5</v>
      </c>
      <c r="D134">
        <v>1E-3</v>
      </c>
    </row>
    <row r="135" spans="1:4" ht="12.75" customHeight="1" x14ac:dyDescent="0.35">
      <c r="A135" s="1" t="s">
        <v>1179</v>
      </c>
      <c r="B135">
        <v>3.48</v>
      </c>
      <c r="C135" s="34">
        <v>1.8709459530731999E-5</v>
      </c>
      <c r="D135">
        <v>1E-3</v>
      </c>
    </row>
    <row r="136" spans="1:4" ht="12.75" customHeight="1" x14ac:dyDescent="0.35">
      <c r="A136" s="1" t="s">
        <v>1180</v>
      </c>
      <c r="B136">
        <v>3.5</v>
      </c>
      <c r="C136" s="34">
        <v>1.24226143320641E-5</v>
      </c>
      <c r="D136">
        <v>1E-3</v>
      </c>
    </row>
    <row r="137" spans="1:4" ht="12.75" customHeight="1" x14ac:dyDescent="0.35">
      <c r="A137" s="1" t="s">
        <v>1181</v>
      </c>
      <c r="B137">
        <v>3.52</v>
      </c>
      <c r="C137" s="34">
        <v>8.2335871922495092E-6</v>
      </c>
      <c r="D137">
        <v>1E-3</v>
      </c>
    </row>
    <row r="138" spans="1:4" ht="12.75" customHeight="1" x14ac:dyDescent="0.35">
      <c r="A138" s="1" t="s">
        <v>1182</v>
      </c>
      <c r="B138">
        <v>3.54</v>
      </c>
      <c r="C138" s="34">
        <v>5.4467431648324599E-6</v>
      </c>
      <c r="D138">
        <v>1E-3</v>
      </c>
    </row>
    <row r="139" spans="1:4" ht="12.75" customHeight="1" x14ac:dyDescent="0.35">
      <c r="A139" s="1" t="s">
        <v>1183</v>
      </c>
      <c r="B139">
        <v>3.56</v>
      </c>
      <c r="C139" s="34">
        <v>3.5957674913240099E-6</v>
      </c>
      <c r="D139">
        <v>1E-3</v>
      </c>
    </row>
    <row r="140" spans="1:4" ht="12.75" customHeight="1" x14ac:dyDescent="0.35">
      <c r="A140" s="1" t="s">
        <v>1184</v>
      </c>
      <c r="B140">
        <v>3.58</v>
      </c>
      <c r="C140" s="34">
        <v>2.3689870103517099E-6</v>
      </c>
      <c r="D140">
        <v>1E-3</v>
      </c>
    </row>
    <row r="141" spans="1:4" ht="12.75" customHeight="1" x14ac:dyDescent="0.35">
      <c r="A141" s="1" t="s">
        <v>1185</v>
      </c>
      <c r="B141">
        <v>3.6</v>
      </c>
      <c r="C141" s="34">
        <v>1.5573083688134999E-6</v>
      </c>
      <c r="D141">
        <v>1E-3</v>
      </c>
    </row>
    <row r="142" spans="1:4" ht="12.75" customHeight="1" x14ac:dyDescent="0.35">
      <c r="A142" s="1" t="s">
        <v>1186</v>
      </c>
      <c r="B142">
        <v>3.62</v>
      </c>
      <c r="C142" s="34">
        <v>1.02157516376115E-6</v>
      </c>
      <c r="D142">
        <v>1E-3</v>
      </c>
    </row>
    <row r="143" spans="1:4" ht="12.75" customHeight="1" x14ac:dyDescent="0.35">
      <c r="A143" s="1" t="s">
        <v>1187</v>
      </c>
      <c r="B143">
        <v>3.64</v>
      </c>
      <c r="C143" s="34">
        <v>6.6885850700550201E-7</v>
      </c>
      <c r="D143">
        <v>1E-3</v>
      </c>
    </row>
    <row r="144" spans="1:4" ht="12.75" customHeight="1" x14ac:dyDescent="0.35">
      <c r="A144" s="1" t="s">
        <v>1188</v>
      </c>
      <c r="B144">
        <v>3.66</v>
      </c>
      <c r="C144" s="34">
        <v>4.3714581987056802E-7</v>
      </c>
      <c r="D144">
        <v>1E-3</v>
      </c>
    </row>
    <row r="145" spans="1:4" ht="12.75" customHeight="1" x14ac:dyDescent="0.35">
      <c r="A145" s="1" t="s">
        <v>1189</v>
      </c>
      <c r="B145">
        <v>3.68</v>
      </c>
      <c r="C145" s="34">
        <v>2.8521993743589098E-7</v>
      </c>
      <c r="D145">
        <v>1E-3</v>
      </c>
    </row>
    <row r="146" spans="1:4" ht="12.75" customHeight="1" x14ac:dyDescent="0.35">
      <c r="A146" s="1" t="s">
        <v>1190</v>
      </c>
      <c r="B146">
        <v>3.7</v>
      </c>
      <c r="C146" s="34">
        <v>1.85766773413412E-7</v>
      </c>
      <c r="D146">
        <v>1E-3</v>
      </c>
    </row>
    <row r="147" spans="1:4" ht="12.75" customHeight="1" x14ac:dyDescent="0.35">
      <c r="A147" s="1" t="s">
        <v>1191</v>
      </c>
      <c r="B147">
        <v>3.72</v>
      </c>
      <c r="C147" s="34">
        <v>1.20819986209076E-7</v>
      </c>
      <c r="D147">
        <v>1E-3</v>
      </c>
    </row>
    <row r="148" spans="1:4" ht="12.75" customHeight="1" x14ac:dyDescent="0.35">
      <c r="A148" s="1" t="s">
        <v>1192</v>
      </c>
      <c r="B148">
        <v>3.74</v>
      </c>
      <c r="C148" s="34">
        <v>7.8490852573515596E-8</v>
      </c>
      <c r="D148">
        <v>1E-3</v>
      </c>
    </row>
    <row r="149" spans="1:4" ht="12.75" customHeight="1" x14ac:dyDescent="0.35">
      <c r="A149" s="1" t="s">
        <v>1193</v>
      </c>
      <c r="B149">
        <v>3.76</v>
      </c>
      <c r="C149" s="34">
        <v>5.0952048061889403E-8</v>
      </c>
      <c r="D149">
        <v>1E-3</v>
      </c>
    </row>
    <row r="150" spans="1:4" ht="12.75" customHeight="1" x14ac:dyDescent="0.35">
      <c r="A150" s="1" t="s">
        <v>1194</v>
      </c>
      <c r="B150">
        <v>3.78</v>
      </c>
      <c r="C150" s="34">
        <v>3.3043507803484601E-8</v>
      </c>
      <c r="D150">
        <v>1E-3</v>
      </c>
    </row>
    <row r="151" spans="1:4" ht="12.75" customHeight="1" x14ac:dyDescent="0.35">
      <c r="A151" s="1" t="s">
        <v>1195</v>
      </c>
      <c r="B151">
        <v>3.8</v>
      </c>
      <c r="C151" s="34">
        <v>2.1413853087744601E-8</v>
      </c>
      <c r="D151">
        <v>1E-3</v>
      </c>
    </row>
    <row r="152" spans="1:4" ht="12.75" customHeight="1" x14ac:dyDescent="0.35">
      <c r="A152" s="1" t="s">
        <v>1196</v>
      </c>
      <c r="B152">
        <v>3.82</v>
      </c>
      <c r="C152" s="34">
        <v>1.38758751542336E-8</v>
      </c>
      <c r="D152">
        <v>1E-3</v>
      </c>
    </row>
    <row r="153" spans="1:4" ht="12.75" customHeight="1" x14ac:dyDescent="0.35">
      <c r="A153" s="1" t="s">
        <v>1197</v>
      </c>
      <c r="B153">
        <v>3.84</v>
      </c>
      <c r="C153" s="34">
        <v>8.9880536731539406E-9</v>
      </c>
      <c r="D153">
        <v>1E-3</v>
      </c>
    </row>
    <row r="154" spans="1:4" ht="12.75" customHeight="1" x14ac:dyDescent="0.35">
      <c r="A154" s="1" t="s">
        <v>1198</v>
      </c>
      <c r="B154">
        <v>3.86</v>
      </c>
      <c r="C154" s="34">
        <v>5.8238915373739101E-9</v>
      </c>
      <c r="D154">
        <v>1E-3</v>
      </c>
    </row>
    <row r="155" spans="1:4" ht="12.75" customHeight="1" x14ac:dyDescent="0.35">
      <c r="A155" s="1" t="s">
        <v>1199</v>
      </c>
      <c r="B155">
        <v>3.88</v>
      </c>
      <c r="C155" s="34">
        <v>3.7739967739088402E-9</v>
      </c>
      <c r="D155">
        <v>1E-3</v>
      </c>
    </row>
    <row r="156" spans="1:4" ht="12.75" customHeight="1" x14ac:dyDescent="0.35">
      <c r="A156" s="1" t="s">
        <v>1200</v>
      </c>
      <c r="B156">
        <v>3.9</v>
      </c>
      <c r="C156" s="34">
        <v>2.4481527606799999E-9</v>
      </c>
      <c r="D156">
        <v>1E-3</v>
      </c>
    </row>
    <row r="157" spans="1:4" ht="12.75" customHeight="1" x14ac:dyDescent="0.35">
      <c r="A157" s="1" t="s">
        <v>1201</v>
      </c>
      <c r="B157">
        <v>3.92</v>
      </c>
      <c r="C157" s="34">
        <v>1.58859117932159E-9</v>
      </c>
      <c r="D157">
        <v>1E-3</v>
      </c>
    </row>
    <row r="158" spans="1:4" ht="12.75" customHeight="1" x14ac:dyDescent="0.35">
      <c r="A158" s="1" t="s">
        <v>1202</v>
      </c>
      <c r="B158">
        <v>3.94</v>
      </c>
      <c r="C158" s="34">
        <v>1.03084811858385E-9</v>
      </c>
      <c r="D158">
        <v>1E-3</v>
      </c>
    </row>
    <row r="159" spans="1:4" ht="12.75" customHeight="1" x14ac:dyDescent="0.35">
      <c r="A159" s="1" t="s">
        <v>1203</v>
      </c>
      <c r="B159">
        <v>3.96</v>
      </c>
      <c r="C159" s="34">
        <v>6.6942443402443896E-10</v>
      </c>
      <c r="D159">
        <v>1E-3</v>
      </c>
    </row>
    <row r="160" spans="1:4" ht="12.75" customHeight="1" x14ac:dyDescent="0.35">
      <c r="A160" s="1" t="s">
        <v>1204</v>
      </c>
      <c r="B160">
        <v>3.98</v>
      </c>
      <c r="C160" s="34">
        <v>4.3504351393470301E-10</v>
      </c>
      <c r="D160">
        <v>1E-3</v>
      </c>
    </row>
    <row r="161" spans="1:4" ht="12.75" customHeight="1" x14ac:dyDescent="0.35">
      <c r="A161" s="1" t="s">
        <v>1205</v>
      </c>
      <c r="B161">
        <v>4</v>
      </c>
      <c r="C161">
        <v>0</v>
      </c>
      <c r="D161">
        <v>1E-3</v>
      </c>
    </row>
    <row r="162" spans="1:4" ht="12.75" customHeight="1" x14ac:dyDescent="0.35">
      <c r="A162" s="1" t="s">
        <v>1206</v>
      </c>
      <c r="B162">
        <v>4.0199999999999996</v>
      </c>
      <c r="C162">
        <v>0</v>
      </c>
      <c r="D162">
        <v>1E-3</v>
      </c>
    </row>
    <row r="163" spans="1:4" ht="12.75" customHeight="1" x14ac:dyDescent="0.35">
      <c r="A163" s="1" t="s">
        <v>1207</v>
      </c>
      <c r="B163">
        <v>4.04</v>
      </c>
      <c r="C163">
        <v>0</v>
      </c>
      <c r="D163">
        <v>1E-3</v>
      </c>
    </row>
    <row r="164" spans="1:4" ht="12.75" customHeight="1" x14ac:dyDescent="0.35">
      <c r="A164" s="1" t="s">
        <v>1208</v>
      </c>
      <c r="B164">
        <v>4.0599999999999996</v>
      </c>
      <c r="C164">
        <v>0</v>
      </c>
      <c r="D164">
        <v>1E-3</v>
      </c>
    </row>
    <row r="165" spans="1:4" ht="12.75" customHeight="1" x14ac:dyDescent="0.35">
      <c r="A165" s="1" t="s">
        <v>1209</v>
      </c>
      <c r="B165">
        <v>4.08</v>
      </c>
      <c r="C165">
        <v>0</v>
      </c>
      <c r="D165">
        <v>1E-3</v>
      </c>
    </row>
    <row r="166" spans="1:4" ht="12.75" customHeight="1" x14ac:dyDescent="0.35">
      <c r="A166" s="1" t="s">
        <v>1210</v>
      </c>
      <c r="B166">
        <v>4.0999999999999996</v>
      </c>
      <c r="C166">
        <v>0</v>
      </c>
      <c r="D166">
        <v>1E-3</v>
      </c>
    </row>
    <row r="167" spans="1:4" ht="12.75" customHeight="1" x14ac:dyDescent="0.35">
      <c r="A167" s="1" t="s">
        <v>1211</v>
      </c>
      <c r="B167">
        <v>4.12</v>
      </c>
      <c r="C167">
        <v>0.153557852080941</v>
      </c>
      <c r="D167">
        <v>1.4967776672537901E-2</v>
      </c>
    </row>
    <row r="168" spans="1:4" ht="12.75" customHeight="1" x14ac:dyDescent="0.35">
      <c r="A168" s="1" t="s">
        <v>1212</v>
      </c>
      <c r="B168">
        <v>4.1399999999999997</v>
      </c>
      <c r="C168">
        <v>0.26777097961502</v>
      </c>
      <c r="D168">
        <v>2.2252891669245399E-2</v>
      </c>
    </row>
    <row r="169" spans="1:4" ht="12.75" customHeight="1" x14ac:dyDescent="0.35">
      <c r="A169" s="1" t="s">
        <v>1213</v>
      </c>
      <c r="B169">
        <v>4.16</v>
      </c>
      <c r="C169">
        <v>0.35281592827990499</v>
      </c>
      <c r="D169">
        <v>2.4919436658436999E-2</v>
      </c>
    </row>
    <row r="170" spans="1:4" ht="12.75" customHeight="1" x14ac:dyDescent="0.35">
      <c r="A170" s="1" t="s">
        <v>1214</v>
      </c>
      <c r="B170">
        <v>4.18</v>
      </c>
      <c r="C170">
        <v>0.41621137278523301</v>
      </c>
      <c r="D170">
        <v>2.4936363910772301E-2</v>
      </c>
    </row>
    <row r="171" spans="1:4" ht="12.75" customHeight="1" x14ac:dyDescent="0.35">
      <c r="A171" s="1" t="s">
        <v>1215</v>
      </c>
      <c r="B171">
        <v>4.2</v>
      </c>
      <c r="C171">
        <v>0.463519272699429</v>
      </c>
      <c r="D171">
        <v>2.3551704161088802E-2</v>
      </c>
    </row>
    <row r="172" spans="1:4" ht="12.75" customHeight="1" x14ac:dyDescent="0.35">
      <c r="A172" s="1" t="s">
        <v>1216</v>
      </c>
      <c r="B172">
        <v>4.22</v>
      </c>
      <c r="C172">
        <v>0.49885914200458098</v>
      </c>
      <c r="D172">
        <v>2.15415444549477E-2</v>
      </c>
    </row>
    <row r="173" spans="1:4" ht="12.75" customHeight="1" x14ac:dyDescent="0.35">
      <c r="A173" s="1" t="s">
        <v>1217</v>
      </c>
      <c r="B173">
        <v>4.24</v>
      </c>
      <c r="C173">
        <v>0.52528577839469204</v>
      </c>
      <c r="D173">
        <v>1.9374869342706699E-2</v>
      </c>
    </row>
    <row r="174" spans="1:4" ht="12.75" customHeight="1" x14ac:dyDescent="0.35">
      <c r="A174" s="1" t="s">
        <v>1218</v>
      </c>
      <c r="B174">
        <v>4.26</v>
      </c>
      <c r="C174">
        <v>0.54506708548373295</v>
      </c>
      <c r="D174">
        <v>1.73217902846599E-2</v>
      </c>
    </row>
    <row r="175" spans="1:4" ht="12.75" customHeight="1" x14ac:dyDescent="0.35">
      <c r="A175" s="1" t="s">
        <v>1219</v>
      </c>
      <c r="B175">
        <v>4.28</v>
      </c>
      <c r="C175">
        <v>0.55988868589324503</v>
      </c>
      <c r="D175">
        <v>1.55237938447599E-2</v>
      </c>
    </row>
    <row r="176" spans="1:4" ht="12.75" customHeight="1" x14ac:dyDescent="0.35">
      <c r="A176" s="1" t="s">
        <v>1220</v>
      </c>
      <c r="B176">
        <v>4.3</v>
      </c>
      <c r="C176">
        <v>0.57100481268828995</v>
      </c>
      <c r="D176">
        <v>1.40389800434522E-2</v>
      </c>
    </row>
    <row r="177" spans="1:4" ht="12.75" customHeight="1" x14ac:dyDescent="0.35">
      <c r="A177" s="1" t="s">
        <v>1221</v>
      </c>
      <c r="B177">
        <v>4.32</v>
      </c>
      <c r="C177">
        <v>0.57934972493932801</v>
      </c>
      <c r="D177">
        <v>1.28716709849837E-2</v>
      </c>
    </row>
    <row r="178" spans="1:4" ht="12.75" customHeight="1" x14ac:dyDescent="0.35">
      <c r="A178" s="1" t="s">
        <v>1222</v>
      </c>
      <c r="B178">
        <v>4.34</v>
      </c>
      <c r="C178">
        <v>0.58562007662377302</v>
      </c>
      <c r="D178">
        <v>1.1993072103949801E-2</v>
      </c>
    </row>
    <row r="179" spans="1:4" ht="12.75" customHeight="1" x14ac:dyDescent="0.35">
      <c r="A179" s="1" t="s">
        <v>1223</v>
      </c>
      <c r="B179">
        <v>4.3600000000000003</v>
      </c>
      <c r="C179">
        <v>0.59033588485852495</v>
      </c>
      <c r="D179">
        <v>1.13569714931824E-2</v>
      </c>
    </row>
    <row r="180" spans="1:4" ht="12.75" customHeight="1" x14ac:dyDescent="0.35">
      <c r="A180" s="1" t="s">
        <v>1224</v>
      </c>
      <c r="B180">
        <v>4.38</v>
      </c>
      <c r="C180">
        <v>0.59388571073309104</v>
      </c>
      <c r="D180">
        <v>1.0911867870771299E-2</v>
      </c>
    </row>
    <row r="181" spans="1:4" ht="12.75" customHeight="1" x14ac:dyDescent="0.35">
      <c r="A181" s="1" t="s">
        <v>1225</v>
      </c>
      <c r="B181">
        <v>4.4000000000000004</v>
      </c>
      <c r="C181">
        <v>0.59656017924279303</v>
      </c>
      <c r="D181">
        <v>1.06093899207388E-2</v>
      </c>
    </row>
    <row r="182" spans="1:4" ht="12.75" customHeight="1" x14ac:dyDescent="0.35">
      <c r="A182" s="1" t="s">
        <v>1226</v>
      </c>
      <c r="B182">
        <v>4.42</v>
      </c>
      <c r="C182">
        <v>0.59857687582147001</v>
      </c>
      <c r="D182">
        <v>1.0408872913332401E-2</v>
      </c>
    </row>
    <row r="183" spans="1:4" ht="12.75" customHeight="1" x14ac:dyDescent="0.35">
      <c r="A183" s="1" t="s">
        <v>1227</v>
      </c>
      <c r="B183">
        <v>4.4400000000000004</v>
      </c>
      <c r="C183">
        <v>0.60009885821847297</v>
      </c>
      <c r="D183">
        <v>1.02787390375509E-2</v>
      </c>
    </row>
    <row r="184" spans="1:4" ht="12.75" customHeight="1" x14ac:dyDescent="0.35">
      <c r="A184" s="1" t="s">
        <v>1228</v>
      </c>
      <c r="B184">
        <v>4.46</v>
      </c>
      <c r="C184">
        <v>0.60124843580780196</v>
      </c>
      <c r="D184">
        <v>1.0195855152988599E-2</v>
      </c>
    </row>
    <row r="185" spans="1:4" ht="12.75" customHeight="1" x14ac:dyDescent="0.35">
      <c r="A185" s="1" t="s">
        <v>1229</v>
      </c>
      <c r="B185">
        <v>4.4800000000000004</v>
      </c>
      <c r="C185">
        <v>0.60211743697248699</v>
      </c>
      <c r="D185">
        <v>1.0143988530643499E-2</v>
      </c>
    </row>
    <row r="186" spans="1:4" ht="12.75" customHeight="1" x14ac:dyDescent="0.35">
      <c r="A186" s="1" t="s">
        <v>1230</v>
      </c>
      <c r="B186">
        <v>4.5</v>
      </c>
      <c r="C186">
        <v>0.60277486750379305</v>
      </c>
      <c r="D186">
        <v>1.01121078159174E-2</v>
      </c>
    </row>
    <row r="187" spans="1:4" ht="12.75" customHeight="1" x14ac:dyDescent="0.35">
      <c r="A187" s="1" t="s">
        <v>1231</v>
      </c>
      <c r="B187">
        <v>4.5199999999999996</v>
      </c>
      <c r="C187">
        <v>0.60327262871505505</v>
      </c>
      <c r="D187">
        <v>1.00928965821767E-2</v>
      </c>
    </row>
    <row r="188" spans="1:4" ht="12.75" customHeight="1" x14ac:dyDescent="0.35">
      <c r="A188" s="1" t="s">
        <v>1232</v>
      </c>
      <c r="B188">
        <v>4.54</v>
      </c>
      <c r="C188">
        <v>0.60364979105669503</v>
      </c>
      <c r="D188">
        <v>1.0081594231607901E-2</v>
      </c>
    </row>
    <row r="189" spans="1:4" ht="12.75" customHeight="1" x14ac:dyDescent="0.35">
      <c r="A189" s="1" t="s">
        <v>1233</v>
      </c>
      <c r="B189">
        <v>4.5599999999999996</v>
      </c>
      <c r="C189">
        <v>0.60393579122445995</v>
      </c>
      <c r="D189">
        <v>1.0075151850265199E-2</v>
      </c>
    </row>
    <row r="190" spans="1:4" ht="12.75" customHeight="1" x14ac:dyDescent="0.35">
      <c r="A190" s="1" t="s">
        <v>1234</v>
      </c>
      <c r="B190">
        <v>4.58</v>
      </c>
      <c r="C190">
        <v>0.604152826194432</v>
      </c>
      <c r="D190">
        <v>1.00716439626162E-2</v>
      </c>
    </row>
    <row r="191" spans="1:4" ht="12.75" customHeight="1" x14ac:dyDescent="0.35">
      <c r="A191" s="1" t="s">
        <v>1235</v>
      </c>
      <c r="B191">
        <v>4.5999999999999996</v>
      </c>
      <c r="C191">
        <v>0.60431764757258599</v>
      </c>
      <c r="D191">
        <v>1.00698707852545E-2</v>
      </c>
    </row>
    <row r="192" spans="1:4" ht="12.75" customHeight="1" x14ac:dyDescent="0.35">
      <c r="A192" s="1" t="s">
        <v>1236</v>
      </c>
      <c r="B192">
        <v>4.62</v>
      </c>
      <c r="C192">
        <v>0.60444290770147302</v>
      </c>
      <c r="D192">
        <v>1.00690950595716E-2</v>
      </c>
    </row>
    <row r="193" spans="1:4" ht="12.75" customHeight="1" x14ac:dyDescent="0.35">
      <c r="A193" s="1" t="s">
        <v>1237</v>
      </c>
      <c r="B193">
        <v>4.6399999999999997</v>
      </c>
      <c r="C193">
        <v>0.60453817040275504</v>
      </c>
      <c r="D193">
        <v>1.00688707726443E-2</v>
      </c>
    </row>
    <row r="194" spans="1:4" ht="12.75" customHeight="1" x14ac:dyDescent="0.35">
      <c r="A194" s="1" t="s">
        <v>1238</v>
      </c>
      <c r="B194">
        <v>4.66</v>
      </c>
      <c r="C194">
        <v>0.60461067057421203</v>
      </c>
      <c r="D194">
        <v>1.0068933152508499E-2</v>
      </c>
    </row>
    <row r="195" spans="1:4" ht="12.75" customHeight="1" x14ac:dyDescent="0.35">
      <c r="A195" s="1" t="s">
        <v>1239</v>
      </c>
      <c r="B195">
        <v>4.68</v>
      </c>
      <c r="C195">
        <v>0.60466588553795397</v>
      </c>
      <c r="D195">
        <v>1.0069128820285799E-2</v>
      </c>
    </row>
    <row r="196" spans="1:4" ht="12.75" customHeight="1" x14ac:dyDescent="0.35">
      <c r="A196" s="1" t="s">
        <v>1240</v>
      </c>
      <c r="B196">
        <v>4.7</v>
      </c>
      <c r="C196">
        <v>0.60470796515769898</v>
      </c>
      <c r="D196">
        <v>1.00693719062721E-2</v>
      </c>
    </row>
    <row r="197" spans="1:4" ht="12.75" customHeight="1" x14ac:dyDescent="0.35">
      <c r="A197" s="1" t="s">
        <v>1241</v>
      </c>
      <c r="B197">
        <v>4.72</v>
      </c>
      <c r="C197">
        <v>0.60474005590597002</v>
      </c>
      <c r="D197">
        <v>1.0069616766546E-2</v>
      </c>
    </row>
    <row r="198" spans="1:4" ht="12.75" customHeight="1" x14ac:dyDescent="0.35">
      <c r="A198" s="1" t="s">
        <v>1242</v>
      </c>
      <c r="B198">
        <v>4.74</v>
      </c>
      <c r="C198">
        <v>0.60476454522926104</v>
      </c>
      <c r="D198">
        <v>1.00698412089615E-2</v>
      </c>
    </row>
    <row r="199" spans="1:4" ht="12.75" customHeight="1" x14ac:dyDescent="0.35">
      <c r="A199" s="1" t="s">
        <v>1243</v>
      </c>
      <c r="B199">
        <v>4.76</v>
      </c>
      <c r="C199">
        <v>0.60478324596196797</v>
      </c>
      <c r="D199">
        <v>1.0070036310499301E-2</v>
      </c>
    </row>
    <row r="200" spans="1:4" ht="12.75" customHeight="1" x14ac:dyDescent="0.35">
      <c r="A200" s="1" t="s">
        <v>1244</v>
      </c>
      <c r="B200">
        <v>4.78</v>
      </c>
      <c r="C200">
        <v>0.60479753560765503</v>
      </c>
      <c r="D200">
        <v>1.00702003298397E-2</v>
      </c>
    </row>
    <row r="201" spans="1:4" ht="12.75" customHeight="1" x14ac:dyDescent="0.35">
      <c r="A201" s="1" t="s">
        <v>1245</v>
      </c>
      <c r="B201">
        <v>4.8</v>
      </c>
      <c r="C201">
        <v>0.60480846161536805</v>
      </c>
      <c r="D201">
        <v>1.00703351386433E-2</v>
      </c>
    </row>
    <row r="202" spans="1:4" ht="12.75" customHeight="1" x14ac:dyDescent="0.35">
      <c r="A202" s="1" t="s">
        <v>1246</v>
      </c>
      <c r="B202">
        <v>4.82</v>
      </c>
      <c r="C202">
        <v>0.60481682101434098</v>
      </c>
      <c r="D202">
        <v>1.0070444184131701E-2</v>
      </c>
    </row>
    <row r="203" spans="1:4" ht="12.75" customHeight="1" x14ac:dyDescent="0.35">
      <c r="A203" s="1" t="s">
        <v>1247</v>
      </c>
      <c r="B203">
        <v>4.84</v>
      </c>
      <c r="C203">
        <v>0.60482322069807404</v>
      </c>
      <c r="D203">
        <v>1.0070531369796101E-2</v>
      </c>
    </row>
    <row r="204" spans="1:4" ht="12.75" customHeight="1" x14ac:dyDescent="0.35">
      <c r="A204" s="1" t="s">
        <v>1248</v>
      </c>
      <c r="B204">
        <v>4.8600000000000003</v>
      </c>
      <c r="C204">
        <v>0.60482812309384004</v>
      </c>
      <c r="D204">
        <v>1.00706004769594E-2</v>
      </c>
    </row>
    <row r="205" spans="1:4" ht="12.75" customHeight="1" x14ac:dyDescent="0.35">
      <c r="A205" s="1" t="s">
        <v>1249</v>
      </c>
      <c r="B205">
        <v>4.88</v>
      </c>
      <c r="C205">
        <v>0.60483188078602301</v>
      </c>
      <c r="D205">
        <v>1.0070654897508999E-2</v>
      </c>
    </row>
    <row r="206" spans="1:4" ht="12.75" customHeight="1" x14ac:dyDescent="0.35">
      <c r="A206" s="1" t="s">
        <v>1250</v>
      </c>
      <c r="B206">
        <v>4.9000000000000004</v>
      </c>
      <c r="C206">
        <v>0.60483476278400605</v>
      </c>
      <c r="D206">
        <v>1.0070697539726E-2</v>
      </c>
    </row>
    <row r="207" spans="1:4" ht="12.75" customHeight="1" x14ac:dyDescent="0.35">
      <c r="A207" s="1" t="s">
        <v>1251</v>
      </c>
      <c r="B207">
        <v>4.92</v>
      </c>
      <c r="C207">
        <v>0.60483697446520501</v>
      </c>
      <c r="D207">
        <v>1.007073082553E-2</v>
      </c>
    </row>
    <row r="208" spans="1:4" ht="12.75" customHeight="1" x14ac:dyDescent="0.35">
      <c r="A208" s="1" t="s">
        <v>1252</v>
      </c>
      <c r="B208">
        <v>4.9400000000000004</v>
      </c>
      <c r="C208">
        <v>0.60483867272678005</v>
      </c>
      <c r="D208">
        <v>1.0070756731831399E-2</v>
      </c>
    </row>
    <row r="209" spans="1:4" ht="12.75" customHeight="1" x14ac:dyDescent="0.35">
      <c r="A209" s="1" t="s">
        <v>1253</v>
      </c>
      <c r="B209">
        <v>4.96</v>
      </c>
      <c r="C209">
        <v>0.60483997750512697</v>
      </c>
      <c r="D209">
        <v>1.00707768493927E-2</v>
      </c>
    </row>
    <row r="210" spans="1:4" ht="12.75" customHeight="1" x14ac:dyDescent="0.35">
      <c r="A210" s="1" t="s">
        <v>1254</v>
      </c>
      <c r="B210">
        <v>4.9800000000000004</v>
      </c>
      <c r="C210">
        <v>0.60484098053985302</v>
      </c>
      <c r="D210">
        <v>1.0070792444900001E-2</v>
      </c>
    </row>
    <row r="211" spans="1:4" ht="12.75" customHeight="1" x14ac:dyDescent="0.35">
      <c r="A211" s="1" t="s">
        <v>1255</v>
      </c>
      <c r="B211">
        <v>5</v>
      </c>
      <c r="C211">
        <v>0.604841752045848</v>
      </c>
      <c r="D211">
        <v>1.00708045191105E-2</v>
      </c>
    </row>
    <row r="212" spans="1:4" ht="12.75" customHeight="1" x14ac:dyDescent="0.35">
      <c r="A212" s="1" t="s">
        <v>1256</v>
      </c>
      <c r="B212">
        <v>5.0199999999999996</v>
      </c>
      <c r="C212">
        <v>0.38607034112974697</v>
      </c>
      <c r="D212">
        <v>2.0807246080035299E-2</v>
      </c>
    </row>
    <row r="213" spans="1:4" ht="12.75" customHeight="1" x14ac:dyDescent="0.35">
      <c r="A213" s="1" t="s">
        <v>1257</v>
      </c>
      <c r="B213">
        <v>5.04</v>
      </c>
      <c r="C213">
        <v>0.24707683903973199</v>
      </c>
      <c r="D213">
        <v>2.5264383042141399E-2</v>
      </c>
    </row>
    <row r="214" spans="1:4" ht="12.75" customHeight="1" x14ac:dyDescent="0.35">
      <c r="A214" s="1" t="s">
        <v>1258</v>
      </c>
      <c r="B214">
        <v>5.0599999999999996</v>
      </c>
      <c r="C214">
        <v>0.15852468528987099</v>
      </c>
      <c r="D214">
        <v>2.37978108948304E-2</v>
      </c>
    </row>
    <row r="215" spans="1:4" ht="12.75" customHeight="1" x14ac:dyDescent="0.35">
      <c r="A215" s="1" t="s">
        <v>1259</v>
      </c>
      <c r="B215">
        <v>5.08</v>
      </c>
      <c r="C215">
        <v>0.10195827443118199</v>
      </c>
      <c r="D215">
        <v>2.0102440045722501E-2</v>
      </c>
    </row>
    <row r="216" spans="1:4" ht="12.75" customHeight="1" x14ac:dyDescent="0.35">
      <c r="A216" s="1" t="s">
        <v>1260</v>
      </c>
      <c r="B216">
        <v>5.0999999999999996</v>
      </c>
      <c r="C216">
        <v>6.5731412799438393E-2</v>
      </c>
      <c r="D216">
        <v>1.6005062903120201E-2</v>
      </c>
    </row>
    <row r="217" spans="1:4" ht="12.75" customHeight="1" x14ac:dyDescent="0.35">
      <c r="A217" s="1" t="s">
        <v>1261</v>
      </c>
      <c r="B217">
        <v>5.12</v>
      </c>
      <c r="C217">
        <v>4.2473203582193302E-2</v>
      </c>
      <c r="D217">
        <v>1.22861227585897E-2</v>
      </c>
    </row>
    <row r="218" spans="1:4" ht="12.75" customHeight="1" x14ac:dyDescent="0.35">
      <c r="B218">
        <v>5.14</v>
      </c>
      <c r="C218">
        <v>2.7505368926967699E-2</v>
      </c>
      <c r="D218">
        <v>9.2046943699837808E-3</v>
      </c>
    </row>
    <row r="219" spans="1:4" ht="12.75" customHeight="1" x14ac:dyDescent="0.35">
      <c r="A219" s="1" t="s">
        <v>1262</v>
      </c>
      <c r="B219">
        <v>5.16</v>
      </c>
      <c r="C219">
        <v>1.78505310474345E-2</v>
      </c>
      <c r="D219">
        <v>6.7794531475404299E-3</v>
      </c>
    </row>
    <row r="220" spans="1:4" ht="12.75" customHeight="1" x14ac:dyDescent="0.35">
      <c r="A220" s="1" t="s">
        <v>1263</v>
      </c>
      <c r="B220">
        <v>5.18</v>
      </c>
      <c r="C220">
        <v>1.16088339794584E-2</v>
      </c>
      <c r="D220">
        <v>4.93168002046134E-3</v>
      </c>
    </row>
    <row r="221" spans="1:4" ht="12.75" customHeight="1" x14ac:dyDescent="0.35">
      <c r="A221" s="1" t="s">
        <v>1264</v>
      </c>
      <c r="B221">
        <v>5.2</v>
      </c>
      <c r="C221">
        <v>7.5649147771176296E-3</v>
      </c>
      <c r="D221">
        <v>3.5545248507490501E-3</v>
      </c>
    </row>
    <row r="222" spans="1:4" ht="12.75" customHeight="1" x14ac:dyDescent="0.35">
      <c r="A222" s="1" t="s">
        <v>1265</v>
      </c>
      <c r="B222">
        <v>5.22</v>
      </c>
      <c r="C222">
        <v>4.93938754648943E-3</v>
      </c>
      <c r="D222">
        <v>2.5440366246465098E-3</v>
      </c>
    </row>
    <row r="223" spans="1:4" ht="12.75" customHeight="1" x14ac:dyDescent="0.35">
      <c r="A223" s="1" t="s">
        <v>1266</v>
      </c>
      <c r="B223">
        <v>5.24</v>
      </c>
      <c r="C223">
        <v>3.2312663443941998E-3</v>
      </c>
      <c r="D223">
        <v>1.8110371102738601E-3</v>
      </c>
    </row>
    <row r="224" spans="1:4" ht="12.75" customHeight="1" x14ac:dyDescent="0.35">
      <c r="A224" s="1" t="s">
        <v>1267</v>
      </c>
      <c r="B224">
        <v>5.26</v>
      </c>
      <c r="C224">
        <v>2.1177816647419E-3</v>
      </c>
      <c r="D224">
        <v>1.2838771890841499E-3</v>
      </c>
    </row>
    <row r="225" spans="1:4" ht="12.75" customHeight="1" x14ac:dyDescent="0.35">
      <c r="A225" s="1" t="s">
        <v>1268</v>
      </c>
      <c r="B225">
        <v>5.28</v>
      </c>
      <c r="C225">
        <v>1.3905213815063699E-3</v>
      </c>
      <c r="D225">
        <v>1E-3</v>
      </c>
    </row>
    <row r="226" spans="1:4" ht="12.75" customHeight="1" x14ac:dyDescent="0.35">
      <c r="A226" s="1" t="s">
        <v>1269</v>
      </c>
      <c r="B226">
        <v>5.3</v>
      </c>
      <c r="C226">
        <v>9.1462385648493402E-4</v>
      </c>
      <c r="D226">
        <v>1E-3</v>
      </c>
    </row>
    <row r="227" spans="1:4" ht="12.75" customHeight="1" x14ac:dyDescent="0.35">
      <c r="A227" s="1" t="s">
        <v>1270</v>
      </c>
      <c r="B227">
        <v>5.32</v>
      </c>
      <c r="C227">
        <v>6.0263865857321296E-4</v>
      </c>
      <c r="D227">
        <v>1E-3</v>
      </c>
    </row>
    <row r="228" spans="1:4" ht="12.75" customHeight="1" x14ac:dyDescent="0.35">
      <c r="A228" s="1" t="s">
        <v>1271</v>
      </c>
      <c r="B228">
        <v>5.34</v>
      </c>
      <c r="C228">
        <v>3.9774356723403398E-4</v>
      </c>
      <c r="D228">
        <v>1E-3</v>
      </c>
    </row>
    <row r="229" spans="1:4" ht="12.75" customHeight="1" x14ac:dyDescent="0.35">
      <c r="A229" s="1" t="s">
        <v>1272</v>
      </c>
      <c r="B229">
        <v>5.36</v>
      </c>
      <c r="C229">
        <v>2.6294441910914098E-4</v>
      </c>
      <c r="D229">
        <v>1E-3</v>
      </c>
    </row>
    <row r="230" spans="1:4" ht="12.75" customHeight="1" x14ac:dyDescent="0.35">
      <c r="A230" s="1" t="s">
        <v>1273</v>
      </c>
      <c r="B230">
        <v>5.38</v>
      </c>
      <c r="C230">
        <v>1.74109715604657E-4</v>
      </c>
      <c r="D230">
        <v>1E-3</v>
      </c>
    </row>
    <row r="231" spans="1:4" ht="12.75" customHeight="1" x14ac:dyDescent="0.35">
      <c r="A231" s="1" t="s">
        <v>1274</v>
      </c>
      <c r="B231">
        <v>5.4</v>
      </c>
      <c r="C231">
        <v>1.1546879454026E-4</v>
      </c>
      <c r="D231">
        <v>1E-3</v>
      </c>
    </row>
    <row r="232" spans="1:4" ht="12.75" customHeight="1" x14ac:dyDescent="0.35">
      <c r="A232" s="1" t="s">
        <v>1275</v>
      </c>
      <c r="B232">
        <v>5.42</v>
      </c>
      <c r="C232" s="34">
        <v>7.6696189985972198E-5</v>
      </c>
      <c r="D232">
        <v>1E-3</v>
      </c>
    </row>
    <row r="233" spans="1:4" ht="12.75" customHeight="1" x14ac:dyDescent="0.35">
      <c r="A233" s="1" t="s">
        <v>1276</v>
      </c>
      <c r="B233">
        <v>5.44</v>
      </c>
      <c r="C233" s="34">
        <v>5.1019479472848002E-5</v>
      </c>
      <c r="D233">
        <v>1E-3</v>
      </c>
    </row>
    <row r="234" spans="1:4" ht="12.75" customHeight="1" x14ac:dyDescent="0.35">
      <c r="A234" s="1" t="s">
        <v>1277</v>
      </c>
      <c r="B234">
        <v>5.46</v>
      </c>
      <c r="C234" s="34">
        <v>3.3988923997638901E-5</v>
      </c>
      <c r="D234">
        <v>1E-3</v>
      </c>
    </row>
    <row r="235" spans="1:4" ht="12.75" customHeight="1" x14ac:dyDescent="0.35">
      <c r="A235" s="1" t="s">
        <v>1278</v>
      </c>
      <c r="B235">
        <v>5.48</v>
      </c>
      <c r="C235" s="34">
        <v>2.26759013493827E-5</v>
      </c>
      <c r="D235">
        <v>1E-3</v>
      </c>
    </row>
    <row r="236" spans="1:4" ht="12.75" customHeight="1" x14ac:dyDescent="0.35">
      <c r="A236" s="1" t="s">
        <v>1279</v>
      </c>
      <c r="B236">
        <v>5.5</v>
      </c>
      <c r="C236" s="34">
        <v>1.5149716944475399E-5</v>
      </c>
      <c r="D236">
        <v>1E-3</v>
      </c>
    </row>
    <row r="237" spans="1:4" ht="12.75" customHeight="1" x14ac:dyDescent="0.35">
      <c r="A237" s="1" t="s">
        <v>1280</v>
      </c>
      <c r="B237">
        <v>5.52</v>
      </c>
      <c r="C237" s="34">
        <v>1.01354914148496E-5</v>
      </c>
      <c r="D237">
        <v>1E-3</v>
      </c>
    </row>
    <row r="238" spans="1:4" ht="12.75" customHeight="1" x14ac:dyDescent="0.35">
      <c r="A238" s="1" t="s">
        <v>1281</v>
      </c>
      <c r="B238">
        <v>5.54</v>
      </c>
      <c r="C238" s="34">
        <v>6.7900556305419501E-6</v>
      </c>
      <c r="D238">
        <v>1E-3</v>
      </c>
    </row>
    <row r="239" spans="1:4" ht="12.75" customHeight="1" x14ac:dyDescent="0.35">
      <c r="A239" s="1" t="s">
        <v>1282</v>
      </c>
      <c r="B239">
        <v>5.56</v>
      </c>
      <c r="C239" s="34">
        <v>4.5548947440092502E-6</v>
      </c>
      <c r="D239">
        <v>1E-3</v>
      </c>
    </row>
    <row r="240" spans="1:4" ht="12.75" customHeight="1" x14ac:dyDescent="0.35">
      <c r="A240" s="1" t="s">
        <v>1283</v>
      </c>
      <c r="B240">
        <v>5.58</v>
      </c>
      <c r="C240" s="34">
        <v>3.05948679183038E-6</v>
      </c>
      <c r="D240">
        <v>1E-3</v>
      </c>
    </row>
    <row r="241" spans="1:4" ht="12.75" customHeight="1" x14ac:dyDescent="0.35">
      <c r="A241" s="1" t="s">
        <v>1284</v>
      </c>
      <c r="B241">
        <v>5.6</v>
      </c>
      <c r="C241" s="34">
        <v>2.0576570535283501E-6</v>
      </c>
      <c r="D241">
        <v>1E-3</v>
      </c>
    </row>
    <row r="242" spans="1:4" ht="12.75" customHeight="1" x14ac:dyDescent="0.35">
      <c r="A242" s="1" t="s">
        <v>1285</v>
      </c>
      <c r="B242">
        <v>5.62</v>
      </c>
      <c r="C242" s="34">
        <v>1.3856092842378099E-6</v>
      </c>
      <c r="D242">
        <v>1E-3</v>
      </c>
    </row>
    <row r="243" spans="1:4" ht="12.75" customHeight="1" x14ac:dyDescent="0.35">
      <c r="A243" s="1" t="s">
        <v>1286</v>
      </c>
      <c r="B243">
        <v>5.64</v>
      </c>
      <c r="C243" s="34">
        <v>9.3420369760955705E-7</v>
      </c>
      <c r="D243">
        <v>1E-3</v>
      </c>
    </row>
    <row r="244" spans="1:4" ht="12.75" customHeight="1" x14ac:dyDescent="0.35">
      <c r="A244" s="1" t="s">
        <v>1287</v>
      </c>
      <c r="B244">
        <v>5.66</v>
      </c>
      <c r="C244" s="34">
        <v>6.3061641646351304E-7</v>
      </c>
      <c r="D244">
        <v>1E-3</v>
      </c>
    </row>
    <row r="245" spans="1:4" ht="12.75" customHeight="1" x14ac:dyDescent="0.35">
      <c r="A245" s="1" t="s">
        <v>1288</v>
      </c>
      <c r="B245">
        <v>5.68</v>
      </c>
      <c r="C245" s="34">
        <v>4.2618871469600102E-7</v>
      </c>
      <c r="D245">
        <v>1E-3</v>
      </c>
    </row>
    <row r="246" spans="1:4" ht="12.75" customHeight="1" x14ac:dyDescent="0.35">
      <c r="A246" s="1" t="s">
        <v>1289</v>
      </c>
      <c r="B246">
        <v>5.7</v>
      </c>
      <c r="C246" s="34">
        <v>2.8836482725461901E-7</v>
      </c>
      <c r="D246">
        <v>1E-3</v>
      </c>
    </row>
    <row r="247" spans="1:4" ht="12.75" customHeight="1" x14ac:dyDescent="0.35">
      <c r="A247" s="1" t="s">
        <v>1290</v>
      </c>
      <c r="B247">
        <v>5.72</v>
      </c>
      <c r="C247" s="34">
        <v>1.9533344617595899E-7</v>
      </c>
      <c r="D247">
        <v>1E-3</v>
      </c>
    </row>
    <row r="248" spans="1:4" ht="12.75" customHeight="1" x14ac:dyDescent="0.35">
      <c r="A248" s="1" t="s">
        <v>1291</v>
      </c>
      <c r="B248">
        <v>5.74</v>
      </c>
      <c r="C248" s="34">
        <v>1.3246344611366501E-7</v>
      </c>
      <c r="D248">
        <v>1E-3</v>
      </c>
    </row>
    <row r="249" spans="1:4" ht="12.75" customHeight="1" x14ac:dyDescent="0.35">
      <c r="A249" s="1" t="s">
        <v>1292</v>
      </c>
      <c r="B249">
        <v>5.76</v>
      </c>
      <c r="C249" s="34">
        <v>8.9927310844732705E-8</v>
      </c>
      <c r="D249">
        <v>1E-3</v>
      </c>
    </row>
    <row r="250" spans="1:4" ht="12.75" customHeight="1" x14ac:dyDescent="0.35">
      <c r="A250" s="1" t="s">
        <v>1293</v>
      </c>
      <c r="B250">
        <v>5.78</v>
      </c>
      <c r="C250" s="34">
        <v>6.1115930527696497E-8</v>
      </c>
      <c r="D250">
        <v>1E-3</v>
      </c>
    </row>
    <row r="251" spans="1:4" ht="12.75" customHeight="1" x14ac:dyDescent="0.35">
      <c r="A251" s="1" t="s">
        <v>1294</v>
      </c>
      <c r="B251">
        <v>5.8</v>
      </c>
      <c r="C251" s="34">
        <v>4.1579288106613698E-8</v>
      </c>
      <c r="D251">
        <v>1E-3</v>
      </c>
    </row>
    <row r="252" spans="1:4" ht="12.75" customHeight="1" x14ac:dyDescent="0.35">
      <c r="A252" s="1" t="s">
        <v>1295</v>
      </c>
      <c r="B252">
        <v>5.82</v>
      </c>
      <c r="C252" s="34">
        <v>2.8317237479649401E-8</v>
      </c>
      <c r="D252">
        <v>1E-3</v>
      </c>
    </row>
    <row r="253" spans="1:4" ht="12.75" customHeight="1" x14ac:dyDescent="0.35">
      <c r="A253" s="1" t="s">
        <v>1296</v>
      </c>
      <c r="B253">
        <v>5.84</v>
      </c>
      <c r="C253" s="34">
        <v>1.9304947327584E-8</v>
      </c>
      <c r="D253">
        <v>1E-3</v>
      </c>
    </row>
    <row r="254" spans="1:4" ht="12.75" customHeight="1" x14ac:dyDescent="0.35">
      <c r="A254" s="1" t="s">
        <v>1297</v>
      </c>
      <c r="B254">
        <v>5.86</v>
      </c>
      <c r="C254" s="34">
        <v>1.3174146185633001E-8</v>
      </c>
      <c r="D254">
        <v>1E-3</v>
      </c>
    </row>
    <row r="255" spans="1:4" ht="12.75" customHeight="1" x14ac:dyDescent="0.35">
      <c r="A255" s="1" t="s">
        <v>1298</v>
      </c>
      <c r="B255">
        <v>5.88</v>
      </c>
      <c r="C255" s="34">
        <v>8.9992079513586997E-9</v>
      </c>
      <c r="D255">
        <v>1E-3</v>
      </c>
    </row>
    <row r="256" spans="1:4" ht="12.75" customHeight="1" x14ac:dyDescent="0.35">
      <c r="A256" s="1" t="s">
        <v>1299</v>
      </c>
      <c r="B256">
        <v>5.9</v>
      </c>
      <c r="C256" s="34">
        <v>6.1532990365106702E-9</v>
      </c>
      <c r="D256">
        <v>1E-3</v>
      </c>
    </row>
    <row r="257" spans="1:4" ht="12.75" customHeight="1" x14ac:dyDescent="0.35">
      <c r="A257" s="1" t="s">
        <v>1300</v>
      </c>
      <c r="B257">
        <v>5.92</v>
      </c>
      <c r="C257" s="34">
        <v>4.2113909201051196E-9</v>
      </c>
      <c r="D257">
        <v>1E-3</v>
      </c>
    </row>
    <row r="258" spans="1:4" ht="12.75" customHeight="1" x14ac:dyDescent="0.35">
      <c r="A258" s="1" t="s">
        <v>1301</v>
      </c>
      <c r="B258">
        <v>5.94</v>
      </c>
      <c r="C258" s="34">
        <v>2.88504577911698E-9</v>
      </c>
      <c r="D258">
        <v>1E-3</v>
      </c>
    </row>
    <row r="259" spans="1:4" ht="12.75" customHeight="1" x14ac:dyDescent="0.35">
      <c r="A259" s="1" t="s">
        <v>1302</v>
      </c>
      <c r="B259">
        <v>5.96</v>
      </c>
      <c r="C259" s="34">
        <v>1.9782551392667499E-9</v>
      </c>
      <c r="D259">
        <v>1E-3</v>
      </c>
    </row>
    <row r="260" spans="1:4" ht="12.75" customHeight="1" x14ac:dyDescent="0.35">
      <c r="A260" s="1" t="s">
        <v>1303</v>
      </c>
      <c r="B260">
        <v>5.98</v>
      </c>
      <c r="C260" s="34">
        <v>1.35771236924772E-9</v>
      </c>
      <c r="D260">
        <v>1E-3</v>
      </c>
    </row>
    <row r="261" spans="1:4" ht="12.75" customHeight="1" x14ac:dyDescent="0.35">
      <c r="A261" s="1" t="s">
        <v>1304</v>
      </c>
      <c r="B261">
        <v>6</v>
      </c>
      <c r="C261">
        <v>0</v>
      </c>
      <c r="D261">
        <v>1E-3</v>
      </c>
    </row>
    <row r="262" spans="1:4" ht="12.75" customHeight="1" x14ac:dyDescent="0.35">
      <c r="A262" s="1" t="s">
        <v>1305</v>
      </c>
      <c r="B262">
        <v>6.02</v>
      </c>
      <c r="C262">
        <v>0</v>
      </c>
      <c r="D262">
        <v>1E-3</v>
      </c>
    </row>
    <row r="263" spans="1:4" ht="12.75" customHeight="1" x14ac:dyDescent="0.35">
      <c r="A263" s="1" t="s">
        <v>1306</v>
      </c>
      <c r="B263">
        <v>6.04</v>
      </c>
      <c r="C263">
        <v>0</v>
      </c>
      <c r="D263">
        <v>1E-3</v>
      </c>
    </row>
    <row r="264" spans="1:4" ht="12.75" customHeight="1" x14ac:dyDescent="0.35">
      <c r="A264" s="1" t="s">
        <v>1307</v>
      </c>
      <c r="B264">
        <v>6.06</v>
      </c>
      <c r="C264">
        <v>0</v>
      </c>
      <c r="D264">
        <v>1E-3</v>
      </c>
    </row>
    <row r="265" spans="1:4" ht="12.75" customHeight="1" x14ac:dyDescent="0.35">
      <c r="A265" s="1" t="s">
        <v>1308</v>
      </c>
      <c r="B265">
        <v>6.08</v>
      </c>
      <c r="C265">
        <v>0</v>
      </c>
      <c r="D265">
        <v>1E-3</v>
      </c>
    </row>
    <row r="266" spans="1:4" ht="12.75" customHeight="1" x14ac:dyDescent="0.35">
      <c r="A266" s="1" t="s">
        <v>1309</v>
      </c>
      <c r="B266">
        <v>6.1</v>
      </c>
      <c r="C266">
        <v>0</v>
      </c>
      <c r="D266">
        <v>1E-3</v>
      </c>
    </row>
    <row r="267" spans="1:4" ht="12.75" customHeight="1" x14ac:dyDescent="0.35">
      <c r="A267" s="1" t="s">
        <v>1310</v>
      </c>
      <c r="B267">
        <v>6.12</v>
      </c>
      <c r="C267">
        <v>0.279305232003635</v>
      </c>
      <c r="D267">
        <v>1.58581680675903E-2</v>
      </c>
    </row>
    <row r="268" spans="1:4" ht="12.75" customHeight="1" x14ac:dyDescent="0.35">
      <c r="A268" s="1" t="s">
        <v>1311</v>
      </c>
      <c r="B268">
        <v>6.14</v>
      </c>
      <c r="C268">
        <v>0.45410669286468103</v>
      </c>
      <c r="D268">
        <v>2.0167172785722401E-2</v>
      </c>
    </row>
    <row r="269" spans="1:4" ht="12.75" customHeight="1" x14ac:dyDescent="0.35">
      <c r="A269" s="1" t="s">
        <v>1312</v>
      </c>
      <c r="B269">
        <v>6.16</v>
      </c>
      <c r="C269">
        <v>0.56362513185038599</v>
      </c>
      <c r="D269">
        <v>1.9544175656959501E-2</v>
      </c>
    </row>
    <row r="270" spans="1:4" ht="12.75" customHeight="1" x14ac:dyDescent="0.35">
      <c r="A270" s="1" t="s">
        <v>1313</v>
      </c>
      <c r="B270">
        <v>6.18</v>
      </c>
      <c r="C270">
        <v>0.63231596438640003</v>
      </c>
      <c r="D270">
        <v>1.7272613196104201E-2</v>
      </c>
    </row>
    <row r="271" spans="1:4" ht="12.75" customHeight="1" x14ac:dyDescent="0.35">
      <c r="A271" s="1" t="s">
        <v>1314</v>
      </c>
      <c r="B271">
        <v>6.2</v>
      </c>
      <c r="C271">
        <v>0.67544532370906896</v>
      </c>
      <c r="D271">
        <v>1.48786022539255E-2</v>
      </c>
    </row>
    <row r="272" spans="1:4" ht="12.75" customHeight="1" x14ac:dyDescent="0.35">
      <c r="A272" s="1" t="s">
        <v>1315</v>
      </c>
      <c r="B272">
        <v>6.22</v>
      </c>
      <c r="C272">
        <v>0.70255369701720405</v>
      </c>
      <c r="D272">
        <v>1.2968601058633299E-2</v>
      </c>
    </row>
    <row r="273" spans="1:4" ht="12.75" customHeight="1" x14ac:dyDescent="0.35">
      <c r="A273" s="1" t="s">
        <v>1316</v>
      </c>
      <c r="B273">
        <v>6.24</v>
      </c>
      <c r="C273">
        <v>0.71960995853722698</v>
      </c>
      <c r="D273">
        <v>1.16717671565754E-2</v>
      </c>
    </row>
    <row r="274" spans="1:4" ht="12.75" customHeight="1" x14ac:dyDescent="0.35">
      <c r="A274" s="1" t="s">
        <v>1317</v>
      </c>
      <c r="B274">
        <v>6.26</v>
      </c>
      <c r="C274">
        <v>0.73035252529606098</v>
      </c>
      <c r="D274">
        <v>1.08919336246038E-2</v>
      </c>
    </row>
    <row r="275" spans="1:4" ht="12.75" customHeight="1" x14ac:dyDescent="0.35">
      <c r="A275" s="1" t="s">
        <v>1318</v>
      </c>
      <c r="B275">
        <v>6.28</v>
      </c>
      <c r="C275">
        <v>0.73712535504426002</v>
      </c>
      <c r="D275">
        <v>1.0466031011820301E-2</v>
      </c>
    </row>
    <row r="276" spans="1:4" ht="12.75" customHeight="1" x14ac:dyDescent="0.35">
      <c r="A276" s="1" t="s">
        <v>1319</v>
      </c>
      <c r="B276">
        <v>6.3</v>
      </c>
      <c r="C276">
        <v>0.74139964870430397</v>
      </c>
      <c r="D276">
        <v>1.0250636570616299E-2</v>
      </c>
    </row>
    <row r="277" spans="1:4" ht="12.75" customHeight="1" x14ac:dyDescent="0.35">
      <c r="A277" s="1" t="s">
        <v>1320</v>
      </c>
      <c r="B277">
        <v>6.32</v>
      </c>
      <c r="C277">
        <v>0.74409978090572604</v>
      </c>
      <c r="D277">
        <v>1.0148620083418099E-2</v>
      </c>
    </row>
    <row r="278" spans="1:4" ht="12.75" customHeight="1" x14ac:dyDescent="0.35">
      <c r="A278" s="1" t="s">
        <v>1321</v>
      </c>
      <c r="B278">
        <v>6.34</v>
      </c>
      <c r="C278">
        <v>0.74580714717386698</v>
      </c>
      <c r="D278">
        <v>1.01033931256142E-2</v>
      </c>
    </row>
    <row r="279" spans="1:4" ht="12.75" customHeight="1" x14ac:dyDescent="0.35">
      <c r="A279" s="1" t="s">
        <v>1322</v>
      </c>
      <c r="B279">
        <v>6.36</v>
      </c>
      <c r="C279">
        <v>0.74688779461678301</v>
      </c>
      <c r="D279">
        <v>1.00849760725074E-2</v>
      </c>
    </row>
    <row r="280" spans="1:4" ht="12.75" customHeight="1" x14ac:dyDescent="0.35">
      <c r="A280" s="1" t="s">
        <v>1323</v>
      </c>
      <c r="B280">
        <v>6.38</v>
      </c>
      <c r="C280">
        <v>0.74757241816664599</v>
      </c>
      <c r="D280">
        <v>1.0078495723813301E-2</v>
      </c>
    </row>
    <row r="281" spans="1:4" ht="12.75" customHeight="1" x14ac:dyDescent="0.35">
      <c r="A281" s="1" t="s">
        <v>1324</v>
      </c>
      <c r="B281">
        <v>6.4</v>
      </c>
      <c r="C281">
        <v>0.74800655341506594</v>
      </c>
      <c r="D281">
        <v>1.0076952091210701E-2</v>
      </c>
    </row>
    <row r="282" spans="1:4" ht="12.75" customHeight="1" x14ac:dyDescent="0.35">
      <c r="A282" s="1" t="s">
        <v>1325</v>
      </c>
      <c r="B282">
        <v>6.42</v>
      </c>
      <c r="C282">
        <v>0.74828210235384496</v>
      </c>
      <c r="D282">
        <v>1.0077217634568101E-2</v>
      </c>
    </row>
    <row r="283" spans="1:4" ht="12.75" customHeight="1" x14ac:dyDescent="0.35">
      <c r="A283" s="1" t="s">
        <v>1326</v>
      </c>
      <c r="B283">
        <v>6.44</v>
      </c>
      <c r="C283">
        <v>0.74845715477000696</v>
      </c>
      <c r="D283">
        <v>1.00779825201779E-2</v>
      </c>
    </row>
    <row r="284" spans="1:4" ht="12.75" customHeight="1" x14ac:dyDescent="0.35">
      <c r="A284" s="1" t="s">
        <v>1327</v>
      </c>
      <c r="B284">
        <v>6.46</v>
      </c>
      <c r="C284">
        <v>0.74856846330365001</v>
      </c>
      <c r="D284">
        <v>1.0078751427109799E-2</v>
      </c>
    </row>
    <row r="285" spans="1:4" ht="12.75" customHeight="1" x14ac:dyDescent="0.35">
      <c r="A285" s="1" t="s">
        <v>1328</v>
      </c>
      <c r="B285">
        <v>6.48</v>
      </c>
      <c r="C285">
        <v>0.74863930276115798</v>
      </c>
      <c r="D285">
        <v>1.00793737050461E-2</v>
      </c>
    </row>
    <row r="286" spans="1:4" ht="12.75" customHeight="1" x14ac:dyDescent="0.35">
      <c r="A286" s="1" t="s">
        <v>1329</v>
      </c>
      <c r="B286">
        <v>6.5</v>
      </c>
      <c r="C286">
        <v>0.74868442638230304</v>
      </c>
      <c r="D286">
        <v>1.00798323197219E-2</v>
      </c>
    </row>
    <row r="287" spans="1:4" ht="12.75" customHeight="1" x14ac:dyDescent="0.35">
      <c r="A287" s="1" t="s">
        <v>1330</v>
      </c>
      <c r="B287">
        <v>6.52</v>
      </c>
      <c r="C287">
        <v>0.74871319442141504</v>
      </c>
      <c r="D287">
        <v>1.0080153771425401E-2</v>
      </c>
    </row>
    <row r="288" spans="1:4" ht="12.75" customHeight="1" x14ac:dyDescent="0.35">
      <c r="A288" s="1" t="s">
        <v>1331</v>
      </c>
      <c r="B288">
        <v>6.54</v>
      </c>
      <c r="C288">
        <v>0.74873155092337695</v>
      </c>
      <c r="D288">
        <v>1.00803724670584E-2</v>
      </c>
    </row>
    <row r="289" spans="1:4" ht="12.75" customHeight="1" x14ac:dyDescent="0.35">
      <c r="A289" s="1" t="s">
        <v>1332</v>
      </c>
      <c r="B289">
        <v>6.56</v>
      </c>
      <c r="C289">
        <v>0.74874327392397599</v>
      </c>
      <c r="D289">
        <v>1.0080518501708199E-2</v>
      </c>
    </row>
    <row r="290" spans="1:4" ht="12.75" customHeight="1" x14ac:dyDescent="0.35">
      <c r="A290" s="1" t="s">
        <v>1333</v>
      </c>
      <c r="B290">
        <v>6.58</v>
      </c>
      <c r="C290">
        <v>0.74875076687324404</v>
      </c>
      <c r="D290">
        <v>1.0080614852075599E-2</v>
      </c>
    </row>
    <row r="291" spans="1:4" ht="12.75" customHeight="1" x14ac:dyDescent="0.35">
      <c r="A291" s="1" t="s">
        <v>1334</v>
      </c>
      <c r="B291">
        <v>6.6</v>
      </c>
      <c r="C291">
        <v>0.74875556010003697</v>
      </c>
      <c r="D291">
        <v>1.00806779276701E-2</v>
      </c>
    </row>
    <row r="292" spans="1:4" ht="12.75" customHeight="1" x14ac:dyDescent="0.35">
      <c r="A292" s="1" t="s">
        <v>1335</v>
      </c>
      <c r="B292">
        <v>6.62</v>
      </c>
      <c r="C292">
        <v>0.74875862884271105</v>
      </c>
      <c r="D292">
        <v>1.00807190123503E-2</v>
      </c>
    </row>
    <row r="293" spans="1:4" ht="12.75" customHeight="1" x14ac:dyDescent="0.35">
      <c r="A293" s="1" t="s">
        <v>1336</v>
      </c>
      <c r="B293">
        <v>6.64</v>
      </c>
      <c r="C293">
        <v>0.74876059512781701</v>
      </c>
      <c r="D293">
        <v>1.0080745687985899E-2</v>
      </c>
    </row>
    <row r="294" spans="1:4" ht="12.75" customHeight="1" x14ac:dyDescent="0.35">
      <c r="A294" s="1" t="s">
        <v>1337</v>
      </c>
      <c r="B294">
        <v>6.66</v>
      </c>
      <c r="C294">
        <v>0.74876185603269696</v>
      </c>
      <c r="D294">
        <v>1.0080762974778799E-2</v>
      </c>
    </row>
    <row r="295" spans="1:4" ht="12.75" customHeight="1" x14ac:dyDescent="0.35">
      <c r="A295" s="1" t="s">
        <v>1338</v>
      </c>
      <c r="B295">
        <v>6.68</v>
      </c>
      <c r="C295">
        <v>0.74876266524850399</v>
      </c>
      <c r="D295">
        <v>1.0080774165419E-2</v>
      </c>
    </row>
    <row r="296" spans="1:4" ht="12.75" customHeight="1" x14ac:dyDescent="0.35">
      <c r="A296" s="1" t="s">
        <v>1339</v>
      </c>
      <c r="B296">
        <v>6.7</v>
      </c>
      <c r="C296">
        <v>0.74876318499197303</v>
      </c>
      <c r="D296">
        <v>1.00807814063546E-2</v>
      </c>
    </row>
    <row r="297" spans="1:4" ht="12.75" customHeight="1" x14ac:dyDescent="0.35">
      <c r="A297" s="1" t="s">
        <v>1340</v>
      </c>
      <c r="B297">
        <v>6.72</v>
      </c>
      <c r="C297">
        <v>0.74876351907384198</v>
      </c>
      <c r="D297">
        <v>1.0080786091367699E-2</v>
      </c>
    </row>
    <row r="298" spans="1:4" ht="12.75" customHeight="1" x14ac:dyDescent="0.35">
      <c r="A298" s="1" t="s">
        <v>1341</v>
      </c>
      <c r="B298">
        <v>6.74</v>
      </c>
      <c r="C298">
        <v>0.74876373398182805</v>
      </c>
      <c r="D298">
        <v>1.00807891233307E-2</v>
      </c>
    </row>
    <row r="299" spans="1:4" ht="12.75" customHeight="1" x14ac:dyDescent="0.35">
      <c r="A299" s="1" t="s">
        <v>1342</v>
      </c>
      <c r="B299">
        <v>6.76</v>
      </c>
      <c r="C299">
        <v>0.748763872333578</v>
      </c>
      <c r="D299">
        <v>1.00807910863064E-2</v>
      </c>
    </row>
    <row r="300" spans="1:4" ht="12.75" customHeight="1" x14ac:dyDescent="0.35">
      <c r="A300" s="1" t="s">
        <v>1343</v>
      </c>
      <c r="B300">
        <v>6.78</v>
      </c>
      <c r="C300">
        <v>0.74876396146810198</v>
      </c>
      <c r="D300">
        <v>1.00807923578673E-2</v>
      </c>
    </row>
    <row r="301" spans="1:4" ht="12.75" customHeight="1" x14ac:dyDescent="0.35">
      <c r="A301" s="1" t="s">
        <v>1344</v>
      </c>
      <c r="B301">
        <v>6.8</v>
      </c>
      <c r="C301">
        <v>0.74876401893704903</v>
      </c>
      <c r="D301">
        <v>1.0080793182051901E-2</v>
      </c>
    </row>
    <row r="302" spans="1:4" ht="12.75" customHeight="1" x14ac:dyDescent="0.35">
      <c r="A302" s="1" t="s">
        <v>1345</v>
      </c>
      <c r="B302">
        <v>6.82</v>
      </c>
      <c r="C302">
        <v>0.74876405601736296</v>
      </c>
      <c r="D302">
        <v>1.0080793716612199E-2</v>
      </c>
    </row>
    <row r="303" spans="1:4" ht="12.75" customHeight="1" x14ac:dyDescent="0.35">
      <c r="A303" s="1" t="s">
        <v>1346</v>
      </c>
      <c r="B303">
        <v>6.84</v>
      </c>
      <c r="C303">
        <v>0.74876407996007499</v>
      </c>
      <c r="D303">
        <v>1.0080794063560401E-2</v>
      </c>
    </row>
    <row r="304" spans="1:4" ht="12.75" customHeight="1" x14ac:dyDescent="0.35">
      <c r="A304" s="1" t="s">
        <v>1347</v>
      </c>
      <c r="B304">
        <v>6.86</v>
      </c>
      <c r="C304">
        <v>0.74876409543113598</v>
      </c>
      <c r="D304">
        <v>1.0080794288896701E-2</v>
      </c>
    </row>
    <row r="305" spans="1:4" ht="12.75" customHeight="1" x14ac:dyDescent="0.35">
      <c r="A305" s="1" t="s">
        <v>1348</v>
      </c>
      <c r="B305">
        <v>6.88</v>
      </c>
      <c r="C305">
        <v>0.74876410543529504</v>
      </c>
      <c r="D305">
        <v>1.00807944353489E-2</v>
      </c>
    </row>
    <row r="306" spans="1:4" ht="12.75" customHeight="1" x14ac:dyDescent="0.35">
      <c r="A306" s="1" t="s">
        <v>1349</v>
      </c>
      <c r="B306">
        <v>6.9</v>
      </c>
      <c r="C306">
        <v>0.74876411190898795</v>
      </c>
      <c r="D306">
        <v>1.00807945305963E-2</v>
      </c>
    </row>
    <row r="307" spans="1:4" ht="12.75" customHeight="1" x14ac:dyDescent="0.35">
      <c r="A307" s="1" t="s">
        <v>1350</v>
      </c>
      <c r="B307">
        <v>6.92</v>
      </c>
      <c r="C307">
        <v>0.74876411610108695</v>
      </c>
      <c r="D307">
        <v>1.00807945925827E-2</v>
      </c>
    </row>
    <row r="308" spans="1:4" ht="12.75" customHeight="1" x14ac:dyDescent="0.35">
      <c r="A308" s="1" t="s">
        <v>1351</v>
      </c>
      <c r="B308">
        <v>6.94</v>
      </c>
      <c r="C308">
        <v>0.74876411881763005</v>
      </c>
      <c r="D308">
        <v>1.00807946329488E-2</v>
      </c>
    </row>
    <row r="309" spans="1:4" ht="12.75" customHeight="1" x14ac:dyDescent="0.35">
      <c r="A309" s="1" t="s">
        <v>1352</v>
      </c>
      <c r="B309">
        <v>6.96</v>
      </c>
      <c r="C309">
        <v>0.74876412057921504</v>
      </c>
      <c r="D309">
        <v>1.0080794659251701E-2</v>
      </c>
    </row>
    <row r="310" spans="1:4" ht="12.75" customHeight="1" x14ac:dyDescent="0.35">
      <c r="A310" s="1" t="s">
        <v>1353</v>
      </c>
      <c r="B310">
        <v>6.98</v>
      </c>
      <c r="C310">
        <v>0.74876412172233198</v>
      </c>
      <c r="D310">
        <v>1.0080794676400899E-2</v>
      </c>
    </row>
    <row r="311" spans="1:4" ht="12.75" customHeight="1" x14ac:dyDescent="0.35">
      <c r="A311" s="1" t="s">
        <v>1354</v>
      </c>
      <c r="B311">
        <v>7</v>
      </c>
      <c r="C311">
        <v>0.74876412246462498</v>
      </c>
      <c r="D311">
        <v>1.00807946875884E-2</v>
      </c>
    </row>
    <row r="312" spans="1:4" ht="12.75" customHeight="1" x14ac:dyDescent="0.35">
      <c r="A312" s="1" t="s">
        <v>1355</v>
      </c>
      <c r="B312">
        <v>7.02</v>
      </c>
      <c r="C312">
        <v>0.500229530058792</v>
      </c>
      <c r="D312">
        <v>2.16226120153701E-2</v>
      </c>
    </row>
    <row r="313" spans="1:4" ht="12.75" customHeight="1" x14ac:dyDescent="0.35">
      <c r="A313" s="1" t="s">
        <v>1356</v>
      </c>
      <c r="B313">
        <v>7.04</v>
      </c>
      <c r="C313">
        <v>0.33475428543576302</v>
      </c>
      <c r="D313">
        <v>2.7562353251287499E-2</v>
      </c>
    </row>
    <row r="314" spans="1:4" ht="12.75" customHeight="1" x14ac:dyDescent="0.35">
      <c r="A314" s="1" t="s">
        <v>1357</v>
      </c>
      <c r="B314">
        <v>7.06</v>
      </c>
      <c r="C314">
        <v>0.22438657376767501</v>
      </c>
      <c r="D314">
        <v>2.7229225371005899E-2</v>
      </c>
    </row>
    <row r="315" spans="1:4" ht="12.75" customHeight="1" x14ac:dyDescent="0.35">
      <c r="A315" s="1" t="s">
        <v>1358</v>
      </c>
      <c r="B315">
        <v>7.08</v>
      </c>
      <c r="C315">
        <v>0.150648157946938</v>
      </c>
      <c r="D315">
        <v>2.40885888814504E-2</v>
      </c>
    </row>
    <row r="316" spans="1:4" ht="12.75" customHeight="1" x14ac:dyDescent="0.35">
      <c r="A316" s="1" t="s">
        <v>1359</v>
      </c>
      <c r="B316">
        <v>7.1</v>
      </c>
      <c r="C316">
        <v>0.101300184010789</v>
      </c>
      <c r="D316">
        <v>2.0057803343959901E-2</v>
      </c>
    </row>
    <row r="317" spans="1:4" ht="12.75" customHeight="1" x14ac:dyDescent="0.35">
      <c r="A317" s="1" t="s">
        <v>1360</v>
      </c>
      <c r="B317">
        <v>7.12</v>
      </c>
      <c r="C317">
        <v>6.8221320134672594E-2</v>
      </c>
      <c r="D317">
        <v>1.6082236279792401E-2</v>
      </c>
    </row>
    <row r="318" spans="1:4" ht="12.75" customHeight="1" x14ac:dyDescent="0.35">
      <c r="A318" s="1" t="s">
        <v>1361</v>
      </c>
      <c r="B318">
        <v>7.14</v>
      </c>
      <c r="C318">
        <v>4.6012757365944901E-2</v>
      </c>
      <c r="D318">
        <v>1.25698522426554E-2</v>
      </c>
    </row>
    <row r="319" spans="1:4" ht="12.75" customHeight="1" x14ac:dyDescent="0.35">
      <c r="A319" s="1" t="s">
        <v>1362</v>
      </c>
      <c r="B319">
        <v>7.16</v>
      </c>
      <c r="C319">
        <v>3.1079221730438901E-2</v>
      </c>
      <c r="D319">
        <v>9.6477351136061099E-3</v>
      </c>
    </row>
    <row r="320" spans="1:4" ht="12.75" customHeight="1" x14ac:dyDescent="0.35">
      <c r="A320" s="1" t="s">
        <v>1363</v>
      </c>
      <c r="B320">
        <v>7.18</v>
      </c>
      <c r="C320">
        <v>2.1022379650985999E-2</v>
      </c>
      <c r="D320">
        <v>7.3061569745358299E-3</v>
      </c>
    </row>
    <row r="321" spans="1:4" ht="12.75" customHeight="1" x14ac:dyDescent="0.35">
      <c r="A321" s="1" t="s">
        <v>1364</v>
      </c>
      <c r="B321">
        <v>7.2</v>
      </c>
      <c r="C321">
        <v>1.42396795736309E-2</v>
      </c>
      <c r="D321">
        <v>5.4767329228986904E-3</v>
      </c>
    </row>
    <row r="322" spans="1:4" ht="12.75" customHeight="1" x14ac:dyDescent="0.35">
      <c r="A322" s="1" t="s">
        <v>1365</v>
      </c>
      <c r="B322">
        <v>7.22</v>
      </c>
      <c r="C322">
        <v>9.6585618366152592E-3</v>
      </c>
      <c r="D322">
        <v>4.0730291878067404E-3</v>
      </c>
    </row>
    <row r="323" spans="1:4" ht="12.75" customHeight="1" x14ac:dyDescent="0.35">
      <c r="A323" s="1" t="s">
        <v>1366</v>
      </c>
      <c r="B323">
        <v>7.24</v>
      </c>
      <c r="C323">
        <v>6.5600394846645196E-3</v>
      </c>
      <c r="D323">
        <v>3.01028016803572E-3</v>
      </c>
    </row>
    <row r="324" spans="1:4" ht="12.75" customHeight="1" x14ac:dyDescent="0.35">
      <c r="A324" s="1" t="s">
        <v>1367</v>
      </c>
      <c r="B324">
        <v>7.26</v>
      </c>
      <c r="C324">
        <v>4.46139334889358E-3</v>
      </c>
      <c r="D324">
        <v>2.2138100414760701E-3</v>
      </c>
    </row>
    <row r="325" spans="1:4" ht="12.75" customHeight="1" x14ac:dyDescent="0.35">
      <c r="A325" s="1" t="s">
        <v>1368</v>
      </c>
      <c r="B325">
        <v>7.28</v>
      </c>
      <c r="C325">
        <v>3.03803974058663E-3</v>
      </c>
      <c r="D325">
        <v>1.62159535515713E-3</v>
      </c>
    </row>
    <row r="326" spans="1:4" ht="12.75" customHeight="1" x14ac:dyDescent="0.35">
      <c r="A326" s="1" t="s">
        <v>1369</v>
      </c>
      <c r="B326">
        <v>7.3</v>
      </c>
      <c r="C326">
        <v>2.0714025076842401E-3</v>
      </c>
      <c r="D326">
        <v>1.1839873961048901E-3</v>
      </c>
    </row>
    <row r="327" spans="1:4" ht="12.75" customHeight="1" x14ac:dyDescent="0.35">
      <c r="A327" s="1" t="s">
        <v>1370</v>
      </c>
      <c r="B327">
        <v>7.32</v>
      </c>
      <c r="C327">
        <v>1.4140778181630799E-3</v>
      </c>
      <c r="D327">
        <v>1E-3</v>
      </c>
    </row>
    <row r="328" spans="1:4" ht="12.75" customHeight="1" x14ac:dyDescent="0.35">
      <c r="A328" s="1" t="s">
        <v>1371</v>
      </c>
      <c r="B328">
        <v>7.34</v>
      </c>
      <c r="C328">
        <v>9.66517963994615E-4</v>
      </c>
      <c r="D328">
        <v>1E-3</v>
      </c>
    </row>
    <row r="329" spans="1:4" ht="12.75" customHeight="1" x14ac:dyDescent="0.35">
      <c r="A329" s="1" t="s">
        <v>1372</v>
      </c>
      <c r="B329">
        <v>7.36</v>
      </c>
      <c r="C329">
        <v>6.6140088508328003E-4</v>
      </c>
      <c r="D329">
        <v>1E-3</v>
      </c>
    </row>
    <row r="330" spans="1:4" ht="12.75" customHeight="1" x14ac:dyDescent="0.35">
      <c r="A330" s="1" t="s">
        <v>1373</v>
      </c>
      <c r="B330">
        <v>7.38</v>
      </c>
      <c r="C330">
        <v>4.5313602984209302E-4</v>
      </c>
      <c r="D330">
        <v>1E-3</v>
      </c>
    </row>
    <row r="331" spans="1:4" ht="12.75" customHeight="1" x14ac:dyDescent="0.35">
      <c r="A331" s="1" t="s">
        <v>1374</v>
      </c>
      <c r="B331">
        <v>7.4</v>
      </c>
      <c r="C331">
        <v>3.1080821762183801E-4</v>
      </c>
      <c r="D331">
        <v>1E-3</v>
      </c>
    </row>
    <row r="332" spans="1:4" ht="12.75" customHeight="1" x14ac:dyDescent="0.35">
      <c r="A332" s="1" t="s">
        <v>1375</v>
      </c>
      <c r="B332">
        <v>7.42</v>
      </c>
      <c r="C332">
        <v>2.13426267804032E-4</v>
      </c>
      <c r="D332">
        <v>1E-3</v>
      </c>
    </row>
    <row r="333" spans="1:4" ht="12.75" customHeight="1" x14ac:dyDescent="0.35">
      <c r="A333" s="1" t="s">
        <v>1376</v>
      </c>
      <c r="B333">
        <v>7.44</v>
      </c>
      <c r="C333">
        <v>1.46719024174092E-4</v>
      </c>
      <c r="D333">
        <v>1E-3</v>
      </c>
    </row>
    <row r="334" spans="1:4" ht="12.75" customHeight="1" x14ac:dyDescent="0.35">
      <c r="A334" s="1" t="s">
        <v>1377</v>
      </c>
      <c r="B334">
        <v>7.46</v>
      </c>
      <c r="C334" s="34">
        <v>1.00971814117784E-4</v>
      </c>
      <c r="D334">
        <v>1E-3</v>
      </c>
    </row>
    <row r="335" spans="1:4" ht="12.75" customHeight="1" x14ac:dyDescent="0.35">
      <c r="A335" s="1" t="s">
        <v>1378</v>
      </c>
      <c r="B335">
        <v>7.48</v>
      </c>
      <c r="C335" s="34">
        <v>6.9563482213672406E-5</v>
      </c>
      <c r="D335">
        <v>1E-3</v>
      </c>
    </row>
    <row r="336" spans="1:4" ht="12.75" customHeight="1" x14ac:dyDescent="0.35">
      <c r="A336" s="1" t="s">
        <v>1379</v>
      </c>
      <c r="B336">
        <v>7.5</v>
      </c>
      <c r="C336" s="34">
        <v>4.7975820071731599E-5</v>
      </c>
      <c r="D336">
        <v>1E-3</v>
      </c>
    </row>
    <row r="337" spans="1:4" ht="12.75" customHeight="1" x14ac:dyDescent="0.35">
      <c r="A337" s="1" t="s">
        <v>1380</v>
      </c>
      <c r="B337">
        <v>7.52</v>
      </c>
      <c r="C337" s="34">
        <v>3.3121972874259997E-5</v>
      </c>
      <c r="D337">
        <v>1E-3</v>
      </c>
    </row>
    <row r="338" spans="1:4" ht="12.75" customHeight="1" x14ac:dyDescent="0.35">
      <c r="A338" s="1" t="s">
        <v>1381</v>
      </c>
      <c r="B338">
        <v>7.54</v>
      </c>
      <c r="C338" s="34">
        <v>2.2890520957460699E-5</v>
      </c>
      <c r="D338">
        <v>1E-3</v>
      </c>
    </row>
    <row r="339" spans="1:4" ht="12.75" customHeight="1" x14ac:dyDescent="0.35">
      <c r="A339" s="1" t="s">
        <v>1382</v>
      </c>
      <c r="B339">
        <v>7.56</v>
      </c>
      <c r="C339" s="34">
        <v>1.5835583203319402E-5</v>
      </c>
      <c r="D339">
        <v>1E-3</v>
      </c>
    </row>
    <row r="340" spans="1:4" ht="12.75" customHeight="1" x14ac:dyDescent="0.35">
      <c r="A340" s="1" t="s">
        <v>1383</v>
      </c>
      <c r="B340">
        <v>7.58</v>
      </c>
      <c r="C340" s="34">
        <v>1.0965912736815799E-5</v>
      </c>
      <c r="D340">
        <v>1E-3</v>
      </c>
    </row>
    <row r="341" spans="1:4" ht="12.75" customHeight="1" x14ac:dyDescent="0.35">
      <c r="A341" s="1" t="s">
        <v>1384</v>
      </c>
      <c r="B341">
        <v>7.6</v>
      </c>
      <c r="C341" s="34">
        <v>7.6011881537998802E-6</v>
      </c>
      <c r="D341">
        <v>1E-3</v>
      </c>
    </row>
    <row r="342" spans="1:4" ht="12.75" customHeight="1" x14ac:dyDescent="0.35">
      <c r="A342" s="1" t="s">
        <v>1385</v>
      </c>
      <c r="B342">
        <v>7.62</v>
      </c>
      <c r="C342" s="34">
        <v>5.2739740471353103E-6</v>
      </c>
      <c r="D342">
        <v>1E-3</v>
      </c>
    </row>
    <row r="343" spans="1:4" ht="12.75" customHeight="1" x14ac:dyDescent="0.35">
      <c r="A343" s="1" t="s">
        <v>1386</v>
      </c>
      <c r="B343">
        <v>7.64</v>
      </c>
      <c r="C343" s="34">
        <v>3.66275884286569E-6</v>
      </c>
      <c r="D343">
        <v>1E-3</v>
      </c>
    </row>
    <row r="344" spans="1:4" ht="12.75" customHeight="1" x14ac:dyDescent="0.35">
      <c r="A344" s="1" t="s">
        <v>1387</v>
      </c>
      <c r="B344">
        <v>7.66</v>
      </c>
      <c r="C344" s="34">
        <v>2.5461659150769199E-6</v>
      </c>
      <c r="D344">
        <v>1E-3</v>
      </c>
    </row>
    <row r="345" spans="1:4" ht="12.75" customHeight="1" x14ac:dyDescent="0.35">
      <c r="A345" s="1" t="s">
        <v>1388</v>
      </c>
      <c r="B345">
        <v>7.68</v>
      </c>
      <c r="C345" s="34">
        <v>1.7716074287658899E-6</v>
      </c>
      <c r="D345">
        <v>1E-3</v>
      </c>
    </row>
    <row r="346" spans="1:4" ht="12.75" customHeight="1" x14ac:dyDescent="0.35">
      <c r="A346" s="1" t="s">
        <v>1389</v>
      </c>
      <c r="B346">
        <v>7.7</v>
      </c>
      <c r="C346" s="34">
        <v>1.2338013841619901E-6</v>
      </c>
      <c r="D346">
        <v>1E-3</v>
      </c>
    </row>
    <row r="347" spans="1:4" ht="12.75" customHeight="1" x14ac:dyDescent="0.35">
      <c r="A347" s="1" t="s">
        <v>1390</v>
      </c>
      <c r="B347">
        <v>7.72</v>
      </c>
      <c r="C347" s="34">
        <v>8.6003216402514599E-7</v>
      </c>
      <c r="D347">
        <v>1E-3</v>
      </c>
    </row>
    <row r="348" spans="1:4" ht="12.75" customHeight="1" x14ac:dyDescent="0.35">
      <c r="A348" s="1" t="s">
        <v>1391</v>
      </c>
      <c r="B348">
        <v>7.74</v>
      </c>
      <c r="C348" s="34">
        <v>6.0002684811869902E-7</v>
      </c>
      <c r="D348">
        <v>1E-3</v>
      </c>
    </row>
    <row r="349" spans="1:4" ht="12.75" customHeight="1" x14ac:dyDescent="0.35">
      <c r="A349" s="1" t="s">
        <v>1392</v>
      </c>
      <c r="B349">
        <v>7.76</v>
      </c>
      <c r="C349" s="34">
        <v>4.1899442365241598E-7</v>
      </c>
      <c r="D349">
        <v>1E-3</v>
      </c>
    </row>
    <row r="350" spans="1:4" ht="12.75" customHeight="1" x14ac:dyDescent="0.35">
      <c r="A350" s="1" t="s">
        <v>1393</v>
      </c>
      <c r="B350">
        <v>7.78</v>
      </c>
      <c r="C350" s="34">
        <v>2.9283470145731797E-7</v>
      </c>
      <c r="D350">
        <v>1E-3</v>
      </c>
    </row>
    <row r="351" spans="1:4" ht="12.75" customHeight="1" x14ac:dyDescent="0.35">
      <c r="A351" s="1" t="s">
        <v>1394</v>
      </c>
      <c r="B351">
        <v>7.8</v>
      </c>
      <c r="C351" s="34">
        <v>2.04837224938012E-7</v>
      </c>
      <c r="D351">
        <v>1E-3</v>
      </c>
    </row>
    <row r="352" spans="1:4" ht="12.75" customHeight="1" x14ac:dyDescent="0.35">
      <c r="A352" s="1" t="s">
        <v>1395</v>
      </c>
      <c r="B352">
        <v>7.82</v>
      </c>
      <c r="C352" s="34">
        <v>1.43404480075108E-7</v>
      </c>
      <c r="D352">
        <v>1E-3</v>
      </c>
    </row>
    <row r="353" spans="1:4" ht="12.75" customHeight="1" x14ac:dyDescent="0.35">
      <c r="A353" s="1" t="s">
        <v>1396</v>
      </c>
      <c r="B353">
        <v>7.84</v>
      </c>
      <c r="C353" s="34">
        <v>1.0047999994893E-7</v>
      </c>
      <c r="D353">
        <v>1E-3</v>
      </c>
    </row>
    <row r="354" spans="1:4" ht="12.75" customHeight="1" x14ac:dyDescent="0.35">
      <c r="A354" s="1" t="s">
        <v>1397</v>
      </c>
      <c r="B354">
        <v>7.86</v>
      </c>
      <c r="C354" s="34">
        <v>7.0462056094041096E-8</v>
      </c>
      <c r="D354">
        <v>1E-3</v>
      </c>
    </row>
    <row r="355" spans="1:4" ht="12.75" customHeight="1" x14ac:dyDescent="0.35">
      <c r="A355" s="1" t="s">
        <v>1398</v>
      </c>
      <c r="B355">
        <v>7.88</v>
      </c>
      <c r="C355" s="34">
        <v>4.9452199037480499E-8</v>
      </c>
      <c r="D355">
        <v>1E-3</v>
      </c>
    </row>
    <row r="356" spans="1:4" ht="12.75" customHeight="1" x14ac:dyDescent="0.35">
      <c r="A356" s="1" t="s">
        <v>1399</v>
      </c>
      <c r="B356">
        <v>7.9</v>
      </c>
      <c r="C356" s="34">
        <v>3.4734933346724501E-8</v>
      </c>
      <c r="D356">
        <v>1E-3</v>
      </c>
    </row>
    <row r="357" spans="1:4" ht="12.75" customHeight="1" x14ac:dyDescent="0.35">
      <c r="A357" s="1" t="s">
        <v>1400</v>
      </c>
      <c r="B357">
        <v>7.92</v>
      </c>
      <c r="C357" s="34">
        <v>2.4417093528276098E-8</v>
      </c>
      <c r="D357">
        <v>1E-3</v>
      </c>
    </row>
    <row r="358" spans="1:4" ht="12.75" customHeight="1" x14ac:dyDescent="0.35">
      <c r="A358" s="1" t="s">
        <v>1401</v>
      </c>
      <c r="B358">
        <v>7.94</v>
      </c>
      <c r="C358" s="34">
        <v>1.7177671157360601E-8</v>
      </c>
      <c r="D358">
        <v>1E-3</v>
      </c>
    </row>
    <row r="359" spans="1:4" ht="12.75" customHeight="1" x14ac:dyDescent="0.35">
      <c r="A359" s="1" t="s">
        <v>1402</v>
      </c>
      <c r="B359">
        <v>7.96</v>
      </c>
      <c r="C359" s="34">
        <v>1.20941045705231E-8</v>
      </c>
      <c r="D359">
        <v>1E-3</v>
      </c>
    </row>
    <row r="360" spans="1:4" ht="12.75" customHeight="1" x14ac:dyDescent="0.35">
      <c r="A360" s="1" t="s">
        <v>1403</v>
      </c>
      <c r="B360">
        <v>7.98</v>
      </c>
      <c r="C360" s="34">
        <v>8.5215515471709897E-9</v>
      </c>
      <c r="D360">
        <v>1E-3</v>
      </c>
    </row>
    <row r="361" spans="1:4" ht="12.75" customHeight="1" x14ac:dyDescent="0.35">
      <c r="A361" s="1" t="s">
        <v>1404</v>
      </c>
      <c r="B361">
        <v>8</v>
      </c>
      <c r="C361">
        <v>0</v>
      </c>
      <c r="D361">
        <v>1E-3</v>
      </c>
    </row>
    <row r="362" spans="1:4" ht="12.75" customHeight="1" x14ac:dyDescent="0.35">
      <c r="A362" s="1" t="s">
        <v>1405</v>
      </c>
      <c r="B362">
        <v>8.02</v>
      </c>
      <c r="C362">
        <v>0</v>
      </c>
      <c r="D362">
        <v>1E-3</v>
      </c>
    </row>
    <row r="363" spans="1:4" ht="12.75" customHeight="1" x14ac:dyDescent="0.35">
      <c r="A363" s="1" t="s">
        <v>1406</v>
      </c>
      <c r="B363">
        <v>8.0399999999999991</v>
      </c>
      <c r="C363">
        <v>0</v>
      </c>
      <c r="D363">
        <v>1E-3</v>
      </c>
    </row>
    <row r="364" spans="1:4" ht="12.75" customHeight="1" x14ac:dyDescent="0.35">
      <c r="A364" s="1" t="s">
        <v>1407</v>
      </c>
      <c r="B364">
        <v>8.06</v>
      </c>
      <c r="C364">
        <v>0</v>
      </c>
      <c r="D364">
        <v>1E-3</v>
      </c>
    </row>
    <row r="365" spans="1:4" ht="12.75" customHeight="1" x14ac:dyDescent="0.35">
      <c r="A365" s="1" t="s">
        <v>1408</v>
      </c>
      <c r="B365">
        <v>8.08</v>
      </c>
      <c r="C365">
        <v>0</v>
      </c>
      <c r="D365">
        <v>1E-3</v>
      </c>
    </row>
    <row r="366" spans="1:4" ht="12.75" customHeight="1" x14ac:dyDescent="0.35">
      <c r="A366" s="1" t="s">
        <v>1409</v>
      </c>
      <c r="B366">
        <v>8.1</v>
      </c>
      <c r="C366">
        <v>0</v>
      </c>
      <c r="D366">
        <v>1E-3</v>
      </c>
    </row>
    <row r="367" spans="1:4" ht="12.75" customHeight="1" x14ac:dyDescent="0.35">
      <c r="A367" s="1" t="s">
        <v>1410</v>
      </c>
      <c r="B367">
        <v>8.1199999999999992</v>
      </c>
      <c r="C367">
        <v>0.60727317248412604</v>
      </c>
      <c r="D367">
        <v>1.88721384923103E-2</v>
      </c>
    </row>
    <row r="368" spans="1:4" ht="12.75" customHeight="1" x14ac:dyDescent="0.35">
      <c r="A368" s="1" t="s">
        <v>1411</v>
      </c>
      <c r="B368">
        <v>8.14</v>
      </c>
      <c r="C368">
        <v>0.83010246777273899</v>
      </c>
      <c r="D368">
        <v>1.5670225168862201E-2</v>
      </c>
    </row>
    <row r="369" spans="1:4" ht="12.75" customHeight="1" x14ac:dyDescent="0.35">
      <c r="A369" s="1" t="s">
        <v>1412</v>
      </c>
      <c r="B369">
        <v>8.16</v>
      </c>
      <c r="C369">
        <v>0.91207426437725703</v>
      </c>
      <c r="D369">
        <v>1.19704574274673E-2</v>
      </c>
    </row>
    <row r="370" spans="1:4" ht="12.75" customHeight="1" x14ac:dyDescent="0.35">
      <c r="A370" s="1" t="s">
        <v>1413</v>
      </c>
      <c r="B370">
        <v>8.18</v>
      </c>
      <c r="C370">
        <v>0.94230471553700701</v>
      </c>
      <c r="D370">
        <v>1.0498232104541301E-2</v>
      </c>
    </row>
    <row r="371" spans="1:4" ht="12.75" customHeight="1" x14ac:dyDescent="0.35">
      <c r="A371" s="1" t="s">
        <v>1414</v>
      </c>
      <c r="B371">
        <v>8.1999999999999993</v>
      </c>
      <c r="C371">
        <v>0.95348099532129005</v>
      </c>
      <c r="D371">
        <v>1.01300338711944E-2</v>
      </c>
    </row>
    <row r="372" spans="1:4" ht="12.75" customHeight="1" x14ac:dyDescent="0.35">
      <c r="A372" s="1" t="s">
        <v>1415</v>
      </c>
      <c r="B372">
        <v>8.2200000000000006</v>
      </c>
      <c r="C372">
        <v>0.95762296792374701</v>
      </c>
      <c r="D372">
        <v>1.0064000090831899E-2</v>
      </c>
    </row>
    <row r="373" spans="1:4" ht="12.75" customHeight="1" x14ac:dyDescent="0.35">
      <c r="A373" s="1" t="s">
        <v>1416</v>
      </c>
      <c r="B373">
        <v>8.24</v>
      </c>
      <c r="C373">
        <v>0.95916168844108596</v>
      </c>
      <c r="D373">
        <v>1.0057287536202501E-2</v>
      </c>
    </row>
    <row r="374" spans="1:4" ht="12.75" customHeight="1" x14ac:dyDescent="0.35">
      <c r="A374" s="1" t="s">
        <v>1417</v>
      </c>
      <c r="B374">
        <v>8.26</v>
      </c>
      <c r="C374">
        <v>0.959734669746789</v>
      </c>
      <c r="D374">
        <v>1.00585958290069E-2</v>
      </c>
    </row>
    <row r="375" spans="1:4" ht="12.75" customHeight="1" x14ac:dyDescent="0.35">
      <c r="A375" s="1" t="s">
        <v>1418</v>
      </c>
      <c r="B375">
        <v>8.2799999999999994</v>
      </c>
      <c r="C375">
        <v>0.95994853258369195</v>
      </c>
      <c r="D375">
        <v>1.0059826311728E-2</v>
      </c>
    </row>
    <row r="376" spans="1:4" ht="12.75" customHeight="1" x14ac:dyDescent="0.35">
      <c r="A376" s="1" t="s">
        <v>1419</v>
      </c>
      <c r="B376">
        <v>8.3000000000000007</v>
      </c>
      <c r="C376">
        <v>0.96002854007992899</v>
      </c>
      <c r="D376">
        <v>1.0060420865250301E-2</v>
      </c>
    </row>
    <row r="377" spans="1:4" ht="12.75" customHeight="1" x14ac:dyDescent="0.35">
      <c r="A377" s="1" t="s">
        <v>1420</v>
      </c>
      <c r="B377">
        <v>8.32</v>
      </c>
      <c r="C377">
        <v>0.96005853952199904</v>
      </c>
      <c r="D377">
        <v>1.00606658495927E-2</v>
      </c>
    </row>
    <row r="378" spans="1:4" ht="12.75" customHeight="1" x14ac:dyDescent="0.35">
      <c r="A378" s="1" t="s">
        <v>1421</v>
      </c>
      <c r="B378">
        <v>8.34</v>
      </c>
      <c r="C378">
        <v>0.96006981330823005</v>
      </c>
      <c r="D378">
        <v>1.00607608580208E-2</v>
      </c>
    </row>
    <row r="379" spans="1:4" ht="12.75" customHeight="1" x14ac:dyDescent="0.35">
      <c r="A379" s="1" t="s">
        <v>1422</v>
      </c>
      <c r="B379">
        <v>8.36</v>
      </c>
      <c r="C379">
        <v>0.96007405938481605</v>
      </c>
      <c r="D379">
        <v>1.00607967645251E-2</v>
      </c>
    </row>
    <row r="380" spans="1:4" ht="12.75" customHeight="1" x14ac:dyDescent="0.35">
      <c r="A380" s="1" t="s">
        <v>1423</v>
      </c>
      <c r="B380">
        <v>8.3800000000000008</v>
      </c>
      <c r="C380">
        <v>0.96007566209446804</v>
      </c>
      <c r="D380">
        <v>1.00608101836757E-2</v>
      </c>
    </row>
    <row r="381" spans="1:4" ht="12.75" customHeight="1" x14ac:dyDescent="0.35">
      <c r="A381" s="1" t="s">
        <v>1424</v>
      </c>
      <c r="B381">
        <v>8.4</v>
      </c>
      <c r="C381">
        <v>0.96007626835426196</v>
      </c>
      <c r="D381">
        <v>1.0060815175300299E-2</v>
      </c>
    </row>
    <row r="382" spans="1:4" ht="12.75" customHeight="1" x14ac:dyDescent="0.35">
      <c r="A382" s="1" t="s">
        <v>1425</v>
      </c>
      <c r="B382">
        <v>8.42</v>
      </c>
      <c r="C382">
        <v>0.96007649817422003</v>
      </c>
      <c r="D382">
        <v>1.00608170287262E-2</v>
      </c>
    </row>
    <row r="383" spans="1:4" ht="12.75" customHeight="1" x14ac:dyDescent="0.35">
      <c r="A383" s="1" t="s">
        <v>1426</v>
      </c>
      <c r="B383">
        <v>8.44</v>
      </c>
      <c r="C383">
        <v>0.96007658547743102</v>
      </c>
      <c r="D383">
        <v>1.0060817716501601E-2</v>
      </c>
    </row>
    <row r="384" spans="1:4" ht="12.75" customHeight="1" x14ac:dyDescent="0.35">
      <c r="A384" s="1" t="s">
        <v>1427</v>
      </c>
      <c r="B384">
        <v>8.4600000000000009</v>
      </c>
      <c r="C384">
        <v>0.96007661871084204</v>
      </c>
      <c r="D384">
        <v>1.00608179716729E-2</v>
      </c>
    </row>
    <row r="385" spans="1:4" ht="12.75" customHeight="1" x14ac:dyDescent="0.35">
      <c r="A385" s="1" t="s">
        <v>1428</v>
      </c>
      <c r="B385">
        <v>8.48</v>
      </c>
      <c r="C385">
        <v>0.96007663138767596</v>
      </c>
      <c r="D385">
        <v>1.0060818066326501E-2</v>
      </c>
    </row>
    <row r="386" spans="1:4" ht="12.75" customHeight="1" x14ac:dyDescent="0.35">
      <c r="A386" s="1" t="s">
        <v>1429</v>
      </c>
      <c r="B386">
        <v>8.5</v>
      </c>
      <c r="C386">
        <v>0.96007663623304895</v>
      </c>
      <c r="D386">
        <v>1.0060818101424399E-2</v>
      </c>
    </row>
    <row r="387" spans="1:4" ht="12.75" customHeight="1" x14ac:dyDescent="0.35">
      <c r="A387" s="1" t="s">
        <v>1430</v>
      </c>
      <c r="B387">
        <v>8.52</v>
      </c>
      <c r="C387">
        <v>0.96007663808877297</v>
      </c>
      <c r="D387">
        <v>1.00608181144299E-2</v>
      </c>
    </row>
    <row r="388" spans="1:4" ht="12.75" customHeight="1" x14ac:dyDescent="0.35">
      <c r="A388" s="1" t="s">
        <v>1431</v>
      </c>
      <c r="B388">
        <v>8.5399999999999991</v>
      </c>
      <c r="C388">
        <v>0.96007663880090299</v>
      </c>
      <c r="D388">
        <v>1.00608181192439E-2</v>
      </c>
    </row>
    <row r="389" spans="1:4" ht="12.75" customHeight="1" x14ac:dyDescent="0.35">
      <c r="A389" s="1" t="s">
        <v>1432</v>
      </c>
      <c r="B389">
        <v>8.56</v>
      </c>
      <c r="C389">
        <v>0.96007663907471597</v>
      </c>
      <c r="D389">
        <v>1.0060818121022899E-2</v>
      </c>
    </row>
    <row r="390" spans="1:4" ht="12.75" customHeight="1" x14ac:dyDescent="0.35">
      <c r="A390" s="1" t="s">
        <v>1433</v>
      </c>
      <c r="B390">
        <v>8.58</v>
      </c>
      <c r="C390">
        <v>0.96007663918020103</v>
      </c>
      <c r="D390">
        <v>1.00608181216789E-2</v>
      </c>
    </row>
    <row r="391" spans="1:4" ht="12.75" customHeight="1" x14ac:dyDescent="0.35">
      <c r="A391" s="1" t="s">
        <v>1434</v>
      </c>
      <c r="B391">
        <v>8.6</v>
      </c>
      <c r="C391">
        <v>0.96007663922091702</v>
      </c>
      <c r="D391">
        <v>1.00608181219201E-2</v>
      </c>
    </row>
    <row r="392" spans="1:4" ht="12.75" customHeight="1" x14ac:dyDescent="0.35">
      <c r="A392" s="1" t="s">
        <v>1435</v>
      </c>
      <c r="B392">
        <v>8.6199999999999992</v>
      </c>
      <c r="C392">
        <v>0.96007663923666098</v>
      </c>
      <c r="D392">
        <v>1.0060818122008401E-2</v>
      </c>
    </row>
    <row r="393" spans="1:4" ht="12.75" customHeight="1" x14ac:dyDescent="0.35">
      <c r="A393" s="1" t="s">
        <v>1436</v>
      </c>
      <c r="B393">
        <v>8.64</v>
      </c>
      <c r="C393">
        <v>0.96007663924276199</v>
      </c>
      <c r="D393">
        <v>1.0060818122040601E-2</v>
      </c>
    </row>
    <row r="394" spans="1:4" ht="12.75" customHeight="1" x14ac:dyDescent="0.35">
      <c r="A394" s="1" t="s">
        <v>1437</v>
      </c>
      <c r="B394">
        <v>8.66</v>
      </c>
      <c r="C394">
        <v>0.96007663924512998</v>
      </c>
      <c r="D394">
        <v>1.00608181220523E-2</v>
      </c>
    </row>
    <row r="395" spans="1:4" ht="12.75" customHeight="1" x14ac:dyDescent="0.35">
      <c r="A395" s="1" t="s">
        <v>1438</v>
      </c>
      <c r="B395">
        <v>8.68</v>
      </c>
      <c r="C395">
        <v>0.96007663924605102</v>
      </c>
      <c r="D395">
        <v>1.0060818122056401E-2</v>
      </c>
    </row>
    <row r="396" spans="1:4" ht="12.75" customHeight="1" x14ac:dyDescent="0.35">
      <c r="A396" s="1" t="s">
        <v>1439</v>
      </c>
      <c r="B396">
        <v>8.6999999999999993</v>
      </c>
      <c r="C396">
        <v>0.96007663924640896</v>
      </c>
      <c r="D396">
        <v>1.0060818122057899E-2</v>
      </c>
    </row>
    <row r="397" spans="1:4" ht="12.75" customHeight="1" x14ac:dyDescent="0.35">
      <c r="A397" s="1" t="s">
        <v>1440</v>
      </c>
      <c r="B397">
        <v>8.7200000000000006</v>
      </c>
      <c r="C397">
        <v>0.96007663924654896</v>
      </c>
      <c r="D397">
        <v>1.0060818122058401E-2</v>
      </c>
    </row>
    <row r="398" spans="1:4" ht="12.75" customHeight="1" x14ac:dyDescent="0.35">
      <c r="A398" s="1" t="s">
        <v>1441</v>
      </c>
      <c r="B398">
        <v>8.74</v>
      </c>
      <c r="C398">
        <v>0.96007663924660402</v>
      </c>
      <c r="D398">
        <v>1.00608181220586E-2</v>
      </c>
    </row>
    <row r="399" spans="1:4" ht="12.75" customHeight="1" x14ac:dyDescent="0.35">
      <c r="A399" s="1" t="s">
        <v>1442</v>
      </c>
      <c r="B399">
        <v>8.76</v>
      </c>
      <c r="C399">
        <v>0.96007663924662501</v>
      </c>
      <c r="D399">
        <v>1.0060818122058701E-2</v>
      </c>
    </row>
    <row r="400" spans="1:4" ht="12.75" customHeight="1" x14ac:dyDescent="0.35">
      <c r="A400" s="1" t="s">
        <v>1443</v>
      </c>
      <c r="B400">
        <v>8.7799999999999994</v>
      </c>
      <c r="C400">
        <v>0.960076639246634</v>
      </c>
      <c r="D400">
        <v>1.0060818122058701E-2</v>
      </c>
    </row>
    <row r="401" spans="1:4" ht="12.75" customHeight="1" x14ac:dyDescent="0.35">
      <c r="A401" s="1" t="s">
        <v>1444</v>
      </c>
      <c r="B401">
        <v>8.8000000000000007</v>
      </c>
      <c r="C401">
        <v>0.960076639246637</v>
      </c>
      <c r="D401">
        <v>1.0060818122058701E-2</v>
      </c>
    </row>
    <row r="402" spans="1:4" ht="12.75" customHeight="1" x14ac:dyDescent="0.35">
      <c r="A402" s="1" t="s">
        <v>1445</v>
      </c>
      <c r="B402">
        <v>8.82</v>
      </c>
      <c r="C402">
        <v>0.960076639246638</v>
      </c>
      <c r="D402">
        <v>1.0060818122058701E-2</v>
      </c>
    </row>
    <row r="403" spans="1:4" ht="12.75" customHeight="1" x14ac:dyDescent="0.35">
      <c r="A403" s="1" t="s">
        <v>1446</v>
      </c>
      <c r="B403">
        <v>8.84</v>
      </c>
      <c r="C403">
        <v>0.960076639246638</v>
      </c>
      <c r="D403">
        <v>1.0060818122058701E-2</v>
      </c>
    </row>
    <row r="404" spans="1:4" ht="12.75" customHeight="1" x14ac:dyDescent="0.35">
      <c r="A404" s="1" t="s">
        <v>1447</v>
      </c>
      <c r="B404">
        <v>8.86</v>
      </c>
      <c r="C404">
        <v>0.960076639246638</v>
      </c>
      <c r="D404">
        <v>1.0060818122058701E-2</v>
      </c>
    </row>
    <row r="405" spans="1:4" ht="12.75" customHeight="1" x14ac:dyDescent="0.35">
      <c r="A405" s="1" t="s">
        <v>1448</v>
      </c>
      <c r="B405">
        <v>8.8800000000000008</v>
      </c>
      <c r="C405">
        <v>0.960076639246639</v>
      </c>
      <c r="D405">
        <v>1.0060818122058701E-2</v>
      </c>
    </row>
    <row r="406" spans="1:4" ht="12.75" customHeight="1" x14ac:dyDescent="0.35">
      <c r="A406" s="1" t="s">
        <v>1449</v>
      </c>
      <c r="B406">
        <v>8.9</v>
      </c>
      <c r="C406">
        <v>0.960076639246639</v>
      </c>
      <c r="D406">
        <v>1.0060818122058701E-2</v>
      </c>
    </row>
    <row r="407" spans="1:4" ht="12.75" customHeight="1" x14ac:dyDescent="0.35">
      <c r="A407" s="1" t="s">
        <v>1450</v>
      </c>
      <c r="B407">
        <v>8.92</v>
      </c>
      <c r="C407">
        <v>0.960076639246639</v>
      </c>
      <c r="D407">
        <v>1.0060818122058701E-2</v>
      </c>
    </row>
    <row r="408" spans="1:4" ht="12.75" customHeight="1" x14ac:dyDescent="0.35">
      <c r="A408" s="1" t="s">
        <v>1451</v>
      </c>
      <c r="B408">
        <v>8.94</v>
      </c>
      <c r="C408">
        <v>0.960076639246639</v>
      </c>
      <c r="D408">
        <v>1.0060818122058701E-2</v>
      </c>
    </row>
    <row r="409" spans="1:4" ht="12.75" customHeight="1" x14ac:dyDescent="0.35">
      <c r="A409" s="1" t="s">
        <v>1452</v>
      </c>
      <c r="B409">
        <v>8.9600000000000009</v>
      </c>
      <c r="C409">
        <v>0.960076639246639</v>
      </c>
      <c r="D409">
        <v>1.0060818122058701E-2</v>
      </c>
    </row>
    <row r="410" spans="1:4" ht="12.75" customHeight="1" x14ac:dyDescent="0.35">
      <c r="A410" s="1" t="s">
        <v>1453</v>
      </c>
      <c r="B410">
        <v>8.98</v>
      </c>
      <c r="C410">
        <v>0.960076639246639</v>
      </c>
      <c r="D410">
        <v>1.0060818122058701E-2</v>
      </c>
    </row>
    <row r="411" spans="1:4" ht="12.75" customHeight="1" x14ac:dyDescent="0.35">
      <c r="A411" s="1" t="s">
        <v>1454</v>
      </c>
      <c r="B411">
        <v>9</v>
      </c>
      <c r="C411">
        <v>0.960076639246639</v>
      </c>
      <c r="D411">
        <v>1.0060818122058701E-2</v>
      </c>
    </row>
    <row r="412" spans="1:4" ht="12.75" customHeight="1" x14ac:dyDescent="0.35">
      <c r="A412" s="1" t="s">
        <v>1455</v>
      </c>
      <c r="B412">
        <v>9.02</v>
      </c>
      <c r="C412">
        <v>0.67020211042426203</v>
      </c>
      <c r="D412">
        <v>2.2938600729862001E-2</v>
      </c>
    </row>
    <row r="413" spans="1:4" ht="12.75" customHeight="1" x14ac:dyDescent="0.35">
      <c r="A413" s="1" t="s">
        <v>1456</v>
      </c>
      <c r="B413">
        <v>9.0399999999999991</v>
      </c>
      <c r="C413">
        <v>0.46834564003564799</v>
      </c>
      <c r="D413">
        <v>3.0663268114796201E-2</v>
      </c>
    </row>
    <row r="414" spans="1:4" ht="12.75" customHeight="1" x14ac:dyDescent="0.35">
      <c r="A414" s="1" t="s">
        <v>1457</v>
      </c>
      <c r="B414">
        <v>9.06</v>
      </c>
      <c r="C414">
        <v>0.32762696279989501</v>
      </c>
      <c r="D414">
        <v>3.1707233504290097E-2</v>
      </c>
    </row>
    <row r="415" spans="1:4" ht="12.75" customHeight="1" x14ac:dyDescent="0.35">
      <c r="A415" s="1" t="s">
        <v>1458</v>
      </c>
      <c r="B415">
        <v>9.08</v>
      </c>
      <c r="C415">
        <v>0.22942313747706899</v>
      </c>
      <c r="D415">
        <v>2.9326308314728902E-2</v>
      </c>
    </row>
    <row r="416" spans="1:4" ht="12.75" customHeight="1" x14ac:dyDescent="0.35">
      <c r="A416" s="1" t="s">
        <v>1459</v>
      </c>
      <c r="B416">
        <v>9.1</v>
      </c>
      <c r="C416">
        <v>0.16081681678956999</v>
      </c>
      <c r="D416">
        <v>2.55047481027279E-2</v>
      </c>
    </row>
    <row r="417" spans="1:4" ht="12.75" customHeight="1" x14ac:dyDescent="0.35">
      <c r="A417" s="1" t="s">
        <v>1460</v>
      </c>
      <c r="B417">
        <v>9.1199999999999992</v>
      </c>
      <c r="C417">
        <v>0.11283787162363799</v>
      </c>
      <c r="D417">
        <v>2.1339181281811E-2</v>
      </c>
    </row>
    <row r="418" spans="1:4" ht="12.75" customHeight="1" x14ac:dyDescent="0.35">
      <c r="A418" s="1" t="s">
        <v>1461</v>
      </c>
      <c r="B418">
        <v>9.14</v>
      </c>
      <c r="C418">
        <v>7.9250178535492405E-2</v>
      </c>
      <c r="D418">
        <v>1.7389265149869999E-2</v>
      </c>
    </row>
    <row r="419" spans="1:4" ht="12.75" customHeight="1" x14ac:dyDescent="0.35">
      <c r="A419" s="1" t="s">
        <v>1462</v>
      </c>
      <c r="B419">
        <v>9.16</v>
      </c>
      <c r="C419">
        <v>5.5713514052898802E-2</v>
      </c>
      <c r="D419">
        <v>1.39040753851637E-2</v>
      </c>
    </row>
    <row r="420" spans="1:4" ht="12.75" customHeight="1" x14ac:dyDescent="0.35">
      <c r="A420" s="1" t="s">
        <v>1463</v>
      </c>
      <c r="B420">
        <v>9.18</v>
      </c>
      <c r="C420">
        <v>3.9203877133643199E-2</v>
      </c>
      <c r="D420">
        <v>1.09606058594914E-2</v>
      </c>
    </row>
    <row r="421" spans="1:4" ht="12.75" customHeight="1" x14ac:dyDescent="0.35">
      <c r="A421" s="1" t="s">
        <v>1464</v>
      </c>
      <c r="B421">
        <v>9.1999999999999993</v>
      </c>
      <c r="C421">
        <v>2.76120780520616E-2</v>
      </c>
      <c r="D421">
        <v>8.5462245075672693E-3</v>
      </c>
    </row>
    <row r="422" spans="1:4" ht="12.75" customHeight="1" x14ac:dyDescent="0.35">
      <c r="A422" s="1" t="s">
        <v>1465</v>
      </c>
      <c r="B422">
        <v>9.2200000000000006</v>
      </c>
      <c r="C422">
        <v>1.9465448498401299E-2</v>
      </c>
      <c r="D422">
        <v>6.6064691084135397E-3</v>
      </c>
    </row>
    <row r="423" spans="1:4" ht="12.75" customHeight="1" x14ac:dyDescent="0.35">
      <c r="A423" s="1" t="s">
        <v>1466</v>
      </c>
      <c r="B423">
        <v>9.24</v>
      </c>
      <c r="C423">
        <v>1.37346888117451E-2</v>
      </c>
      <c r="D423">
        <v>5.0718010617239002E-3</v>
      </c>
    </row>
    <row r="424" spans="1:4" ht="12.75" customHeight="1" x14ac:dyDescent="0.35">
      <c r="A424" s="1" t="s">
        <v>1467</v>
      </c>
      <c r="B424">
        <v>9.26</v>
      </c>
      <c r="C424">
        <v>9.6996562328288093E-3</v>
      </c>
      <c r="D424">
        <v>3.8718133403357002E-3</v>
      </c>
    </row>
    <row r="425" spans="1:4" ht="12.75" customHeight="1" x14ac:dyDescent="0.35">
      <c r="A425" s="1" t="s">
        <v>1468</v>
      </c>
      <c r="B425">
        <v>9.2799999999999994</v>
      </c>
      <c r="C425">
        <v>6.8560056749161404E-3</v>
      </c>
      <c r="D425">
        <v>2.94212246762792E-3</v>
      </c>
    </row>
    <row r="426" spans="1:4" ht="12.75" customHeight="1" x14ac:dyDescent="0.35">
      <c r="A426" s="1" t="s">
        <v>1469</v>
      </c>
      <c r="B426">
        <v>9.3000000000000007</v>
      </c>
      <c r="C426">
        <v>4.8501778821976003E-3</v>
      </c>
      <c r="D426">
        <v>2.227122508855E-3</v>
      </c>
    </row>
    <row r="427" spans="1:4" ht="12.75" customHeight="1" x14ac:dyDescent="0.35">
      <c r="A427" s="1" t="s">
        <v>1470</v>
      </c>
      <c r="B427">
        <v>9.32</v>
      </c>
      <c r="C427">
        <v>3.43407964606404E-3</v>
      </c>
      <c r="D427">
        <v>1.68050319647474E-3</v>
      </c>
    </row>
    <row r="428" spans="1:4" ht="12.75" customHeight="1" x14ac:dyDescent="0.35">
      <c r="A428" s="1" t="s">
        <v>1471</v>
      </c>
      <c r="B428">
        <v>9.34</v>
      </c>
      <c r="C428">
        <v>2.4334584584727102E-3</v>
      </c>
      <c r="D428">
        <v>1.2646485122227099E-3</v>
      </c>
    </row>
    <row r="429" spans="1:4" ht="12.75" customHeight="1" x14ac:dyDescent="0.35">
      <c r="A429" s="1" t="s">
        <v>1472</v>
      </c>
      <c r="B429">
        <v>9.36</v>
      </c>
      <c r="C429">
        <v>1.72581091561885E-3</v>
      </c>
      <c r="D429">
        <v>1E-3</v>
      </c>
    </row>
    <row r="430" spans="1:4" ht="12.75" customHeight="1" x14ac:dyDescent="0.35">
      <c r="A430" s="1" t="s">
        <v>1473</v>
      </c>
      <c r="B430">
        <v>9.3800000000000008</v>
      </c>
      <c r="C430">
        <v>1.2249353056811099E-3</v>
      </c>
      <c r="D430">
        <v>1E-3</v>
      </c>
    </row>
    <row r="431" spans="1:4" ht="12.75" customHeight="1" x14ac:dyDescent="0.35">
      <c r="A431" s="1" t="s">
        <v>1474</v>
      </c>
      <c r="B431">
        <v>9.4</v>
      </c>
      <c r="C431">
        <v>8.70119411811002E-4</v>
      </c>
      <c r="D431">
        <v>1E-3</v>
      </c>
    </row>
    <row r="432" spans="1:4" ht="12.75" customHeight="1" x14ac:dyDescent="0.35">
      <c r="A432" s="1" t="s">
        <v>1475</v>
      </c>
      <c r="B432">
        <v>9.42</v>
      </c>
      <c r="C432">
        <v>6.1856530145802105E-4</v>
      </c>
      <c r="D432">
        <v>1E-3</v>
      </c>
    </row>
    <row r="433" spans="1:4" ht="12.75" customHeight="1" x14ac:dyDescent="0.35">
      <c r="A433" s="1" t="s">
        <v>1476</v>
      </c>
      <c r="B433">
        <v>9.44</v>
      </c>
      <c r="C433">
        <v>4.40076920707281E-4</v>
      </c>
      <c r="D433">
        <v>1E-3</v>
      </c>
    </row>
    <row r="434" spans="1:4" ht="12.75" customHeight="1" x14ac:dyDescent="0.35">
      <c r="A434" s="1" t="s">
        <v>1477</v>
      </c>
      <c r="B434">
        <v>9.4600000000000009</v>
      </c>
      <c r="C434">
        <v>3.1333105544256999E-4</v>
      </c>
      <c r="D434">
        <v>1E-3</v>
      </c>
    </row>
    <row r="435" spans="1:4" ht="12.75" customHeight="1" x14ac:dyDescent="0.35">
      <c r="A435" s="1" t="s">
        <v>1478</v>
      </c>
      <c r="B435">
        <v>9.48</v>
      </c>
      <c r="C435">
        <v>2.2325730684374701E-4</v>
      </c>
      <c r="D435">
        <v>1E-3</v>
      </c>
    </row>
    <row r="436" spans="1:4" ht="12.75" customHeight="1" x14ac:dyDescent="0.35">
      <c r="A436" s="1" t="s">
        <v>1479</v>
      </c>
      <c r="B436">
        <v>9.5</v>
      </c>
      <c r="C436">
        <v>1.59195579186312E-4</v>
      </c>
      <c r="D436">
        <v>1E-3</v>
      </c>
    </row>
    <row r="437" spans="1:4" ht="12.75" customHeight="1" x14ac:dyDescent="0.35">
      <c r="A437" s="1" t="s">
        <v>1480</v>
      </c>
      <c r="B437">
        <v>9.52</v>
      </c>
      <c r="C437">
        <v>1.13599181457708E-4</v>
      </c>
      <c r="D437">
        <v>1E-3</v>
      </c>
    </row>
    <row r="438" spans="1:4" ht="12.75" customHeight="1" x14ac:dyDescent="0.35">
      <c r="A438" s="1" t="s">
        <v>1481</v>
      </c>
      <c r="B438">
        <v>9.5399999999999991</v>
      </c>
      <c r="C438" s="34">
        <v>8.1121163929449196E-5</v>
      </c>
      <c r="D438">
        <v>1E-3</v>
      </c>
    </row>
    <row r="439" spans="1:4" ht="12.75" customHeight="1" x14ac:dyDescent="0.35">
      <c r="A439" s="1" t="s">
        <v>1482</v>
      </c>
      <c r="B439">
        <v>9.56</v>
      </c>
      <c r="C439" s="34">
        <v>5.79700812907855E-5</v>
      </c>
      <c r="D439">
        <v>1E-3</v>
      </c>
    </row>
    <row r="440" spans="1:4" ht="12.75" customHeight="1" x14ac:dyDescent="0.35">
      <c r="A440" s="1" t="s">
        <v>1483</v>
      </c>
      <c r="B440">
        <v>9.58</v>
      </c>
      <c r="C440" s="34">
        <v>4.1455341357325397E-5</v>
      </c>
      <c r="D440">
        <v>1E-3</v>
      </c>
    </row>
    <row r="441" spans="1:4" ht="12.75" customHeight="1" x14ac:dyDescent="0.35">
      <c r="A441" s="1" t="s">
        <v>1484</v>
      </c>
      <c r="B441">
        <v>9.6</v>
      </c>
      <c r="C441" s="34">
        <v>2.96660761335441E-5</v>
      </c>
      <c r="D441">
        <v>1E-3</v>
      </c>
    </row>
    <row r="442" spans="1:4" ht="12.75" customHeight="1" x14ac:dyDescent="0.35">
      <c r="A442" s="1" t="s">
        <v>1485</v>
      </c>
      <c r="B442">
        <v>9.6199999999999992</v>
      </c>
      <c r="C442" s="34">
        <v>2.1244132646282899E-5</v>
      </c>
      <c r="D442">
        <v>1E-3</v>
      </c>
    </row>
    <row r="443" spans="1:4" ht="12.75" customHeight="1" x14ac:dyDescent="0.35">
      <c r="A443" s="1" t="s">
        <v>1486</v>
      </c>
      <c r="B443">
        <v>9.64</v>
      </c>
      <c r="C443" s="34">
        <v>1.5223465673389701E-5</v>
      </c>
      <c r="D443">
        <v>1E-3</v>
      </c>
    </row>
    <row r="444" spans="1:4" ht="12.75" customHeight="1" x14ac:dyDescent="0.35">
      <c r="A444" s="1" t="s">
        <v>1487</v>
      </c>
      <c r="B444">
        <v>9.66</v>
      </c>
      <c r="C444" s="34">
        <v>1.0916416938964401E-5</v>
      </c>
      <c r="D444">
        <v>1E-3</v>
      </c>
    </row>
    <row r="445" spans="1:4" ht="12.75" customHeight="1" x14ac:dyDescent="0.35">
      <c r="A445" s="1" t="s">
        <v>1488</v>
      </c>
      <c r="B445">
        <v>9.68</v>
      </c>
      <c r="C445" s="34">
        <v>7.8331285311563003E-6</v>
      </c>
      <c r="D445">
        <v>1E-3</v>
      </c>
    </row>
    <row r="446" spans="1:4" ht="12.75" customHeight="1" x14ac:dyDescent="0.35">
      <c r="A446" s="1" t="s">
        <v>1489</v>
      </c>
      <c r="B446">
        <v>9.6999999999999993</v>
      </c>
      <c r="C446" s="34">
        <v>5.6243912294138401E-6</v>
      </c>
      <c r="D446">
        <v>1E-3</v>
      </c>
    </row>
    <row r="447" spans="1:4" ht="12.75" customHeight="1" x14ac:dyDescent="0.35">
      <c r="A447" s="1" t="s">
        <v>1490</v>
      </c>
      <c r="B447">
        <v>9.7200000000000006</v>
      </c>
      <c r="C447" s="34">
        <v>4.0410811396612299E-6</v>
      </c>
      <c r="D447">
        <v>1E-3</v>
      </c>
    </row>
    <row r="448" spans="1:4" ht="12.75" customHeight="1" x14ac:dyDescent="0.35">
      <c r="A448" s="1" t="s">
        <v>1491</v>
      </c>
      <c r="B448">
        <v>9.74</v>
      </c>
      <c r="C448" s="34">
        <v>2.9053476976788699E-6</v>
      </c>
      <c r="D448">
        <v>1E-3</v>
      </c>
    </row>
    <row r="449" spans="1:4" ht="12.75" customHeight="1" x14ac:dyDescent="0.35">
      <c r="A449" s="1" t="s">
        <v>1492</v>
      </c>
      <c r="B449">
        <v>9.76</v>
      </c>
      <c r="C449" s="34">
        <v>2.0901330662767498E-6</v>
      </c>
      <c r="D449">
        <v>1E-3</v>
      </c>
    </row>
    <row r="450" spans="1:4" ht="12.75" customHeight="1" x14ac:dyDescent="0.35">
      <c r="A450" s="1" t="s">
        <v>1493</v>
      </c>
      <c r="B450">
        <v>9.7799999999999994</v>
      </c>
      <c r="C450" s="34">
        <v>1.5046028628493301E-6</v>
      </c>
      <c r="D450">
        <v>1E-3</v>
      </c>
    </row>
    <row r="451" spans="1:4" ht="12.75" customHeight="1" x14ac:dyDescent="0.35">
      <c r="A451" s="1" t="s">
        <v>1494</v>
      </c>
      <c r="B451">
        <v>9.8000000000000007</v>
      </c>
      <c r="C451" s="34">
        <v>1.0837743484052401E-6</v>
      </c>
      <c r="D451">
        <v>1E-3</v>
      </c>
    </row>
    <row r="452" spans="1:4" ht="12.75" customHeight="1" x14ac:dyDescent="0.35">
      <c r="A452" s="1" t="s">
        <v>1495</v>
      </c>
      <c r="B452">
        <v>9.82</v>
      </c>
      <c r="C452" s="34">
        <v>7.8112737308463501E-7</v>
      </c>
      <c r="D452">
        <v>1E-3</v>
      </c>
    </row>
    <row r="453" spans="1:4" ht="12.75" customHeight="1" x14ac:dyDescent="0.35">
      <c r="A453" s="1" t="s">
        <v>1496</v>
      </c>
      <c r="B453">
        <v>9.84</v>
      </c>
      <c r="C453" s="34">
        <v>5.6333648572875302E-7</v>
      </c>
      <c r="D453">
        <v>1E-3</v>
      </c>
    </row>
    <row r="454" spans="1:4" ht="12.75" customHeight="1" x14ac:dyDescent="0.35">
      <c r="A454" s="1" t="s">
        <v>1497</v>
      </c>
      <c r="B454">
        <v>9.86</v>
      </c>
      <c r="C454" s="34">
        <v>4.0651260899977002E-7</v>
      </c>
      <c r="D454">
        <v>1E-3</v>
      </c>
    </row>
    <row r="455" spans="1:4" ht="12.75" customHeight="1" x14ac:dyDescent="0.35">
      <c r="A455" s="1" t="s">
        <v>1498</v>
      </c>
      <c r="B455">
        <v>9.8800000000000008</v>
      </c>
      <c r="C455" s="34">
        <v>2.9351980973331601E-7</v>
      </c>
      <c r="D455">
        <v>1E-3</v>
      </c>
    </row>
    <row r="456" spans="1:4" ht="12.75" customHeight="1" x14ac:dyDescent="0.35">
      <c r="A456" s="1" t="s">
        <v>1499</v>
      </c>
      <c r="B456">
        <v>9.9</v>
      </c>
      <c r="C456" s="34">
        <v>2.1205829232419999E-7</v>
      </c>
      <c r="D456">
        <v>1E-3</v>
      </c>
    </row>
    <row r="457" spans="1:4" ht="12.75" customHeight="1" x14ac:dyDescent="0.35">
      <c r="A457" s="1" t="s">
        <v>1500</v>
      </c>
      <c r="B457">
        <v>9.92</v>
      </c>
      <c r="C457" s="34">
        <v>1.5329387043583601E-7</v>
      </c>
      <c r="D457">
        <v>1E-3</v>
      </c>
    </row>
    <row r="458" spans="1:4" ht="12.75" customHeight="1" x14ac:dyDescent="0.35">
      <c r="A458" s="1" t="s">
        <v>1501</v>
      </c>
      <c r="B458">
        <v>9.94</v>
      </c>
      <c r="C458" s="34">
        <v>1.10877467256308E-7</v>
      </c>
      <c r="D458">
        <v>1E-3</v>
      </c>
    </row>
    <row r="459" spans="1:4" ht="12.75" customHeight="1" x14ac:dyDescent="0.35">
      <c r="A459" s="1" t="s">
        <v>1502</v>
      </c>
      <c r="B459">
        <v>9.9600000000000009</v>
      </c>
      <c r="C459" s="34">
        <v>8.0243177758314405E-8</v>
      </c>
      <c r="D459">
        <v>1E-3</v>
      </c>
    </row>
    <row r="460" spans="1:4" ht="12.75" customHeight="1" x14ac:dyDescent="0.35">
      <c r="A460" s="1" t="s">
        <v>1503</v>
      </c>
      <c r="B460">
        <v>9.98</v>
      </c>
      <c r="C460" s="34">
        <v>5.8105419312475101E-8</v>
      </c>
      <c r="D460">
        <v>1E-3</v>
      </c>
    </row>
    <row r="461" spans="1:4" ht="12.75" customHeight="1" x14ac:dyDescent="0.35">
      <c r="A461" s="1" t="s">
        <v>1504</v>
      </c>
      <c r="B461">
        <v>10</v>
      </c>
      <c r="C461">
        <v>0</v>
      </c>
      <c r="D461">
        <v>1E-3</v>
      </c>
    </row>
    <row r="462" spans="1:4" ht="12.75" customHeight="1" x14ac:dyDescent="0.35">
      <c r="A462" s="1" t="s">
        <v>1505</v>
      </c>
      <c r="B462">
        <v>10.02</v>
      </c>
      <c r="C462">
        <v>0</v>
      </c>
      <c r="D462">
        <v>1E-3</v>
      </c>
    </row>
    <row r="463" spans="1:4" ht="12.75" customHeight="1" x14ac:dyDescent="0.35">
      <c r="A463" s="1" t="s">
        <v>1506</v>
      </c>
      <c r="B463">
        <v>10.039999999999999</v>
      </c>
      <c r="C463">
        <v>0</v>
      </c>
      <c r="D463">
        <v>1E-3</v>
      </c>
    </row>
    <row r="464" spans="1:4" ht="12.75" customHeight="1" x14ac:dyDescent="0.35">
      <c r="A464" s="1" t="s">
        <v>1507</v>
      </c>
      <c r="B464">
        <v>10.06</v>
      </c>
      <c r="C464">
        <v>0</v>
      </c>
      <c r="D464">
        <v>1E-3</v>
      </c>
    </row>
    <row r="465" spans="1:4" ht="12.75" customHeight="1" x14ac:dyDescent="0.35">
      <c r="A465" s="1" t="s">
        <v>1508</v>
      </c>
      <c r="B465">
        <v>10.08</v>
      </c>
      <c r="C465">
        <v>0</v>
      </c>
      <c r="D465">
        <v>1E-3</v>
      </c>
    </row>
    <row r="466" spans="1:4" ht="12.75" customHeight="1" x14ac:dyDescent="0.35">
      <c r="A466" s="1" t="s">
        <v>1509</v>
      </c>
      <c r="B466">
        <v>10.1</v>
      </c>
      <c r="C466">
        <v>0</v>
      </c>
      <c r="D466">
        <v>1E-3</v>
      </c>
    </row>
    <row r="467" spans="1:4" ht="12.75" customHeight="1" x14ac:dyDescent="0.35">
      <c r="A467" s="1" t="s">
        <v>1510</v>
      </c>
      <c r="B467">
        <v>10.119999999999999</v>
      </c>
      <c r="C467">
        <v>0.86463782739172901</v>
      </c>
      <c r="D467">
        <v>2.72440944372144E-2</v>
      </c>
    </row>
    <row r="468" spans="1:4" ht="12.75" customHeight="1" x14ac:dyDescent="0.35">
      <c r="A468" s="1" t="s">
        <v>1511</v>
      </c>
      <c r="B468">
        <v>10.14</v>
      </c>
      <c r="C468">
        <v>0.980935608829414</v>
      </c>
      <c r="D468">
        <v>9.4564156805379603E-3</v>
      </c>
    </row>
    <row r="469" spans="1:4" ht="12.75" customHeight="1" x14ac:dyDescent="0.35">
      <c r="A469" s="1" t="s">
        <v>1512</v>
      </c>
      <c r="B469">
        <v>10.16</v>
      </c>
      <c r="C469">
        <v>0.99719495193704499</v>
      </c>
      <c r="D469">
        <v>6.2981196025899801E-3</v>
      </c>
    </row>
    <row r="470" spans="1:4" ht="12.75" customHeight="1" x14ac:dyDescent="0.35">
      <c r="A470" s="1" t="s">
        <v>1513</v>
      </c>
      <c r="B470">
        <v>10.18</v>
      </c>
      <c r="C470">
        <v>0.99954812430804196</v>
      </c>
      <c r="D470">
        <v>6.11916359459327E-3</v>
      </c>
    </row>
    <row r="471" spans="1:4" ht="12.75" customHeight="1" x14ac:dyDescent="0.35">
      <c r="A471" s="1" t="s">
        <v>1514</v>
      </c>
      <c r="B471">
        <v>10.199999999999999</v>
      </c>
      <c r="C471">
        <v>0.999899510697983</v>
      </c>
      <c r="D471">
        <v>6.1133776797654502E-3</v>
      </c>
    </row>
    <row r="472" spans="1:4" ht="12.75" customHeight="1" x14ac:dyDescent="0.35">
      <c r="A472" s="1" t="s">
        <v>1515</v>
      </c>
      <c r="B472">
        <v>10.220000000000001</v>
      </c>
      <c r="C472">
        <v>0.99995349989540805</v>
      </c>
      <c r="D472">
        <v>6.1134075595216204E-3</v>
      </c>
    </row>
    <row r="473" spans="1:4" ht="12.75" customHeight="1" x14ac:dyDescent="0.35">
      <c r="A473" s="1" t="s">
        <v>1516</v>
      </c>
      <c r="B473">
        <v>10.24</v>
      </c>
      <c r="C473">
        <v>0.99996201556894104</v>
      </c>
      <c r="D473">
        <v>6.1134500076123303E-3</v>
      </c>
    </row>
    <row r="474" spans="1:4" ht="12.75" customHeight="1" x14ac:dyDescent="0.35">
      <c r="A474" s="1" t="s">
        <v>1517</v>
      </c>
      <c r="B474">
        <v>10.26</v>
      </c>
      <c r="C474">
        <v>0.99996339172344195</v>
      </c>
      <c r="D474">
        <v>6.1134585539017296E-3</v>
      </c>
    </row>
    <row r="475" spans="1:4" ht="12.75" customHeight="1" x14ac:dyDescent="0.35">
      <c r="A475" s="1" t="s">
        <v>1518</v>
      </c>
      <c r="B475">
        <v>10.28</v>
      </c>
      <c r="C475">
        <v>0.99996361918721199</v>
      </c>
      <c r="D475">
        <v>6.1134600750065099E-3</v>
      </c>
    </row>
    <row r="476" spans="1:4" ht="12.75" customHeight="1" x14ac:dyDescent="0.35">
      <c r="A476" s="1" t="s">
        <v>1519</v>
      </c>
      <c r="B476">
        <v>10.3</v>
      </c>
      <c r="C476">
        <v>0.99996365758499495</v>
      </c>
      <c r="D476">
        <v>6.1134603440733603E-3</v>
      </c>
    </row>
    <row r="477" spans="1:4" ht="12.75" customHeight="1" x14ac:dyDescent="0.35">
      <c r="A477" s="1" t="s">
        <v>1520</v>
      </c>
      <c r="B477">
        <v>10.32</v>
      </c>
      <c r="C477">
        <v>0.99996366419610105</v>
      </c>
      <c r="D477">
        <v>6.1134603922537896E-3</v>
      </c>
    </row>
    <row r="478" spans="1:4" ht="12.75" customHeight="1" x14ac:dyDescent="0.35">
      <c r="A478" s="1" t="s">
        <v>1521</v>
      </c>
      <c r="B478">
        <v>10.34</v>
      </c>
      <c r="C478">
        <v>0.99996366535568104</v>
      </c>
      <c r="D478">
        <v>6.1134604009757901E-3</v>
      </c>
    </row>
    <row r="479" spans="1:4" ht="12.75" customHeight="1" x14ac:dyDescent="0.35">
      <c r="A479" s="1" t="s">
        <v>1522</v>
      </c>
      <c r="B479">
        <v>10.36</v>
      </c>
      <c r="C479">
        <v>0.99996366556265504</v>
      </c>
      <c r="D479">
        <v>6.1134604025621002E-3</v>
      </c>
    </row>
    <row r="480" spans="1:4" ht="12.75" customHeight="1" x14ac:dyDescent="0.35">
      <c r="A480" s="1" t="s">
        <v>1523</v>
      </c>
      <c r="B480">
        <v>10.38</v>
      </c>
      <c r="C480">
        <v>0.99996366560021299</v>
      </c>
      <c r="D480">
        <v>6.1134604028496202E-3</v>
      </c>
    </row>
    <row r="481" spans="1:4" ht="12.75" customHeight="1" x14ac:dyDescent="0.35">
      <c r="A481" s="1" t="s">
        <v>1524</v>
      </c>
      <c r="B481">
        <v>10.4</v>
      </c>
      <c r="C481">
        <v>0.99996366560713501</v>
      </c>
      <c r="D481">
        <v>6.1134604029010296E-3</v>
      </c>
    </row>
    <row r="482" spans="1:4" ht="12.75" customHeight="1" x14ac:dyDescent="0.35">
      <c r="A482" s="1" t="s">
        <v>1525</v>
      </c>
      <c r="B482">
        <v>10.42</v>
      </c>
      <c r="C482">
        <v>0.99996366560842997</v>
      </c>
      <c r="D482">
        <v>6.1134604029099704E-3</v>
      </c>
    </row>
    <row r="483" spans="1:4" ht="12.75" customHeight="1" x14ac:dyDescent="0.35">
      <c r="A483" s="1" t="s">
        <v>1526</v>
      </c>
      <c r="B483">
        <v>10.44</v>
      </c>
      <c r="C483">
        <v>0.999963665608676</v>
      </c>
      <c r="D483">
        <v>6.1134604029114501E-3</v>
      </c>
    </row>
    <row r="484" spans="1:4" ht="12.75" customHeight="1" x14ac:dyDescent="0.35">
      <c r="A484" s="1" t="s">
        <v>1527</v>
      </c>
      <c r="B484">
        <v>10.46</v>
      </c>
      <c r="C484">
        <v>0.99996366560872296</v>
      </c>
      <c r="D484">
        <v>6.11346040291168E-3</v>
      </c>
    </row>
    <row r="485" spans="1:4" ht="12.75" customHeight="1" x14ac:dyDescent="0.35">
      <c r="A485" s="1" t="s">
        <v>1528</v>
      </c>
      <c r="B485">
        <v>10.48</v>
      </c>
      <c r="C485">
        <v>0.99996366560873196</v>
      </c>
      <c r="D485">
        <v>6.1134604029116999E-3</v>
      </c>
    </row>
    <row r="486" spans="1:4" ht="12.75" customHeight="1" x14ac:dyDescent="0.35">
      <c r="A486" s="1" t="s">
        <v>1529</v>
      </c>
      <c r="B486">
        <v>10.5</v>
      </c>
      <c r="C486">
        <v>0.99996366560873395</v>
      </c>
      <c r="D486">
        <v>6.1134604029116999E-3</v>
      </c>
    </row>
    <row r="487" spans="1:4" ht="12.75" customHeight="1" x14ac:dyDescent="0.35">
      <c r="A487" s="1" t="s">
        <v>1530</v>
      </c>
      <c r="B487">
        <v>10.52</v>
      </c>
      <c r="C487">
        <v>0.99996366560873395</v>
      </c>
      <c r="D487">
        <v>6.1134604029116999E-3</v>
      </c>
    </row>
    <row r="488" spans="1:4" ht="12.75" customHeight="1" x14ac:dyDescent="0.35">
      <c r="A488" s="1" t="s">
        <v>1531</v>
      </c>
      <c r="B488">
        <v>10.54</v>
      </c>
      <c r="C488">
        <v>0.99996366560873395</v>
      </c>
      <c r="D488">
        <v>6.1134604029116999E-3</v>
      </c>
    </row>
    <row r="489" spans="1:4" ht="12.75" customHeight="1" x14ac:dyDescent="0.35">
      <c r="A489" s="1" t="s">
        <v>1532</v>
      </c>
      <c r="B489">
        <v>10.56</v>
      </c>
      <c r="C489">
        <v>0.99996366560873395</v>
      </c>
      <c r="D489">
        <v>6.1134604029116999E-3</v>
      </c>
    </row>
    <row r="490" spans="1:4" ht="12.75" customHeight="1" x14ac:dyDescent="0.35">
      <c r="A490" s="1" t="s">
        <v>1533</v>
      </c>
      <c r="B490">
        <v>10.58</v>
      </c>
      <c r="C490">
        <v>0.99996366560873395</v>
      </c>
      <c r="D490">
        <v>6.1134604029116999E-3</v>
      </c>
    </row>
    <row r="491" spans="1:4" ht="12.75" customHeight="1" x14ac:dyDescent="0.35">
      <c r="A491" s="1" t="s">
        <v>1534</v>
      </c>
      <c r="B491">
        <v>10.6</v>
      </c>
      <c r="C491">
        <v>0.99996366560873395</v>
      </c>
      <c r="D491">
        <v>6.1134604029116999E-3</v>
      </c>
    </row>
    <row r="492" spans="1:4" ht="12.75" customHeight="1" x14ac:dyDescent="0.35">
      <c r="A492" s="1" t="s">
        <v>1535</v>
      </c>
      <c r="B492">
        <v>10.62</v>
      </c>
      <c r="C492">
        <v>0.99996366560873395</v>
      </c>
      <c r="D492">
        <v>6.1134604029116999E-3</v>
      </c>
    </row>
    <row r="493" spans="1:4" ht="12.75" customHeight="1" x14ac:dyDescent="0.35">
      <c r="A493" s="1" t="s">
        <v>1536</v>
      </c>
      <c r="B493">
        <v>10.64</v>
      </c>
      <c r="C493">
        <v>0.99996366560873395</v>
      </c>
      <c r="D493">
        <v>6.1134604029116999E-3</v>
      </c>
    </row>
    <row r="494" spans="1:4" ht="12.75" customHeight="1" x14ac:dyDescent="0.35">
      <c r="A494" s="1" t="s">
        <v>1537</v>
      </c>
      <c r="B494">
        <v>10.66</v>
      </c>
      <c r="C494">
        <v>0.99996366560873395</v>
      </c>
      <c r="D494">
        <v>6.1134604029116999E-3</v>
      </c>
    </row>
    <row r="495" spans="1:4" ht="12.75" customHeight="1" x14ac:dyDescent="0.35">
      <c r="A495" s="1" t="s">
        <v>1538</v>
      </c>
      <c r="B495">
        <v>10.68</v>
      </c>
      <c r="C495">
        <v>0.99996366560873395</v>
      </c>
      <c r="D495">
        <v>6.1134604029116999E-3</v>
      </c>
    </row>
    <row r="496" spans="1:4" ht="12.75" customHeight="1" x14ac:dyDescent="0.35">
      <c r="A496" s="1" t="s">
        <v>1539</v>
      </c>
      <c r="B496">
        <v>10.7</v>
      </c>
      <c r="C496">
        <v>0.99996366560873395</v>
      </c>
      <c r="D496">
        <v>6.1134604029116999E-3</v>
      </c>
    </row>
    <row r="497" spans="1:4" ht="12.75" customHeight="1" x14ac:dyDescent="0.35">
      <c r="A497" s="1" t="s">
        <v>1540</v>
      </c>
      <c r="B497">
        <v>10.72</v>
      </c>
      <c r="C497">
        <v>0.99996366560873395</v>
      </c>
      <c r="D497">
        <v>6.1134604029116999E-3</v>
      </c>
    </row>
    <row r="498" spans="1:4" ht="12.75" customHeight="1" x14ac:dyDescent="0.35">
      <c r="A498" s="1" t="s">
        <v>1541</v>
      </c>
      <c r="B498">
        <v>10.74</v>
      </c>
      <c r="C498">
        <v>0.99996366560873395</v>
      </c>
      <c r="D498">
        <v>6.1134604029116999E-3</v>
      </c>
    </row>
    <row r="499" spans="1:4" ht="12.75" customHeight="1" x14ac:dyDescent="0.35">
      <c r="A499" s="1" t="s">
        <v>1542</v>
      </c>
      <c r="B499">
        <v>10.76</v>
      </c>
      <c r="C499">
        <v>0.99996366560873395</v>
      </c>
      <c r="D499">
        <v>6.1134604029116999E-3</v>
      </c>
    </row>
    <row r="500" spans="1:4" ht="12.75" customHeight="1" x14ac:dyDescent="0.35">
      <c r="A500" s="1" t="s">
        <v>1543</v>
      </c>
      <c r="B500">
        <v>10.78</v>
      </c>
      <c r="C500">
        <v>0.99996366560873395</v>
      </c>
      <c r="D500">
        <v>6.1134604029116999E-3</v>
      </c>
    </row>
    <row r="501" spans="1:4" ht="12.75" customHeight="1" x14ac:dyDescent="0.35">
      <c r="A501" s="1" t="s">
        <v>1544</v>
      </c>
      <c r="B501">
        <v>10.8</v>
      </c>
      <c r="C501">
        <v>0.99996366560873395</v>
      </c>
      <c r="D501">
        <v>6.1134604029116999E-3</v>
      </c>
    </row>
    <row r="502" spans="1:4" ht="12.75" customHeight="1" x14ac:dyDescent="0.35">
      <c r="A502" s="1" t="s">
        <v>1545</v>
      </c>
      <c r="B502">
        <v>10.82</v>
      </c>
      <c r="C502">
        <v>0.99996366560873395</v>
      </c>
      <c r="D502">
        <v>6.1134604029116999E-3</v>
      </c>
    </row>
    <row r="503" spans="1:4" ht="12.75" customHeight="1" x14ac:dyDescent="0.35">
      <c r="A503" s="1" t="s">
        <v>1546</v>
      </c>
      <c r="B503">
        <v>10.84</v>
      </c>
      <c r="C503">
        <v>0.99996366560873395</v>
      </c>
      <c r="D503">
        <v>6.1134604029116999E-3</v>
      </c>
    </row>
    <row r="504" spans="1:4" ht="12.75" customHeight="1" x14ac:dyDescent="0.35">
      <c r="A504" s="1" t="s">
        <v>1547</v>
      </c>
      <c r="B504">
        <v>10.86</v>
      </c>
      <c r="C504">
        <v>0.99996366560873395</v>
      </c>
      <c r="D504">
        <v>6.1134604029116999E-3</v>
      </c>
    </row>
    <row r="505" spans="1:4" ht="12.75" customHeight="1" x14ac:dyDescent="0.35">
      <c r="A505" s="1" t="s">
        <v>1548</v>
      </c>
      <c r="B505">
        <v>10.88</v>
      </c>
      <c r="C505">
        <v>0.99996366560873395</v>
      </c>
      <c r="D505">
        <v>6.1134604029116999E-3</v>
      </c>
    </row>
    <row r="506" spans="1:4" ht="12.75" customHeight="1" x14ac:dyDescent="0.35">
      <c r="A506" s="1" t="s">
        <v>1549</v>
      </c>
      <c r="B506">
        <v>10.9</v>
      </c>
      <c r="C506">
        <v>0.99996366560873395</v>
      </c>
      <c r="D506">
        <v>6.1134604029116999E-3</v>
      </c>
    </row>
    <row r="507" spans="1:4" ht="12.75" customHeight="1" x14ac:dyDescent="0.35">
      <c r="A507" s="1" t="s">
        <v>1550</v>
      </c>
      <c r="B507">
        <v>10.92</v>
      </c>
      <c r="C507">
        <v>0.99996366560873395</v>
      </c>
      <c r="D507">
        <v>6.1134604029116999E-3</v>
      </c>
    </row>
    <row r="508" spans="1:4" ht="12.75" customHeight="1" x14ac:dyDescent="0.35">
      <c r="A508" s="1" t="s">
        <v>1551</v>
      </c>
      <c r="B508">
        <v>10.94</v>
      </c>
      <c r="C508">
        <v>0.99996366560873395</v>
      </c>
      <c r="D508">
        <v>6.1134604029116999E-3</v>
      </c>
    </row>
    <row r="509" spans="1:4" ht="12.75" customHeight="1" x14ac:dyDescent="0.35">
      <c r="A509" s="1" t="s">
        <v>1552</v>
      </c>
      <c r="B509">
        <v>10.96</v>
      </c>
      <c r="C509">
        <v>0.99996366560873395</v>
      </c>
      <c r="D509">
        <v>6.1134604029116999E-3</v>
      </c>
    </row>
    <row r="510" spans="1:4" ht="12.75" customHeight="1" x14ac:dyDescent="0.35">
      <c r="A510" s="1" t="s">
        <v>1553</v>
      </c>
      <c r="B510">
        <v>10.98</v>
      </c>
      <c r="C510">
        <v>0.99996366560873395</v>
      </c>
      <c r="D510">
        <v>6.1134604029116999E-3</v>
      </c>
    </row>
    <row r="511" spans="1:4" ht="12.75" customHeight="1" x14ac:dyDescent="0.35">
      <c r="A511" s="1" t="s">
        <v>1554</v>
      </c>
      <c r="B511">
        <v>11</v>
      </c>
      <c r="C511">
        <v>0.99996366560873395</v>
      </c>
      <c r="D511">
        <v>6.1134604029116999E-3</v>
      </c>
    </row>
    <row r="512" spans="1:4" ht="12.75" customHeight="1" x14ac:dyDescent="0.35">
      <c r="A512" s="1" t="s">
        <v>1555</v>
      </c>
      <c r="B512">
        <v>11.02</v>
      </c>
      <c r="C512">
        <v>0.75654933480016096</v>
      </c>
      <c r="D512">
        <v>1.55217263972557E-2</v>
      </c>
    </row>
    <row r="513" spans="1:4" ht="12.75" customHeight="1" x14ac:dyDescent="0.35">
      <c r="A513" s="1" t="s">
        <v>1556</v>
      </c>
      <c r="B513">
        <v>11.04</v>
      </c>
      <c r="C513">
        <v>0.57260739293949003</v>
      </c>
      <c r="D513">
        <v>2.26191832088143E-2</v>
      </c>
    </row>
    <row r="514" spans="1:4" ht="12.75" customHeight="1" x14ac:dyDescent="0.35">
      <c r="A514" s="1" t="s">
        <v>1557</v>
      </c>
      <c r="B514">
        <v>11.06</v>
      </c>
      <c r="C514">
        <v>0.43355273783923998</v>
      </c>
      <c r="D514">
        <v>2.5428567082330902E-2</v>
      </c>
    </row>
    <row r="515" spans="1:4" ht="12.75" customHeight="1" x14ac:dyDescent="0.35">
      <c r="A515" s="1" t="s">
        <v>1558</v>
      </c>
      <c r="B515">
        <v>11.08</v>
      </c>
      <c r="C515">
        <v>0.328390698422658</v>
      </c>
      <c r="D515">
        <v>2.5534739492646199E-2</v>
      </c>
    </row>
    <row r="516" spans="1:4" ht="12.75" customHeight="1" x14ac:dyDescent="0.35">
      <c r="A516" s="1" t="s">
        <v>1559</v>
      </c>
      <c r="B516">
        <v>11.1</v>
      </c>
      <c r="C516">
        <v>0.248829785516435</v>
      </c>
      <c r="D516">
        <v>2.4083235483728298E-2</v>
      </c>
    </row>
    <row r="517" spans="1:4" ht="12.75" customHeight="1" x14ac:dyDescent="0.35">
      <c r="A517" s="1" t="s">
        <v>1560</v>
      </c>
      <c r="B517">
        <v>11.12</v>
      </c>
      <c r="C517">
        <v>0.18861454573915601</v>
      </c>
      <c r="D517">
        <v>2.1829355010926799E-2</v>
      </c>
    </row>
    <row r="518" spans="1:4" ht="12.75" customHeight="1" x14ac:dyDescent="0.35">
      <c r="A518" s="1" t="s">
        <v>1561</v>
      </c>
      <c r="B518">
        <v>11.14</v>
      </c>
      <c r="C518">
        <v>0.143023702327749</v>
      </c>
      <c r="D518">
        <v>1.9252522318658399E-2</v>
      </c>
    </row>
    <row r="519" spans="1:4" ht="12.75" customHeight="1" x14ac:dyDescent="0.35">
      <c r="A519" s="1" t="s">
        <v>1562</v>
      </c>
      <c r="B519">
        <v>11.16</v>
      </c>
      <c r="C519">
        <v>0.10849247285317901</v>
      </c>
      <c r="D519">
        <v>1.66450079815074E-2</v>
      </c>
    </row>
    <row r="520" spans="1:4" ht="12.75" customHeight="1" x14ac:dyDescent="0.35">
      <c r="A520" s="1" t="s">
        <v>1563</v>
      </c>
      <c r="B520">
        <v>11.18</v>
      </c>
      <c r="C520">
        <v>8.2328219041050907E-2</v>
      </c>
      <c r="D520">
        <v>1.4174885990421E-2</v>
      </c>
    </row>
    <row r="521" spans="1:4" ht="12.75" customHeight="1" x14ac:dyDescent="0.35">
      <c r="A521" s="1" t="s">
        <v>1564</v>
      </c>
      <c r="B521">
        <v>11.2</v>
      </c>
      <c r="C521">
        <v>6.2496275662517899E-2</v>
      </c>
      <c r="D521">
        <v>1.19295393974462E-2</v>
      </c>
    </row>
    <row r="522" spans="1:4" ht="12.75" customHeight="1" x14ac:dyDescent="0.35">
      <c r="A522" s="1" t="s">
        <v>1565</v>
      </c>
      <c r="B522">
        <v>11.22</v>
      </c>
      <c r="C522">
        <v>4.7458571494687102E-2</v>
      </c>
      <c r="D522">
        <v>9.9452740350452692E-3</v>
      </c>
    </row>
    <row r="523" spans="1:4" ht="12.75" customHeight="1" x14ac:dyDescent="0.35">
      <c r="A523" s="1" t="s">
        <v>1566</v>
      </c>
      <c r="B523">
        <v>11.24</v>
      </c>
      <c r="C523">
        <v>3.6051979734095102E-2</v>
      </c>
      <c r="D523">
        <v>8.22720865754808E-3</v>
      </c>
    </row>
    <row r="524" spans="1:4" ht="12.75" customHeight="1" x14ac:dyDescent="0.35">
      <c r="A524" s="1" t="s">
        <v>1567</v>
      </c>
      <c r="B524">
        <v>11.26</v>
      </c>
      <c r="C524">
        <v>2.7396579872215599E-2</v>
      </c>
      <c r="D524">
        <v>6.7624372210342504E-3</v>
      </c>
    </row>
    <row r="525" spans="1:4" ht="12.75" customHeight="1" x14ac:dyDescent="0.35">
      <c r="A525" s="1" t="s">
        <v>1568</v>
      </c>
      <c r="B525">
        <v>11.28</v>
      </c>
      <c r="C525">
        <v>2.0826448586658001E-2</v>
      </c>
      <c r="D525">
        <v>5.52858001899961E-3</v>
      </c>
    </row>
    <row r="526" spans="1:4" ht="12.75" customHeight="1" x14ac:dyDescent="0.35">
      <c r="A526" s="1" t="s">
        <v>1569</v>
      </c>
      <c r="B526">
        <v>11.3</v>
      </c>
      <c r="C526">
        <v>1.5837426215995799E-2</v>
      </c>
      <c r="D526">
        <v>4.4992050104955298E-3</v>
      </c>
    </row>
    <row r="527" spans="1:4" ht="12.75" customHeight="1" x14ac:dyDescent="0.35">
      <c r="A527" s="1" t="s">
        <v>1570</v>
      </c>
      <c r="B527">
        <v>11.32</v>
      </c>
      <c r="C527">
        <v>1.20476795095517E-2</v>
      </c>
      <c r="D527">
        <v>3.6471484256523001E-3</v>
      </c>
    </row>
    <row r="528" spans="1:4" ht="12.75" customHeight="1" x14ac:dyDescent="0.35">
      <c r="A528" s="1" t="s">
        <v>1571</v>
      </c>
      <c r="B528">
        <v>11.34</v>
      </c>
      <c r="C528">
        <v>9.1679141530554096E-3</v>
      </c>
      <c r="D528">
        <v>2.9464445735072199E-3</v>
      </c>
    </row>
    <row r="529" spans="1:4" ht="12.75" customHeight="1" x14ac:dyDescent="0.35">
      <c r="A529" s="1" t="s">
        <v>1572</v>
      </c>
      <c r="B529">
        <v>11.36</v>
      </c>
      <c r="C529">
        <v>6.9788671738843303E-3</v>
      </c>
      <c r="D529">
        <v>2.3733509185365899E-3</v>
      </c>
    </row>
    <row r="530" spans="1:4" ht="12.75" customHeight="1" x14ac:dyDescent="0.35">
      <c r="A530" s="1" t="s">
        <v>1573</v>
      </c>
      <c r="B530">
        <v>11.38</v>
      </c>
      <c r="C530">
        <v>5.3142935276861902E-3</v>
      </c>
      <c r="D530">
        <v>1.90679832558795E-3</v>
      </c>
    </row>
    <row r="531" spans="1:4" ht="12.75" customHeight="1" x14ac:dyDescent="0.35">
      <c r="A531" s="1" t="s">
        <v>1574</v>
      </c>
      <c r="B531">
        <v>11.4</v>
      </c>
      <c r="C531">
        <v>4.0481008131723201E-3</v>
      </c>
      <c r="D531">
        <v>1.5284880257359901E-3</v>
      </c>
    </row>
    <row r="532" spans="1:4" ht="12.75" customHeight="1" x14ac:dyDescent="0.35">
      <c r="A532" s="1" t="s">
        <v>1575</v>
      </c>
      <c r="B532">
        <v>11.42</v>
      </c>
      <c r="C532">
        <v>3.0846170583326798E-3</v>
      </c>
      <c r="D532">
        <v>1.2227821389653899E-3</v>
      </c>
    </row>
    <row r="533" spans="1:4" ht="12.75" customHeight="1" x14ac:dyDescent="0.35">
      <c r="A533" s="1" t="s">
        <v>1576</v>
      </c>
      <c r="B533">
        <v>11.44</v>
      </c>
      <c r="C533">
        <v>2.3512258212732302E-3</v>
      </c>
      <c r="D533">
        <v>1E-3</v>
      </c>
    </row>
    <row r="534" spans="1:4" ht="12.75" customHeight="1" x14ac:dyDescent="0.35">
      <c r="A534" s="1" t="s">
        <v>1577</v>
      </c>
      <c r="B534">
        <v>11.46</v>
      </c>
      <c r="C534">
        <v>1.79279069278156E-3</v>
      </c>
      <c r="D534">
        <v>1E-3</v>
      </c>
    </row>
    <row r="535" spans="1:4" ht="12.75" customHeight="1" x14ac:dyDescent="0.35">
      <c r="A535" s="1" t="s">
        <v>1578</v>
      </c>
      <c r="B535">
        <v>11.48</v>
      </c>
      <c r="C535">
        <v>1.36743288228785E-3</v>
      </c>
      <c r="D535">
        <v>1E-3</v>
      </c>
    </row>
    <row r="536" spans="1:4" ht="12.75" customHeight="1" x14ac:dyDescent="0.35">
      <c r="A536" s="1" t="s">
        <v>1579</v>
      </c>
      <c r="B536">
        <v>11.5</v>
      </c>
      <c r="C536">
        <v>1.04333234376759E-3</v>
      </c>
      <c r="D536">
        <v>1E-3</v>
      </c>
    </row>
    <row r="537" spans="1:4" ht="12.75" customHeight="1" x14ac:dyDescent="0.35">
      <c r="A537" s="1" t="s">
        <v>1580</v>
      </c>
      <c r="B537">
        <v>11.52</v>
      </c>
      <c r="C537">
        <v>7.9630344769748298E-4</v>
      </c>
      <c r="D537">
        <v>1E-3</v>
      </c>
    </row>
    <row r="538" spans="1:4" ht="12.75" customHeight="1" x14ac:dyDescent="0.35">
      <c r="A538" s="1" t="s">
        <v>1581</v>
      </c>
      <c r="B538">
        <v>11.54</v>
      </c>
      <c r="C538">
        <v>6.0795699451937104E-4</v>
      </c>
      <c r="D538">
        <v>1E-3</v>
      </c>
    </row>
    <row r="539" spans="1:4" ht="12.75" customHeight="1" x14ac:dyDescent="0.35">
      <c r="A539" s="1" t="s">
        <v>1582</v>
      </c>
      <c r="B539">
        <v>11.56</v>
      </c>
      <c r="C539">
        <v>4.6430625954751499E-4</v>
      </c>
      <c r="D539">
        <v>1E-3</v>
      </c>
    </row>
    <row r="540" spans="1:4" ht="12.75" customHeight="1" x14ac:dyDescent="0.35">
      <c r="A540" s="1" t="s">
        <v>1583</v>
      </c>
      <c r="B540">
        <v>11.58</v>
      </c>
      <c r="C540">
        <v>3.5470942182792001E-4</v>
      </c>
      <c r="D540">
        <v>1E-3</v>
      </c>
    </row>
    <row r="541" spans="1:4" ht="12.75" customHeight="1" x14ac:dyDescent="0.35">
      <c r="A541" s="1" t="s">
        <v>1584</v>
      </c>
      <c r="B541">
        <v>11.6</v>
      </c>
      <c r="C541">
        <v>2.7106691895548802E-4</v>
      </c>
      <c r="D541">
        <v>1E-3</v>
      </c>
    </row>
    <row r="542" spans="1:4" ht="12.75" customHeight="1" x14ac:dyDescent="0.35">
      <c r="A542" s="1" t="s">
        <v>1585</v>
      </c>
      <c r="B542">
        <v>11.62</v>
      </c>
      <c r="C542">
        <v>2.07212064975812E-4</v>
      </c>
      <c r="D542">
        <v>1E-3</v>
      </c>
    </row>
    <row r="543" spans="1:4" ht="12.75" customHeight="1" x14ac:dyDescent="0.35">
      <c r="A543" s="1" t="s">
        <v>1586</v>
      </c>
      <c r="B543">
        <v>11.64</v>
      </c>
      <c r="C543">
        <v>1.5844823611063701E-4</v>
      </c>
      <c r="D543">
        <v>1E-3</v>
      </c>
    </row>
    <row r="544" spans="1:4" ht="12.75" customHeight="1" x14ac:dyDescent="0.35">
      <c r="A544" s="1" t="s">
        <v>1587</v>
      </c>
      <c r="B544">
        <v>11.66</v>
      </c>
      <c r="C544">
        <v>1.21197250675486E-4</v>
      </c>
      <c r="D544">
        <v>1E-3</v>
      </c>
    </row>
    <row r="545" spans="1:4" ht="12.75" customHeight="1" x14ac:dyDescent="0.35">
      <c r="A545" s="1" t="s">
        <v>1588</v>
      </c>
      <c r="B545">
        <v>11.68</v>
      </c>
      <c r="C545" s="34">
        <v>9.2732136506426896E-5</v>
      </c>
      <c r="D545">
        <v>1E-3</v>
      </c>
    </row>
    <row r="546" spans="1:4" ht="12.75" customHeight="1" x14ac:dyDescent="0.35">
      <c r="A546" s="1" t="s">
        <v>1589</v>
      </c>
      <c r="B546">
        <v>11.7</v>
      </c>
      <c r="C546" s="34">
        <v>7.0973964107438604E-5</v>
      </c>
      <c r="D546">
        <v>1E-3</v>
      </c>
    </row>
    <row r="547" spans="1:4" ht="12.75" customHeight="1" x14ac:dyDescent="0.35">
      <c r="A547" s="1" t="s">
        <v>1590</v>
      </c>
      <c r="B547">
        <v>11.72</v>
      </c>
      <c r="C547" s="34">
        <v>5.4337334368881302E-5</v>
      </c>
      <c r="D547">
        <v>1E-3</v>
      </c>
    </row>
    <row r="548" spans="1:4" ht="12.75" customHeight="1" x14ac:dyDescent="0.35">
      <c r="A548" s="1" t="s">
        <v>1591</v>
      </c>
      <c r="B548">
        <v>11.74</v>
      </c>
      <c r="C548" s="34">
        <v>4.1612829598649597E-5</v>
      </c>
      <c r="D548">
        <v>1E-3</v>
      </c>
    </row>
    <row r="549" spans="1:4" ht="12.75" customHeight="1" x14ac:dyDescent="0.35">
      <c r="A549" s="1" t="s">
        <v>1592</v>
      </c>
      <c r="B549">
        <v>11.76</v>
      </c>
      <c r="C549" s="34">
        <v>3.1877555499297501E-5</v>
      </c>
      <c r="D549">
        <v>1E-3</v>
      </c>
    </row>
    <row r="550" spans="1:4" ht="12.75" customHeight="1" x14ac:dyDescent="0.35">
      <c r="A550" s="1" t="s">
        <v>1593</v>
      </c>
      <c r="B550">
        <v>11.78</v>
      </c>
      <c r="C550" s="34">
        <v>2.4427038610315E-5</v>
      </c>
      <c r="D550">
        <v>1E-3</v>
      </c>
    </row>
    <row r="551" spans="1:4" ht="12.75" customHeight="1" x14ac:dyDescent="0.35">
      <c r="A551" s="1" t="s">
        <v>1594</v>
      </c>
      <c r="B551">
        <v>11.8</v>
      </c>
      <c r="C551" s="34">
        <v>1.8723364193206398E-5</v>
      </c>
      <c r="D551">
        <v>1E-3</v>
      </c>
    </row>
    <row r="552" spans="1:4" ht="12.75" customHeight="1" x14ac:dyDescent="0.35">
      <c r="A552" s="1" t="s">
        <v>1595</v>
      </c>
      <c r="B552">
        <v>11.82</v>
      </c>
      <c r="C552" s="34">
        <v>1.43556688062459E-5</v>
      </c>
      <c r="D552">
        <v>1E-3</v>
      </c>
    </row>
    <row r="553" spans="1:4" ht="12.75" customHeight="1" x14ac:dyDescent="0.35">
      <c r="A553" s="1" t="s">
        <v>1596</v>
      </c>
      <c r="B553">
        <v>11.84</v>
      </c>
      <c r="C553" s="34">
        <v>1.1010034656483E-5</v>
      </c>
      <c r="D553">
        <v>1E-3</v>
      </c>
    </row>
    <row r="554" spans="1:4" ht="12.75" customHeight="1" x14ac:dyDescent="0.35">
      <c r="A554" s="1" t="s">
        <v>1597</v>
      </c>
      <c r="B554">
        <v>11.86</v>
      </c>
      <c r="C554" s="34">
        <v>8.4465409552310307E-6</v>
      </c>
      <c r="D554">
        <v>1E-3</v>
      </c>
    </row>
    <row r="555" spans="1:4" ht="12.75" customHeight="1" x14ac:dyDescent="0.35">
      <c r="A555" s="1" t="s">
        <v>1598</v>
      </c>
      <c r="B555">
        <v>11.88</v>
      </c>
      <c r="C555" s="34">
        <v>6.4817652506965104E-6</v>
      </c>
      <c r="D555">
        <v>1E-3</v>
      </c>
    </row>
    <row r="556" spans="1:4" ht="12.75" customHeight="1" x14ac:dyDescent="0.35">
      <c r="A556" s="1" t="s">
        <v>1599</v>
      </c>
      <c r="B556">
        <v>11.9</v>
      </c>
      <c r="C556" s="34">
        <v>4.9754362062489304E-6</v>
      </c>
      <c r="D556">
        <v>1E-3</v>
      </c>
    </row>
    <row r="557" spans="1:4" ht="12.75" customHeight="1" x14ac:dyDescent="0.35">
      <c r="A557" s="1" t="s">
        <v>1600</v>
      </c>
      <c r="B557">
        <v>11.92</v>
      </c>
      <c r="C557" s="34">
        <v>3.8202497072838402E-6</v>
      </c>
      <c r="D557">
        <v>1E-3</v>
      </c>
    </row>
    <row r="558" spans="1:4" ht="12.75" customHeight="1" x14ac:dyDescent="0.35">
      <c r="A558" s="1" t="s">
        <v>1601</v>
      </c>
      <c r="B558">
        <v>11.94</v>
      </c>
      <c r="C558" s="34">
        <v>2.9340961423627001E-6</v>
      </c>
      <c r="D558">
        <v>1E-3</v>
      </c>
    </row>
    <row r="559" spans="1:4" ht="12.75" customHeight="1" x14ac:dyDescent="0.35">
      <c r="A559" s="1" t="s">
        <v>1602</v>
      </c>
      <c r="B559">
        <v>11.96</v>
      </c>
      <c r="C559" s="34">
        <v>2.2541261322372502E-6</v>
      </c>
      <c r="D559">
        <v>1E-3</v>
      </c>
    </row>
    <row r="560" spans="1:4" ht="12.75" customHeight="1" x14ac:dyDescent="0.35">
      <c r="A560" s="1" t="s">
        <v>1603</v>
      </c>
      <c r="B560">
        <v>11.98</v>
      </c>
      <c r="C560" s="34">
        <v>1.73221846402887E-6</v>
      </c>
      <c r="D560">
        <v>1E-3</v>
      </c>
    </row>
    <row r="561" spans="1:4" ht="12.75" customHeight="1" x14ac:dyDescent="0.35">
      <c r="A561" s="1" t="s">
        <v>1604</v>
      </c>
      <c r="B561">
        <v>12</v>
      </c>
      <c r="C561">
        <v>0</v>
      </c>
      <c r="D561">
        <v>1E-3</v>
      </c>
    </row>
    <row r="562" spans="1:4" ht="12.75" customHeight="1" x14ac:dyDescent="0.35">
      <c r="A562" s="1" t="s">
        <v>1605</v>
      </c>
      <c r="B562">
        <v>12.02</v>
      </c>
      <c r="C562">
        <v>0</v>
      </c>
      <c r="D562">
        <v>1E-3</v>
      </c>
    </row>
    <row r="563" spans="1:4" ht="12.75" customHeight="1" x14ac:dyDescent="0.35">
      <c r="A563" s="1" t="s">
        <v>1606</v>
      </c>
      <c r="B563">
        <v>12.04</v>
      </c>
      <c r="C563">
        <v>0</v>
      </c>
      <c r="D563">
        <v>1E-3</v>
      </c>
    </row>
    <row r="564" spans="1:4" ht="12.75" customHeight="1" x14ac:dyDescent="0.35">
      <c r="A564" s="1" t="s">
        <v>1607</v>
      </c>
      <c r="B564">
        <v>12.06</v>
      </c>
      <c r="C564">
        <v>0</v>
      </c>
      <c r="D564">
        <v>1E-3</v>
      </c>
    </row>
    <row r="565" spans="1:4" ht="12.75" customHeight="1" x14ac:dyDescent="0.35">
      <c r="A565" s="1" t="s">
        <v>1608</v>
      </c>
      <c r="B565">
        <v>12.08</v>
      </c>
      <c r="C565">
        <v>0</v>
      </c>
      <c r="D565">
        <v>1E-3</v>
      </c>
    </row>
    <row r="566" spans="1:4" ht="12.75" customHeight="1" x14ac:dyDescent="0.35">
      <c r="A566" s="1" t="s">
        <v>1609</v>
      </c>
      <c r="B566">
        <v>12.1</v>
      </c>
      <c r="C566">
        <v>0</v>
      </c>
      <c r="D566">
        <v>1E-3</v>
      </c>
    </row>
    <row r="567" spans="1:4" ht="12.75" customHeight="1" x14ac:dyDescent="0.35">
      <c r="A567" s="1" t="s">
        <v>1610</v>
      </c>
      <c r="B567">
        <v>12.12</v>
      </c>
      <c r="C567">
        <v>0.86461857439365397</v>
      </c>
      <c r="D567">
        <v>2.7296370568554201E-2</v>
      </c>
    </row>
    <row r="568" spans="1:4" ht="12.75" customHeight="1" x14ac:dyDescent="0.35">
      <c r="A568" s="1" t="s">
        <v>1611</v>
      </c>
      <c r="B568">
        <v>12.14</v>
      </c>
      <c r="C568">
        <v>0.98095338459340997</v>
      </c>
      <c r="D568">
        <v>9.4336076444712699E-3</v>
      </c>
    </row>
    <row r="569" spans="1:4" ht="12.75" customHeight="1" x14ac:dyDescent="0.35">
      <c r="A569" s="1" t="s">
        <v>1612</v>
      </c>
      <c r="B569">
        <v>12.16</v>
      </c>
      <c r="C569">
        <v>0.99722657869600795</v>
      </c>
      <c r="D569">
        <v>6.2504591345628998E-3</v>
      </c>
    </row>
    <row r="570" spans="1:4" ht="12.75" customHeight="1" x14ac:dyDescent="0.35">
      <c r="A570" s="1" t="s">
        <v>1613</v>
      </c>
      <c r="B570">
        <v>12.18</v>
      </c>
      <c r="C570">
        <v>0.99958337412383602</v>
      </c>
      <c r="D570">
        <v>6.0715192273875099E-3</v>
      </c>
    </row>
    <row r="571" spans="1:4" ht="12.75" customHeight="1" x14ac:dyDescent="0.35">
      <c r="A571" s="1" t="s">
        <v>1614</v>
      </c>
      <c r="B571">
        <v>12.2</v>
      </c>
      <c r="C571">
        <v>0.99993560466513898</v>
      </c>
      <c r="D571">
        <v>6.0661971338116898E-3</v>
      </c>
    </row>
    <row r="572" spans="1:4" ht="12.75" customHeight="1" x14ac:dyDescent="0.35">
      <c r="A572" s="1" t="s">
        <v>1615</v>
      </c>
      <c r="B572">
        <v>12.22</v>
      </c>
      <c r="C572">
        <v>0.99998978186882903</v>
      </c>
      <c r="D572">
        <v>6.0663233858405602E-3</v>
      </c>
    </row>
    <row r="573" spans="1:4" ht="12.75" customHeight="1" x14ac:dyDescent="0.35">
      <c r="A573" s="1" t="s">
        <v>1616</v>
      </c>
      <c r="B573">
        <v>12.24</v>
      </c>
      <c r="C573">
        <v>0.99999833861792697</v>
      </c>
      <c r="D573">
        <v>6.06638074843958E-3</v>
      </c>
    </row>
    <row r="574" spans="1:4" ht="12.75" customHeight="1" x14ac:dyDescent="0.35">
      <c r="A574" s="1" t="s">
        <v>1617</v>
      </c>
      <c r="B574">
        <v>12.26</v>
      </c>
      <c r="C574">
        <v>0.99999972366798695</v>
      </c>
      <c r="D574">
        <v>6.0663911153116899E-3</v>
      </c>
    </row>
    <row r="575" spans="1:4" ht="12.75" customHeight="1" x14ac:dyDescent="0.35">
      <c r="A575" s="1" t="s">
        <v>1618</v>
      </c>
      <c r="B575">
        <v>12.28</v>
      </c>
      <c r="C575">
        <v>0.99999995305070599</v>
      </c>
      <c r="D575">
        <v>6.0663927490209896E-3</v>
      </c>
    </row>
    <row r="576" spans="1:4" ht="12.75" customHeight="1" x14ac:dyDescent="0.35">
      <c r="A576" s="1" t="s">
        <v>1619</v>
      </c>
      <c r="B576">
        <v>12.3</v>
      </c>
      <c r="C576">
        <v>0.99999999186211697</v>
      </c>
      <c r="D576">
        <v>6.0663929885311002E-3</v>
      </c>
    </row>
    <row r="577" spans="1:4" ht="12.75" customHeight="1" x14ac:dyDescent="0.35">
      <c r="A577" s="1" t="s">
        <v>1620</v>
      </c>
      <c r="B577">
        <v>12.32</v>
      </c>
      <c r="C577">
        <v>0.99999999856254995</v>
      </c>
      <c r="D577">
        <v>6.0663930200879398E-3</v>
      </c>
    </row>
    <row r="578" spans="1:4" ht="12.75" customHeight="1" x14ac:dyDescent="0.35">
      <c r="A578" s="1" t="s">
        <v>1621</v>
      </c>
      <c r="B578">
        <v>12.34</v>
      </c>
      <c r="C578">
        <v>0.99999999974150899</v>
      </c>
      <c r="D578">
        <v>6.0663930232666601E-3</v>
      </c>
    </row>
    <row r="579" spans="1:4" ht="12.75" customHeight="1" x14ac:dyDescent="0.35">
      <c r="A579" s="1" t="s">
        <v>1622</v>
      </c>
      <c r="B579">
        <v>12.36</v>
      </c>
      <c r="C579">
        <v>0.99999999995271804</v>
      </c>
      <c r="D579">
        <v>6.0663930232784102E-3</v>
      </c>
    </row>
    <row r="580" spans="1:4" ht="12.75" customHeight="1" x14ac:dyDescent="0.35">
      <c r="A580" s="1" t="s">
        <v>1623</v>
      </c>
      <c r="B580">
        <v>12.38</v>
      </c>
      <c r="C580">
        <v>0.99999999999120903</v>
      </c>
      <c r="D580">
        <v>6.0663930231513504E-3</v>
      </c>
    </row>
    <row r="581" spans="1:4" ht="12.75" customHeight="1" x14ac:dyDescent="0.35">
      <c r="A581" s="1" t="s">
        <v>1624</v>
      </c>
      <c r="B581">
        <v>12.4</v>
      </c>
      <c r="C581">
        <v>0.99999999999833999</v>
      </c>
      <c r="D581">
        <v>6.0663930230980597E-3</v>
      </c>
    </row>
    <row r="582" spans="1:4" ht="12.75" customHeight="1" x14ac:dyDescent="0.35">
      <c r="A582" s="1" t="s">
        <v>1625</v>
      </c>
      <c r="B582">
        <v>12.42</v>
      </c>
      <c r="C582">
        <v>0.99999999999968203</v>
      </c>
      <c r="D582">
        <v>6.0663930230811904E-3</v>
      </c>
    </row>
    <row r="583" spans="1:4" ht="12.75" customHeight="1" x14ac:dyDescent="0.35">
      <c r="A583" s="1" t="s">
        <v>1626</v>
      </c>
      <c r="B583">
        <v>12.44</v>
      </c>
      <c r="C583">
        <v>0.99999999999993805</v>
      </c>
      <c r="D583">
        <v>6.0663930230763904E-3</v>
      </c>
    </row>
    <row r="584" spans="1:4" ht="12.75" customHeight="1" x14ac:dyDescent="0.35">
      <c r="A584" s="1" t="s">
        <v>1627</v>
      </c>
      <c r="B584">
        <v>12.46</v>
      </c>
      <c r="C584">
        <v>0.99999999999998801</v>
      </c>
      <c r="D584">
        <v>6.0663930230750902E-3</v>
      </c>
    </row>
    <row r="585" spans="1:4" ht="12.75" customHeight="1" x14ac:dyDescent="0.35">
      <c r="A585" s="1" t="s">
        <v>1628</v>
      </c>
      <c r="B585">
        <v>12.48</v>
      </c>
      <c r="C585">
        <v>0.999999999999998</v>
      </c>
      <c r="D585">
        <v>6.0663930230747502E-3</v>
      </c>
    </row>
    <row r="586" spans="1:4" ht="12.75" customHeight="1" x14ac:dyDescent="0.35">
      <c r="A586" s="1" t="s">
        <v>1629</v>
      </c>
      <c r="B586">
        <v>12.5</v>
      </c>
      <c r="C586">
        <v>1</v>
      </c>
      <c r="D586">
        <v>6.0663930230746704E-3</v>
      </c>
    </row>
    <row r="587" spans="1:4" ht="12.75" customHeight="1" x14ac:dyDescent="0.35">
      <c r="A587" s="1" t="s">
        <v>1630</v>
      </c>
      <c r="B587">
        <v>12.52</v>
      </c>
      <c r="C587">
        <v>1</v>
      </c>
      <c r="D587">
        <v>6.0663930230746401E-3</v>
      </c>
    </row>
    <row r="588" spans="1:4" ht="12.75" customHeight="1" x14ac:dyDescent="0.35">
      <c r="A588" s="1" t="s">
        <v>1631</v>
      </c>
      <c r="B588">
        <v>12.54</v>
      </c>
      <c r="C588">
        <v>1</v>
      </c>
      <c r="D588">
        <v>6.0663930230746401E-3</v>
      </c>
    </row>
    <row r="589" spans="1:4" ht="12.75" customHeight="1" x14ac:dyDescent="0.35">
      <c r="A589" s="1" t="s">
        <v>1632</v>
      </c>
      <c r="B589">
        <v>12.56</v>
      </c>
      <c r="C589">
        <v>1</v>
      </c>
      <c r="D589">
        <v>6.0663930230746401E-3</v>
      </c>
    </row>
    <row r="590" spans="1:4" ht="12.75" customHeight="1" x14ac:dyDescent="0.35">
      <c r="A590" s="1" t="s">
        <v>1633</v>
      </c>
      <c r="B590">
        <v>12.58</v>
      </c>
      <c r="C590">
        <v>1</v>
      </c>
      <c r="D590">
        <v>6.0663930230746401E-3</v>
      </c>
    </row>
    <row r="591" spans="1:4" ht="12.75" customHeight="1" x14ac:dyDescent="0.35">
      <c r="A591" s="1" t="s">
        <v>1634</v>
      </c>
      <c r="B591">
        <v>12.6</v>
      </c>
      <c r="C591">
        <v>1</v>
      </c>
      <c r="D591">
        <v>6.0663930230746401E-3</v>
      </c>
    </row>
    <row r="592" spans="1:4" ht="12.75" customHeight="1" x14ac:dyDescent="0.35">
      <c r="A592" s="1" t="s">
        <v>1635</v>
      </c>
      <c r="B592">
        <v>12.62</v>
      </c>
      <c r="C592">
        <v>1</v>
      </c>
      <c r="D592">
        <v>6.0663930230746401E-3</v>
      </c>
    </row>
    <row r="593" spans="1:4" ht="12.75" customHeight="1" x14ac:dyDescent="0.35">
      <c r="A593" s="1" t="s">
        <v>1636</v>
      </c>
      <c r="B593">
        <v>12.64</v>
      </c>
      <c r="C593">
        <v>1</v>
      </c>
      <c r="D593">
        <v>6.0663930230746401E-3</v>
      </c>
    </row>
    <row r="594" spans="1:4" ht="12.75" customHeight="1" x14ac:dyDescent="0.35">
      <c r="A594" s="1" t="s">
        <v>1637</v>
      </c>
      <c r="B594">
        <v>12.66</v>
      </c>
      <c r="C594">
        <v>1</v>
      </c>
      <c r="D594">
        <v>6.0663930230746401E-3</v>
      </c>
    </row>
    <row r="595" spans="1:4" ht="12.75" customHeight="1" x14ac:dyDescent="0.35">
      <c r="A595" s="1" t="s">
        <v>1638</v>
      </c>
      <c r="B595">
        <v>12.68</v>
      </c>
      <c r="C595">
        <v>1</v>
      </c>
      <c r="D595">
        <v>6.0663930230746401E-3</v>
      </c>
    </row>
    <row r="596" spans="1:4" ht="12.75" customHeight="1" x14ac:dyDescent="0.35">
      <c r="A596" s="1" t="s">
        <v>1639</v>
      </c>
      <c r="B596">
        <v>12.7</v>
      </c>
      <c r="C596">
        <v>1</v>
      </c>
      <c r="D596">
        <v>6.0663930230746401E-3</v>
      </c>
    </row>
    <row r="597" spans="1:4" ht="12.75" customHeight="1" x14ac:dyDescent="0.35">
      <c r="A597" s="1" t="s">
        <v>1640</v>
      </c>
      <c r="B597">
        <v>12.72</v>
      </c>
      <c r="C597">
        <v>1</v>
      </c>
      <c r="D597">
        <v>6.0663930230746401E-3</v>
      </c>
    </row>
    <row r="598" spans="1:4" ht="12.75" customHeight="1" x14ac:dyDescent="0.35">
      <c r="A598" s="1" t="s">
        <v>1641</v>
      </c>
      <c r="B598">
        <v>12.74</v>
      </c>
      <c r="C598">
        <v>1</v>
      </c>
      <c r="D598">
        <v>6.0663930230746401E-3</v>
      </c>
    </row>
    <row r="599" spans="1:4" ht="12.75" customHeight="1" x14ac:dyDescent="0.35">
      <c r="A599" s="1" t="s">
        <v>1642</v>
      </c>
      <c r="B599">
        <v>12.76</v>
      </c>
      <c r="C599">
        <v>1</v>
      </c>
      <c r="D599">
        <v>6.0663930230746401E-3</v>
      </c>
    </row>
    <row r="600" spans="1:4" ht="12.75" customHeight="1" x14ac:dyDescent="0.35">
      <c r="A600" s="1" t="s">
        <v>1643</v>
      </c>
      <c r="B600">
        <v>12.78</v>
      </c>
      <c r="C600">
        <v>1</v>
      </c>
      <c r="D600">
        <v>6.0663930230746401E-3</v>
      </c>
    </row>
    <row r="601" spans="1:4" ht="12.75" customHeight="1" x14ac:dyDescent="0.35">
      <c r="A601" s="1" t="s">
        <v>1644</v>
      </c>
      <c r="B601">
        <v>12.8</v>
      </c>
      <c r="C601">
        <v>1</v>
      </c>
      <c r="D601">
        <v>6.0663930230746401E-3</v>
      </c>
    </row>
    <row r="602" spans="1:4" ht="12.75" customHeight="1" x14ac:dyDescent="0.35">
      <c r="A602" s="1" t="s">
        <v>1645</v>
      </c>
      <c r="B602">
        <v>12.82</v>
      </c>
      <c r="C602">
        <v>1</v>
      </c>
      <c r="D602">
        <v>6.0663930230746401E-3</v>
      </c>
    </row>
    <row r="603" spans="1:4" ht="12.75" customHeight="1" x14ac:dyDescent="0.35">
      <c r="A603" s="1" t="s">
        <v>1646</v>
      </c>
      <c r="B603">
        <v>12.84</v>
      </c>
      <c r="C603">
        <v>1</v>
      </c>
      <c r="D603">
        <v>6.0663930230746401E-3</v>
      </c>
    </row>
    <row r="604" spans="1:4" ht="12.75" customHeight="1" x14ac:dyDescent="0.35">
      <c r="A604" s="1" t="s">
        <v>1647</v>
      </c>
      <c r="B604">
        <v>12.86</v>
      </c>
      <c r="C604">
        <v>1</v>
      </c>
      <c r="D604">
        <v>6.0663930230746401E-3</v>
      </c>
    </row>
    <row r="605" spans="1:4" ht="12.75" customHeight="1" x14ac:dyDescent="0.35">
      <c r="A605" s="1" t="s">
        <v>1648</v>
      </c>
      <c r="B605">
        <v>12.88</v>
      </c>
      <c r="C605">
        <v>1</v>
      </c>
      <c r="D605">
        <v>6.0663930230746401E-3</v>
      </c>
    </row>
    <row r="606" spans="1:4" ht="12.75" customHeight="1" x14ac:dyDescent="0.35">
      <c r="A606" s="1" t="s">
        <v>1649</v>
      </c>
      <c r="B606">
        <v>12.9</v>
      </c>
      <c r="C606">
        <v>1</v>
      </c>
      <c r="D606">
        <v>6.0663930230746401E-3</v>
      </c>
    </row>
    <row r="607" spans="1:4" ht="12.75" customHeight="1" x14ac:dyDescent="0.35">
      <c r="A607" s="1" t="s">
        <v>1650</v>
      </c>
      <c r="B607">
        <v>12.92</v>
      </c>
      <c r="C607">
        <v>1</v>
      </c>
      <c r="D607">
        <v>6.0663930230746401E-3</v>
      </c>
    </row>
    <row r="608" spans="1:4" ht="12.75" customHeight="1" x14ac:dyDescent="0.35">
      <c r="A608" s="1" t="s">
        <v>1651</v>
      </c>
      <c r="B608">
        <v>12.94</v>
      </c>
      <c r="C608">
        <v>1</v>
      </c>
      <c r="D608">
        <v>6.0663930230746401E-3</v>
      </c>
    </row>
    <row r="609" spans="1:4" ht="12.75" customHeight="1" x14ac:dyDescent="0.35">
      <c r="A609" s="1" t="s">
        <v>1652</v>
      </c>
      <c r="B609">
        <v>12.96</v>
      </c>
      <c r="C609">
        <v>1</v>
      </c>
      <c r="D609">
        <v>6.0663930230746401E-3</v>
      </c>
    </row>
    <row r="610" spans="1:4" ht="12.75" customHeight="1" x14ac:dyDescent="0.35">
      <c r="A610" s="1" t="s">
        <v>1653</v>
      </c>
      <c r="B610">
        <v>12.98</v>
      </c>
      <c r="C610">
        <v>1</v>
      </c>
      <c r="D610">
        <v>6.0663930230746401E-3</v>
      </c>
    </row>
    <row r="611" spans="1:4" ht="12.75" customHeight="1" x14ac:dyDescent="0.35">
      <c r="A611" s="1" t="s">
        <v>1654</v>
      </c>
      <c r="B611">
        <v>13</v>
      </c>
      <c r="C611">
        <v>1</v>
      </c>
      <c r="D611">
        <v>6.0663930230746401E-3</v>
      </c>
    </row>
    <row r="612" spans="1:4" ht="12.75" customHeight="1" x14ac:dyDescent="0.35">
      <c r="A612" s="1" t="s">
        <v>1655</v>
      </c>
      <c r="B612">
        <v>13.02</v>
      </c>
      <c r="C612">
        <v>0.77600695060400005</v>
      </c>
      <c r="D612">
        <v>2.6094402193979498E-2</v>
      </c>
    </row>
    <row r="613" spans="1:4" ht="12.75" customHeight="1" x14ac:dyDescent="0.35">
      <c r="A613" s="1" t="s">
        <v>1656</v>
      </c>
      <c r="B613">
        <v>13.04</v>
      </c>
      <c r="C613">
        <v>0.60284589749022999</v>
      </c>
      <c r="D613">
        <v>3.9529992683345498E-2</v>
      </c>
    </row>
    <row r="614" spans="1:4" ht="12.75" customHeight="1" x14ac:dyDescent="0.35">
      <c r="A614" s="1" t="s">
        <v>1657</v>
      </c>
      <c r="B614">
        <v>13.06</v>
      </c>
      <c r="C614">
        <v>0.46882286492598801</v>
      </c>
      <c r="D614">
        <v>4.5450692275163199E-2</v>
      </c>
    </row>
    <row r="615" spans="1:4" ht="12.75" customHeight="1" x14ac:dyDescent="0.35">
      <c r="A615" s="1" t="s">
        <v>1658</v>
      </c>
      <c r="B615">
        <v>13.08</v>
      </c>
      <c r="C615">
        <v>0.36497280359567602</v>
      </c>
      <c r="D615">
        <v>4.6612861966709399E-2</v>
      </c>
    </row>
    <row r="616" spans="1:4" ht="12.75" customHeight="1" x14ac:dyDescent="0.35">
      <c r="A616" s="1" t="s">
        <v>1659</v>
      </c>
      <c r="B616">
        <v>13.1</v>
      </c>
      <c r="C616">
        <v>0.28441313189272399</v>
      </c>
      <c r="D616">
        <v>4.4920735414238203E-2</v>
      </c>
    </row>
    <row r="617" spans="1:4" ht="12.75" customHeight="1" x14ac:dyDescent="0.35">
      <c r="A617" s="1" t="s">
        <v>1660</v>
      </c>
      <c r="B617">
        <v>13.12</v>
      </c>
      <c r="C617">
        <v>0.221852859932862</v>
      </c>
      <c r="D617">
        <v>4.16400420909709E-2</v>
      </c>
    </row>
    <row r="618" spans="1:4" ht="12.75" customHeight="1" x14ac:dyDescent="0.35">
      <c r="A618" s="1" t="s">
        <v>1661</v>
      </c>
      <c r="B618">
        <v>13.14</v>
      </c>
      <c r="C618">
        <v>0.17321922052351399</v>
      </c>
      <c r="D618">
        <v>3.7594013531267602E-2</v>
      </c>
    </row>
    <row r="619" spans="1:4" ht="15.75" customHeight="1" x14ac:dyDescent="0.35">
      <c r="B619">
        <v>13.16</v>
      </c>
      <c r="C619">
        <v>0.13537321649895401</v>
      </c>
      <c r="D619">
        <v>3.3304342505992998E-2</v>
      </c>
    </row>
    <row r="620" spans="1:4" ht="15.75" customHeight="1" x14ac:dyDescent="0.35">
      <c r="B620">
        <v>13.18</v>
      </c>
      <c r="C620">
        <v>0.105892571068309</v>
      </c>
      <c r="D620">
        <v>2.9089506756554001E-2</v>
      </c>
    </row>
    <row r="621" spans="1:4" ht="15.75" customHeight="1" x14ac:dyDescent="0.35">
      <c r="B621">
        <v>13.2</v>
      </c>
      <c r="C621">
        <v>8.2905860848813198E-2</v>
      </c>
      <c r="D621">
        <v>2.5132696768347E-2</v>
      </c>
    </row>
    <row r="622" spans="1:4" ht="15.75" customHeight="1" x14ac:dyDescent="0.35">
      <c r="B622">
        <v>13.22</v>
      </c>
      <c r="C622">
        <v>6.49655787199937E-2</v>
      </c>
      <c r="D622">
        <v>2.15284534776535E-2</v>
      </c>
    </row>
    <row r="623" spans="1:4" ht="15.75" customHeight="1" x14ac:dyDescent="0.35">
      <c r="B623">
        <v>13.24</v>
      </c>
      <c r="C623">
        <v>5.0950853813687899E-2</v>
      </c>
      <c r="D623">
        <v>1.8314484060303799E-2</v>
      </c>
    </row>
    <row r="624" spans="1:4" ht="15.75" customHeight="1" x14ac:dyDescent="0.35">
      <c r="B624">
        <v>13.26</v>
      </c>
      <c r="C624">
        <v>3.9992799053872499E-2</v>
      </c>
      <c r="D624">
        <v>1.54931951943083E-2</v>
      </c>
    </row>
    <row r="625" spans="2:4" ht="15.75" customHeight="1" x14ac:dyDescent="0.35">
      <c r="B625">
        <v>13.28</v>
      </c>
      <c r="C625">
        <v>3.14171482343122E-2</v>
      </c>
      <c r="D625">
        <v>1.30461168941247E-2</v>
      </c>
    </row>
    <row r="626" spans="2:4" ht="15.75" customHeight="1" x14ac:dyDescent="0.35">
      <c r="B626">
        <v>13.3</v>
      </c>
      <c r="C626">
        <v>2.4700122629354199E-2</v>
      </c>
      <c r="D626">
        <v>1.09434308321839E-2</v>
      </c>
    </row>
    <row r="627" spans="2:4" ht="15.75" customHeight="1" x14ac:dyDescent="0.35">
      <c r="B627">
        <v>13.32</v>
      </c>
      <c r="C627">
        <v>1.9434434389944799E-2</v>
      </c>
      <c r="D627">
        <v>9.1501454654173697E-3</v>
      </c>
    </row>
    <row r="628" spans="2:4" ht="15.75" customHeight="1" x14ac:dyDescent="0.35">
      <c r="B628">
        <v>13.34</v>
      </c>
      <c r="C628">
        <v>1.5303067283060801E-2</v>
      </c>
      <c r="D628">
        <v>7.6299903923472204E-3</v>
      </c>
    </row>
    <row r="629" spans="2:4" ht="15.75" customHeight="1" x14ac:dyDescent="0.35">
      <c r="B629">
        <v>13.36</v>
      </c>
      <c r="C629">
        <v>1.20590321791345E-2</v>
      </c>
      <c r="D629">
        <v>6.3477737038772197E-3</v>
      </c>
    </row>
    <row r="630" spans="2:4" ht="15.75" customHeight="1" x14ac:dyDescent="0.35">
      <c r="B630">
        <v>13.38</v>
      </c>
      <c r="C630">
        <v>9.5097182039731807E-3</v>
      </c>
      <c r="D630">
        <v>5.2707163216732201E-3</v>
      </c>
    </row>
    <row r="631" spans="2:4" ht="15.75" customHeight="1" x14ac:dyDescent="0.35">
      <c r="B631">
        <v>13.4</v>
      </c>
      <c r="C631">
        <v>7.5047830621586802E-3</v>
      </c>
      <c r="D631">
        <v>4.3691168349099E-3</v>
      </c>
    </row>
    <row r="632" spans="2:4" ht="15.75" customHeight="1" x14ac:dyDescent="0.35">
      <c r="B632">
        <v>13.42</v>
      </c>
      <c r="C632">
        <v>5.9267721155603402E-3</v>
      </c>
      <c r="D632">
        <v>3.6165884301016002E-3</v>
      </c>
    </row>
    <row r="633" spans="2:4" ht="15.75" customHeight="1" x14ac:dyDescent="0.35">
      <c r="B633">
        <v>13.44</v>
      </c>
      <c r="C633">
        <v>4.6838437759922202E-3</v>
      </c>
      <c r="D633">
        <v>2.9900316429010902E-3</v>
      </c>
    </row>
    <row r="634" spans="2:4" ht="15.75" customHeight="1" x14ac:dyDescent="0.35">
      <c r="B634">
        <v>13.46</v>
      </c>
      <c r="C634">
        <v>3.7041225593747299E-3</v>
      </c>
      <c r="D634">
        <v>2.46945266146121E-3</v>
      </c>
    </row>
    <row r="635" spans="2:4" ht="15.75" customHeight="1" x14ac:dyDescent="0.35">
      <c r="B635">
        <v>13.48</v>
      </c>
      <c r="C635">
        <v>2.9313112823435598E-3</v>
      </c>
      <c r="D635">
        <v>2.0376996270526E-3</v>
      </c>
    </row>
    <row r="636" spans="2:4" ht="15.75" customHeight="1" x14ac:dyDescent="0.35">
      <c r="B636">
        <v>13.5</v>
      </c>
      <c r="C636">
        <v>2.3212783463356702E-3</v>
      </c>
      <c r="D636">
        <v>1.68016378408577E-3</v>
      </c>
    </row>
    <row r="637" spans="2:4" ht="15.75" customHeight="1" x14ac:dyDescent="0.35">
      <c r="B637">
        <v>13.52</v>
      </c>
      <c r="C637">
        <v>1.8394009122969001E-3</v>
      </c>
      <c r="D637">
        <v>1.3844748965520901E-3</v>
      </c>
    </row>
    <row r="638" spans="2:4" ht="15.75" customHeight="1" x14ac:dyDescent="0.35">
      <c r="B638">
        <v>13.54</v>
      </c>
      <c r="C638">
        <v>1.4584946324674899E-3</v>
      </c>
      <c r="D638">
        <v>1.14020858919427E-3</v>
      </c>
    </row>
    <row r="639" spans="2:4" ht="15.75" customHeight="1" x14ac:dyDescent="0.35">
      <c r="B639">
        <v>13.56</v>
      </c>
      <c r="C639">
        <v>1.1571989859748999E-3</v>
      </c>
      <c r="D639">
        <v>1E-3</v>
      </c>
    </row>
    <row r="640" spans="2:4" ht="15.75" customHeight="1" x14ac:dyDescent="0.35">
      <c r="B640">
        <v>13.58</v>
      </c>
      <c r="C640">
        <v>9.1871684041903599E-4</v>
      </c>
      <c r="D640">
        <v>1E-3</v>
      </c>
    </row>
    <row r="641" spans="2:4" ht="15.75" customHeight="1" x14ac:dyDescent="0.35">
      <c r="B641">
        <v>13.6</v>
      </c>
      <c r="C641">
        <v>7.2982967757751903E-4</v>
      </c>
      <c r="D641">
        <v>1E-3</v>
      </c>
    </row>
    <row r="642" spans="2:4" ht="15.75" customHeight="1" x14ac:dyDescent="0.35">
      <c r="B642">
        <v>13.62</v>
      </c>
      <c r="C642">
        <v>5.8012754179426196E-4</v>
      </c>
      <c r="D642">
        <v>1E-3</v>
      </c>
    </row>
    <row r="643" spans="2:4" ht="15.75" customHeight="1" x14ac:dyDescent="0.35">
      <c r="B643">
        <v>13.64</v>
      </c>
      <c r="C643">
        <v>4.6140639204418898E-4</v>
      </c>
      <c r="D643">
        <v>1E-3</v>
      </c>
    </row>
    <row r="644" spans="2:4" ht="15.75" customHeight="1" x14ac:dyDescent="0.35">
      <c r="B644">
        <v>13.66</v>
      </c>
      <c r="C644">
        <v>3.6719608110579198E-4</v>
      </c>
      <c r="D644">
        <v>1E-3</v>
      </c>
    </row>
    <row r="645" spans="2:4" ht="15.75" customHeight="1" x14ac:dyDescent="0.35">
      <c r="B645">
        <v>13.68</v>
      </c>
      <c r="C645">
        <v>2.9239035233250699E-4</v>
      </c>
      <c r="D645">
        <v>1E-3</v>
      </c>
    </row>
    <row r="646" spans="2:4" ht="15.75" customHeight="1" x14ac:dyDescent="0.35">
      <c r="B646">
        <v>13.7</v>
      </c>
      <c r="C646">
        <v>2.3295657764327001E-4</v>
      </c>
      <c r="D646">
        <v>1E-3</v>
      </c>
    </row>
    <row r="647" spans="2:4" ht="15.75" customHeight="1" x14ac:dyDescent="0.35">
      <c r="B647">
        <v>13.72</v>
      </c>
      <c r="C647">
        <v>1.8570787609937999E-4</v>
      </c>
      <c r="D647">
        <v>1E-3</v>
      </c>
    </row>
    <row r="648" spans="2:4" ht="15.75" customHeight="1" x14ac:dyDescent="0.35">
      <c r="B648">
        <v>13.74</v>
      </c>
      <c r="C648">
        <v>1.4812407161303901E-4</v>
      </c>
      <c r="D648">
        <v>1E-3</v>
      </c>
    </row>
    <row r="649" spans="2:4" ht="15.75" customHeight="1" x14ac:dyDescent="0.35">
      <c r="B649">
        <v>13.76</v>
      </c>
      <c r="C649">
        <v>1.18210918295187E-4</v>
      </c>
      <c r="D649">
        <v>1E-3</v>
      </c>
    </row>
    <row r="650" spans="2:4" ht="15.75" customHeight="1" x14ac:dyDescent="0.35">
      <c r="B650">
        <v>13.78</v>
      </c>
      <c r="C650" s="34">
        <v>9.4389333610857005E-5</v>
      </c>
      <c r="D650">
        <v>1E-3</v>
      </c>
    </row>
    <row r="651" spans="2:4" ht="15.75" customHeight="1" x14ac:dyDescent="0.35">
      <c r="B651">
        <v>13.8</v>
      </c>
      <c r="C651" s="34">
        <v>7.5408180376102205E-5</v>
      </c>
      <c r="D651">
        <v>1E-3</v>
      </c>
    </row>
    <row r="652" spans="2:4" ht="15.75" customHeight="1" x14ac:dyDescent="0.35">
      <c r="B652">
        <v>13.82</v>
      </c>
      <c r="C652" s="34">
        <v>6.0275542785328302E-5</v>
      </c>
      <c r="D652">
        <v>1E-3</v>
      </c>
    </row>
    <row r="653" spans="2:4" ht="15.75" customHeight="1" x14ac:dyDescent="0.35">
      <c r="B653">
        <v>13.84</v>
      </c>
      <c r="C653" s="34">
        <v>4.8204537423457497E-5</v>
      </c>
      <c r="D653">
        <v>1E-3</v>
      </c>
    </row>
    <row r="654" spans="2:4" ht="15.75" customHeight="1" x14ac:dyDescent="0.35">
      <c r="B654">
        <v>13.86</v>
      </c>
      <c r="C654" s="34">
        <v>3.85705560367079E-5</v>
      </c>
      <c r="D654">
        <v>1E-3</v>
      </c>
    </row>
    <row r="655" spans="2:4" ht="15.75" customHeight="1" x14ac:dyDescent="0.35">
      <c r="B655">
        <v>13.88</v>
      </c>
      <c r="C655" s="34">
        <v>3.08775057979681E-5</v>
      </c>
      <c r="D655">
        <v>1E-3</v>
      </c>
    </row>
    <row r="656" spans="2:4" ht="15.75" customHeight="1" x14ac:dyDescent="0.35">
      <c r="B656">
        <v>13.9</v>
      </c>
      <c r="C656" s="34">
        <v>2.4731136125234299E-5</v>
      </c>
      <c r="D656">
        <v>1E-3</v>
      </c>
    </row>
    <row r="657" spans="2:4" ht="15.75" customHeight="1" x14ac:dyDescent="0.35">
      <c r="B657">
        <v>13.92</v>
      </c>
      <c r="C657" s="34">
        <v>1.9817950824098699E-5</v>
      </c>
      <c r="D657">
        <v>1E-3</v>
      </c>
    </row>
    <row r="658" spans="2:4" ht="15.75" customHeight="1" x14ac:dyDescent="0.35">
      <c r="B658">
        <v>13.94</v>
      </c>
      <c r="C658" s="34">
        <v>1.5888525339933899E-5</v>
      </c>
      <c r="D658">
        <v>1E-3</v>
      </c>
    </row>
    <row r="659" spans="2:4" ht="15.75" customHeight="1" x14ac:dyDescent="0.35">
      <c r="B659">
        <v>13.96</v>
      </c>
      <c r="C659" s="34">
        <v>1.27443006154495E-5</v>
      </c>
      <c r="D659">
        <v>1E-3</v>
      </c>
    </row>
    <row r="660" spans="2:4" ht="15.75" customHeight="1" x14ac:dyDescent="0.35">
      <c r="B660">
        <v>13.98</v>
      </c>
      <c r="C660" s="34">
        <v>1.02271225643709E-5</v>
      </c>
      <c r="D660">
        <v>1E-3</v>
      </c>
    </row>
    <row r="661" spans="2:4" ht="15.75" customHeight="1" x14ac:dyDescent="0.35">
      <c r="B661">
        <v>14</v>
      </c>
      <c r="C661" s="34">
        <v>8.2109512744469207E-6</v>
      </c>
      <c r="D661">
        <v>1E-3</v>
      </c>
    </row>
    <row r="662" spans="2:4" ht="15.75" customHeight="1" x14ac:dyDescent="0.35">
      <c r="C662" s="34"/>
    </row>
    <row r="663" spans="2:4" ht="15.75" customHeight="1" x14ac:dyDescent="0.35">
      <c r="C663" s="34"/>
    </row>
    <row r="664" spans="2:4" ht="15.75" customHeight="1" x14ac:dyDescent="0.35">
      <c r="C664" s="34"/>
    </row>
    <row r="665" spans="2:4" ht="15.75" customHeight="1" x14ac:dyDescent="0.35">
      <c r="C665" s="34"/>
    </row>
    <row r="666" spans="2:4" ht="15.75" customHeight="1" x14ac:dyDescent="0.35">
      <c r="C666" s="34"/>
    </row>
    <row r="667" spans="2:4" ht="15.75" customHeight="1" x14ac:dyDescent="0.35">
      <c r="C667" s="34"/>
    </row>
  </sheetData>
  <phoneticPr fontId="4" type="noConversion"/>
  <pageMargins left="1" right="1" top="1.1388888888888899" bottom="1.1388888888888899" header="0" footer="0"/>
  <pageSetup paperSize="9" scale="10000" orientation="portrait" cellComments="atEnd"/>
  <headerFooter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D54CD8-AC37-4755-9D6E-D8F8E47DD943}">
  <dimension ref="A1:B17"/>
  <sheetViews>
    <sheetView workbookViewId="0">
      <selection activeCell="B4" sqref="B4"/>
    </sheetView>
  </sheetViews>
  <sheetFormatPr defaultColWidth="9.1796875" defaultRowHeight="14.5" x14ac:dyDescent="0.35"/>
  <cols>
    <col min="1" max="1" width="15" style="1" bestFit="1" customWidth="1"/>
    <col min="2" max="2" width="10.26953125" style="1" customWidth="1"/>
    <col min="3" max="3" width="10.453125" style="1" bestFit="1" customWidth="1"/>
    <col min="4" max="16384" width="9.1796875" style="1"/>
  </cols>
  <sheetData>
    <row r="1" spans="1:2" x14ac:dyDescent="0.35">
      <c r="A1" s="1" t="s">
        <v>0</v>
      </c>
      <c r="B1" s="1" t="s">
        <v>1062</v>
      </c>
    </row>
    <row r="2" spans="1:2" x14ac:dyDescent="0.35">
      <c r="A2" s="1" t="s">
        <v>1043</v>
      </c>
      <c r="B2" s="1" t="s">
        <v>860</v>
      </c>
    </row>
    <row r="3" spans="1:2" x14ac:dyDescent="0.35">
      <c r="A3" s="1">
        <v>0</v>
      </c>
      <c r="B3" s="1">
        <v>0</v>
      </c>
    </row>
    <row r="4" spans="1:2" x14ac:dyDescent="0.35">
      <c r="A4" s="1">
        <v>0.1</v>
      </c>
      <c r="B4" s="5">
        <v>2000</v>
      </c>
    </row>
    <row r="5" spans="1:2" x14ac:dyDescent="0.35">
      <c r="A5" s="1">
        <v>1</v>
      </c>
      <c r="B5" s="1">
        <v>0</v>
      </c>
    </row>
    <row r="6" spans="1:2" x14ac:dyDescent="0.35">
      <c r="A6" s="1">
        <v>2.1</v>
      </c>
      <c r="B6" s="5">
        <v>5000</v>
      </c>
    </row>
    <row r="7" spans="1:2" x14ac:dyDescent="0.35">
      <c r="A7" s="1">
        <v>3</v>
      </c>
      <c r="B7" s="1">
        <v>0</v>
      </c>
    </row>
    <row r="8" spans="1:2" x14ac:dyDescent="0.35">
      <c r="A8" s="1">
        <v>4.0999999999999996</v>
      </c>
      <c r="B8" s="5">
        <v>10000</v>
      </c>
    </row>
    <row r="9" spans="1:2" x14ac:dyDescent="0.35">
      <c r="A9" s="1">
        <v>5</v>
      </c>
      <c r="B9" s="1">
        <v>0</v>
      </c>
    </row>
    <row r="10" spans="1:2" x14ac:dyDescent="0.35">
      <c r="A10" s="1">
        <v>6.1</v>
      </c>
      <c r="B10" s="5">
        <v>20000</v>
      </c>
    </row>
    <row r="11" spans="1:2" x14ac:dyDescent="0.35">
      <c r="A11" s="1">
        <v>7</v>
      </c>
      <c r="B11" s="1">
        <v>0</v>
      </c>
    </row>
    <row r="12" spans="1:2" x14ac:dyDescent="0.35">
      <c r="A12" s="1">
        <v>8.1</v>
      </c>
      <c r="B12" s="5">
        <v>200000</v>
      </c>
    </row>
    <row r="13" spans="1:2" x14ac:dyDescent="0.35">
      <c r="A13" s="1">
        <v>9</v>
      </c>
      <c r="B13" s="1">
        <v>0</v>
      </c>
    </row>
    <row r="14" spans="1:2" x14ac:dyDescent="0.35">
      <c r="A14" s="1">
        <v>10.1</v>
      </c>
      <c r="B14" s="5">
        <v>2000000</v>
      </c>
    </row>
    <row r="15" spans="1:2" x14ac:dyDescent="0.35">
      <c r="A15" s="1">
        <v>11</v>
      </c>
      <c r="B15" s="1">
        <v>0</v>
      </c>
    </row>
    <row r="16" spans="1:2" x14ac:dyDescent="0.35">
      <c r="A16" s="1">
        <v>12.1</v>
      </c>
      <c r="B16" s="5">
        <v>20000000</v>
      </c>
    </row>
    <row r="17" spans="1:2" x14ac:dyDescent="0.35">
      <c r="A17" s="1">
        <v>13</v>
      </c>
      <c r="B17" s="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8B7AA5-BA65-4F78-B027-B1926C8B0FCC}">
  <dimension ref="A1:E661"/>
  <sheetViews>
    <sheetView workbookViewId="0">
      <selection activeCell="A3" sqref="A3:A217"/>
    </sheetView>
  </sheetViews>
  <sheetFormatPr defaultRowHeight="12.5" x14ac:dyDescent="0.25"/>
  <sheetData>
    <row r="1" spans="1:5" x14ac:dyDescent="0.25">
      <c r="A1" t="s">
        <v>0</v>
      </c>
      <c r="B1" t="s">
        <v>3361</v>
      </c>
    </row>
    <row r="2" spans="1:5" x14ac:dyDescent="0.25">
      <c r="A2" t="s">
        <v>441</v>
      </c>
      <c r="B2" t="s">
        <v>442</v>
      </c>
      <c r="C2" t="s">
        <v>2232</v>
      </c>
      <c r="D2" t="s">
        <v>445</v>
      </c>
    </row>
    <row r="3" spans="1:5" ht="14.5" x14ac:dyDescent="0.35">
      <c r="A3" t="s">
        <v>487</v>
      </c>
      <c r="B3">
        <v>0</v>
      </c>
      <c r="C3">
        <v>0</v>
      </c>
      <c r="D3">
        <v>0.01</v>
      </c>
      <c r="E3" s="1"/>
    </row>
    <row r="4" spans="1:5" ht="14.5" x14ac:dyDescent="0.35">
      <c r="A4" t="s">
        <v>489</v>
      </c>
      <c r="B4">
        <v>0.02</v>
      </c>
      <c r="C4">
        <v>0</v>
      </c>
      <c r="D4">
        <v>0.01</v>
      </c>
      <c r="E4" s="1"/>
    </row>
    <row r="5" spans="1:5" ht="14.5" x14ac:dyDescent="0.35">
      <c r="A5" t="s">
        <v>490</v>
      </c>
      <c r="B5">
        <v>0.04</v>
      </c>
      <c r="C5">
        <v>0</v>
      </c>
      <c r="D5">
        <v>0.01</v>
      </c>
      <c r="E5" s="1"/>
    </row>
    <row r="6" spans="1:5" ht="14.5" x14ac:dyDescent="0.35">
      <c r="A6" t="s">
        <v>492</v>
      </c>
      <c r="B6">
        <v>0.06</v>
      </c>
      <c r="C6">
        <v>0</v>
      </c>
      <c r="D6">
        <v>0.01</v>
      </c>
      <c r="E6" s="1"/>
    </row>
    <row r="7" spans="1:5" ht="14.5" x14ac:dyDescent="0.35">
      <c r="A7" t="s">
        <v>494</v>
      </c>
      <c r="B7">
        <v>0.08</v>
      </c>
      <c r="C7">
        <v>0</v>
      </c>
      <c r="D7">
        <v>0.01</v>
      </c>
      <c r="E7" s="1"/>
    </row>
    <row r="8" spans="1:5" ht="14.5" x14ac:dyDescent="0.35">
      <c r="A8" t="s">
        <v>496</v>
      </c>
      <c r="B8">
        <v>0.1</v>
      </c>
      <c r="C8">
        <v>0</v>
      </c>
      <c r="D8">
        <v>0.01</v>
      </c>
      <c r="E8" s="1"/>
    </row>
    <row r="9" spans="1:5" ht="14.5" x14ac:dyDescent="0.35">
      <c r="A9" t="s">
        <v>498</v>
      </c>
      <c r="B9">
        <v>0.96</v>
      </c>
      <c r="C9">
        <v>0.19826091148454</v>
      </c>
      <c r="D9">
        <v>0.10500635406697199</v>
      </c>
      <c r="E9" s="1"/>
    </row>
    <row r="10" spans="1:5" ht="14.5" x14ac:dyDescent="0.35">
      <c r="A10" t="s">
        <v>499</v>
      </c>
      <c r="B10">
        <v>0.98</v>
      </c>
      <c r="C10">
        <v>0.19826091148454</v>
      </c>
      <c r="D10">
        <v>0.10500635406697199</v>
      </c>
      <c r="E10" s="1"/>
    </row>
    <row r="11" spans="1:5" ht="14.5" x14ac:dyDescent="0.35">
      <c r="A11" t="s">
        <v>501</v>
      </c>
      <c r="B11">
        <v>1</v>
      </c>
      <c r="C11">
        <v>0.19826091148454</v>
      </c>
      <c r="D11">
        <v>0.10500635406697199</v>
      </c>
      <c r="E11" s="1"/>
    </row>
    <row r="12" spans="1:5" ht="14.5" x14ac:dyDescent="0.35">
      <c r="A12" t="s">
        <v>503</v>
      </c>
      <c r="B12">
        <v>1.02</v>
      </c>
      <c r="C12">
        <v>0.11626620032006001</v>
      </c>
      <c r="D12">
        <v>9.0485672478284498E-2</v>
      </c>
      <c r="E12" s="1"/>
    </row>
    <row r="13" spans="1:5" ht="14.5" x14ac:dyDescent="0.35">
      <c r="A13" t="s">
        <v>505</v>
      </c>
      <c r="B13">
        <v>1.04</v>
      </c>
      <c r="C13">
        <v>8.5416867529266693E-2</v>
      </c>
      <c r="D13">
        <v>7.4172755299725904E-2</v>
      </c>
      <c r="E13" s="1"/>
    </row>
    <row r="14" spans="1:5" ht="14.5" x14ac:dyDescent="0.35">
      <c r="A14" t="s">
        <v>506</v>
      </c>
      <c r="B14">
        <v>1.06</v>
      </c>
      <c r="C14">
        <v>6.4911932817592E-2</v>
      </c>
      <c r="D14">
        <v>6.1746891667179601E-2</v>
      </c>
      <c r="E14" s="1"/>
    </row>
    <row r="15" spans="1:5" ht="14.5" x14ac:dyDescent="0.35">
      <c r="A15" t="s">
        <v>508</v>
      </c>
      <c r="B15">
        <v>1.08</v>
      </c>
      <c r="C15">
        <v>5.0364647468996701E-2</v>
      </c>
      <c r="D15">
        <v>5.1858749190160001E-2</v>
      </c>
      <c r="E15" s="1"/>
    </row>
    <row r="16" spans="1:5" ht="14.5" x14ac:dyDescent="0.35">
      <c r="A16" t="s">
        <v>510</v>
      </c>
      <c r="B16">
        <v>1.1000000000000001</v>
      </c>
      <c r="C16">
        <v>3.9660264638563703E-2</v>
      </c>
      <c r="D16">
        <v>4.3828590194893401E-2</v>
      </c>
      <c r="E16" s="1"/>
    </row>
    <row r="17" spans="1:5" ht="14.5" x14ac:dyDescent="0.35">
      <c r="A17" t="s">
        <v>511</v>
      </c>
      <c r="B17">
        <v>1.1200000000000001</v>
      </c>
      <c r="C17">
        <v>3.1588694528764998E-2</v>
      </c>
      <c r="D17">
        <v>3.7226439687749198E-2</v>
      </c>
      <c r="E17" s="1"/>
    </row>
    <row r="18" spans="1:5" ht="14.5" x14ac:dyDescent="0.35">
      <c r="A18" t="s">
        <v>512</v>
      </c>
      <c r="B18">
        <v>1.1399999999999999</v>
      </c>
      <c r="C18">
        <v>2.53921181141194E-2</v>
      </c>
      <c r="D18">
        <v>3.17509241285426E-2</v>
      </c>
      <c r="E18" s="1"/>
    </row>
    <row r="19" spans="1:5" ht="14.5" x14ac:dyDescent="0.35">
      <c r="A19" t="s">
        <v>514</v>
      </c>
      <c r="B19">
        <v>1.1599999999999999</v>
      </c>
      <c r="C19">
        <v>2.05680760087548E-2</v>
      </c>
      <c r="D19">
        <v>2.7179090362440199E-2</v>
      </c>
      <c r="E19" s="1"/>
    </row>
    <row r="20" spans="1:5" ht="14.5" x14ac:dyDescent="0.35">
      <c r="A20" t="s">
        <v>516</v>
      </c>
      <c r="B20">
        <v>1.18</v>
      </c>
      <c r="C20">
        <v>1.6769873028272798E-2</v>
      </c>
      <c r="D20">
        <v>2.3340627388533701E-2</v>
      </c>
      <c r="E20" s="1"/>
    </row>
    <row r="21" spans="1:5" ht="14.5" x14ac:dyDescent="0.35">
      <c r="A21" t="s">
        <v>518</v>
      </c>
      <c r="B21">
        <v>1.2</v>
      </c>
      <c r="C21">
        <v>1.37510875501389E-2</v>
      </c>
      <c r="D21">
        <v>2.0102664011356599E-2</v>
      </c>
      <c r="E21" s="1"/>
    </row>
    <row r="22" spans="1:5" ht="14.5" x14ac:dyDescent="0.35">
      <c r="A22" t="s">
        <v>522</v>
      </c>
      <c r="B22">
        <v>1.22</v>
      </c>
      <c r="C22">
        <v>1.1332479561440401E-2</v>
      </c>
      <c r="D22">
        <v>1.7359963347883499E-2</v>
      </c>
      <c r="E22" s="1"/>
    </row>
    <row r="23" spans="1:5" ht="14.5" x14ac:dyDescent="0.35">
      <c r="A23" t="s">
        <v>524</v>
      </c>
      <c r="B23">
        <v>1.24</v>
      </c>
      <c r="C23">
        <v>9.3812323270278802E-3</v>
      </c>
      <c r="D23">
        <v>1.50282118835711E-2</v>
      </c>
      <c r="E23" s="1"/>
    </row>
    <row r="24" spans="1:5" ht="14.5" x14ac:dyDescent="0.35">
      <c r="A24" t="s">
        <v>527</v>
      </c>
      <c r="B24">
        <v>1.26</v>
      </c>
      <c r="C24">
        <v>7.7974101611789802E-3</v>
      </c>
      <c r="D24">
        <v>1.30392355097168E-2</v>
      </c>
      <c r="E24" s="1"/>
    </row>
    <row r="25" spans="1:5" ht="14.5" x14ac:dyDescent="0.35">
      <c r="A25" t="s">
        <v>529</v>
      </c>
      <c r="B25">
        <v>1.28</v>
      </c>
      <c r="C25">
        <v>6.50484260646039E-3</v>
      </c>
      <c r="D25">
        <v>1.1337488082952899E-2</v>
      </c>
      <c r="E25" s="1"/>
    </row>
    <row r="26" spans="1:5" ht="14.5" x14ac:dyDescent="0.35">
      <c r="A26" t="s">
        <v>531</v>
      </c>
      <c r="B26">
        <v>1.3</v>
      </c>
      <c r="C26">
        <v>5.4448288200858001E-3</v>
      </c>
      <c r="D26">
        <v>0.01</v>
      </c>
      <c r="E26" s="1"/>
    </row>
    <row r="27" spans="1:5" ht="14.5" x14ac:dyDescent="0.35">
      <c r="A27" t="s">
        <v>533</v>
      </c>
      <c r="B27">
        <v>1.32</v>
      </c>
      <c r="C27">
        <v>4.5716956531425103E-3</v>
      </c>
      <c r="D27">
        <v>0.01</v>
      </c>
      <c r="E27" s="1"/>
    </row>
    <row r="28" spans="1:5" ht="14.5" x14ac:dyDescent="0.35">
      <c r="A28" t="s">
        <v>535</v>
      </c>
      <c r="B28">
        <v>1.34</v>
      </c>
      <c r="C28">
        <v>3.8496062726370798E-3</v>
      </c>
      <c r="D28">
        <v>0.01</v>
      </c>
      <c r="E28" s="1"/>
    </row>
    <row r="29" spans="1:5" ht="14.5" x14ac:dyDescent="0.35">
      <c r="A29" t="s">
        <v>537</v>
      </c>
      <c r="B29">
        <v>1.36</v>
      </c>
      <c r="C29">
        <v>3.2502312610034499E-3</v>
      </c>
      <c r="D29">
        <v>0.01</v>
      </c>
      <c r="E29" s="1"/>
    </row>
    <row r="30" spans="1:5" ht="14.5" x14ac:dyDescent="0.35">
      <c r="A30" t="s">
        <v>539</v>
      </c>
      <c r="B30">
        <v>1.38</v>
      </c>
      <c r="C30">
        <v>2.7510259406940398E-3</v>
      </c>
      <c r="D30">
        <v>0.01</v>
      </c>
      <c r="E30" s="1"/>
    </row>
    <row r="31" spans="1:5" ht="14.5" x14ac:dyDescent="0.35">
      <c r="A31" t="s">
        <v>542</v>
      </c>
      <c r="B31">
        <v>1.4</v>
      </c>
      <c r="C31">
        <v>2.3339408844818702E-3</v>
      </c>
      <c r="D31">
        <v>0.01</v>
      </c>
      <c r="E31" s="1"/>
    </row>
    <row r="32" spans="1:5" ht="14.5" x14ac:dyDescent="0.35">
      <c r="A32" t="s">
        <v>543</v>
      </c>
      <c r="B32">
        <v>1.42</v>
      </c>
      <c r="C32">
        <v>1.9844464678238499E-3</v>
      </c>
      <c r="D32">
        <v>0.01</v>
      </c>
      <c r="E32" s="1"/>
    </row>
    <row r="33" spans="1:5" ht="14.5" x14ac:dyDescent="0.35">
      <c r="A33" t="s">
        <v>545</v>
      </c>
      <c r="B33">
        <v>1.44</v>
      </c>
      <c r="C33">
        <v>1.69078801602101E-3</v>
      </c>
      <c r="D33">
        <v>0.01</v>
      </c>
      <c r="E33" s="1"/>
    </row>
    <row r="34" spans="1:5" ht="14.5" x14ac:dyDescent="0.35">
      <c r="A34" t="s">
        <v>546</v>
      </c>
      <c r="B34">
        <v>1.46</v>
      </c>
      <c r="C34">
        <v>1.4434122108139E-3</v>
      </c>
      <c r="D34">
        <v>0.01</v>
      </c>
      <c r="E34" s="1"/>
    </row>
    <row r="35" spans="1:5" ht="14.5" x14ac:dyDescent="0.35">
      <c r="A35" t="s">
        <v>548</v>
      </c>
      <c r="B35">
        <v>1.48</v>
      </c>
      <c r="C35">
        <v>1.2345219941595001E-3</v>
      </c>
      <c r="D35">
        <v>0.01</v>
      </c>
      <c r="E35" s="1"/>
    </row>
    <row r="36" spans="1:5" ht="14.5" x14ac:dyDescent="0.35">
      <c r="A36" t="s">
        <v>550</v>
      </c>
      <c r="B36">
        <v>1.5</v>
      </c>
      <c r="C36">
        <v>1.0577287767325101E-3</v>
      </c>
      <c r="D36">
        <v>0.01</v>
      </c>
      <c r="E36" s="1"/>
    </row>
    <row r="37" spans="1:5" ht="14.5" x14ac:dyDescent="0.35">
      <c r="A37" t="s">
        <v>552</v>
      </c>
      <c r="B37">
        <v>1.52</v>
      </c>
      <c r="C37">
        <v>9.0777894910174504E-4</v>
      </c>
      <c r="D37">
        <v>0.01</v>
      </c>
      <c r="E37" s="1"/>
    </row>
    <row r="38" spans="1:5" ht="14.5" x14ac:dyDescent="0.35">
      <c r="A38" t="s">
        <v>553</v>
      </c>
      <c r="B38">
        <v>1.54</v>
      </c>
      <c r="C38">
        <v>7.8033756508467597E-4</v>
      </c>
      <c r="D38">
        <v>0.01</v>
      </c>
      <c r="E38" s="1"/>
    </row>
    <row r="39" spans="1:5" ht="14.5" x14ac:dyDescent="0.35">
      <c r="A39" t="s">
        <v>555</v>
      </c>
      <c r="B39">
        <v>1.56</v>
      </c>
      <c r="C39">
        <v>6.7181632433065705E-4</v>
      </c>
      <c r="D39">
        <v>0.01</v>
      </c>
      <c r="E39" s="1"/>
    </row>
    <row r="40" spans="1:5" ht="14.5" x14ac:dyDescent="0.35">
      <c r="A40" t="s">
        <v>556</v>
      </c>
      <c r="B40">
        <v>1.58</v>
      </c>
      <c r="C40">
        <v>5.7923610068172501E-4</v>
      </c>
      <c r="D40">
        <v>0.01</v>
      </c>
      <c r="E40" s="1"/>
    </row>
    <row r="41" spans="1:5" ht="14.5" x14ac:dyDescent="0.35">
      <c r="A41" t="s">
        <v>558</v>
      </c>
      <c r="B41">
        <v>1.6</v>
      </c>
      <c r="C41">
        <v>5.0011657037134401E-4</v>
      </c>
      <c r="D41">
        <v>0.01</v>
      </c>
      <c r="E41" s="1"/>
    </row>
    <row r="42" spans="1:5" ht="14.5" x14ac:dyDescent="0.35">
      <c r="A42" t="s">
        <v>560</v>
      </c>
      <c r="B42">
        <v>1.62</v>
      </c>
      <c r="C42">
        <v>4.3238721598887902E-4</v>
      </c>
      <c r="D42">
        <v>0.01</v>
      </c>
      <c r="E42" s="1"/>
    </row>
    <row r="43" spans="1:5" ht="14.5" x14ac:dyDescent="0.35">
      <c r="A43" t="s">
        <v>561</v>
      </c>
      <c r="B43">
        <v>1.64</v>
      </c>
      <c r="C43">
        <v>3.7431527738930099E-4</v>
      </c>
      <c r="D43">
        <v>0.01</v>
      </c>
      <c r="E43" s="1"/>
    </row>
    <row r="44" spans="1:5" ht="14.5" x14ac:dyDescent="0.35">
      <c r="A44" t="s">
        <v>563</v>
      </c>
      <c r="B44">
        <v>1.66</v>
      </c>
      <c r="C44">
        <v>3.2444720234770799E-4</v>
      </c>
      <c r="D44">
        <v>0.01</v>
      </c>
      <c r="E44" s="1"/>
    </row>
    <row r="45" spans="1:5" ht="14.5" x14ac:dyDescent="0.35">
      <c r="A45" t="s">
        <v>564</v>
      </c>
      <c r="B45">
        <v>1.68</v>
      </c>
      <c r="C45">
        <v>2.8156089884515101E-4</v>
      </c>
      <c r="D45">
        <v>0.01</v>
      </c>
      <c r="E45" s="1"/>
    </row>
    <row r="46" spans="1:5" ht="14.5" x14ac:dyDescent="0.35">
      <c r="A46" t="s">
        <v>566</v>
      </c>
      <c r="B46">
        <v>1.7</v>
      </c>
      <c r="C46">
        <v>2.4462666619321801E-4</v>
      </c>
      <c r="D46">
        <v>0.01</v>
      </c>
      <c r="E46" s="1"/>
    </row>
    <row r="47" spans="1:5" ht="14.5" x14ac:dyDescent="0.35">
      <c r="A47" t="s">
        <v>568</v>
      </c>
      <c r="B47">
        <v>1.72</v>
      </c>
      <c r="C47">
        <v>2.1277512672214499E-4</v>
      </c>
      <c r="D47">
        <v>0.01</v>
      </c>
      <c r="E47" s="1"/>
    </row>
    <row r="48" spans="1:5" ht="14.5" x14ac:dyDescent="0.35">
      <c r="A48" t="s">
        <v>569</v>
      </c>
      <c r="B48">
        <v>1.74</v>
      </c>
      <c r="C48">
        <v>1.85270825137513E-4</v>
      </c>
      <c r="D48">
        <v>0.01</v>
      </c>
      <c r="E48" s="1"/>
    </row>
    <row r="49" spans="1:5" ht="14.5" x14ac:dyDescent="0.35">
      <c r="A49" t="s">
        <v>571</v>
      </c>
      <c r="B49">
        <v>1.76</v>
      </c>
      <c r="C49">
        <v>1.61490432414064E-4</v>
      </c>
      <c r="D49">
        <v>0.01</v>
      </c>
      <c r="E49" s="1"/>
    </row>
    <row r="50" spans="1:5" ht="14.5" x14ac:dyDescent="0.35">
      <c r="A50" t="s">
        <v>573</v>
      </c>
      <c r="B50">
        <v>1.78</v>
      </c>
      <c r="C50">
        <v>1.4090470283679399E-4</v>
      </c>
      <c r="D50">
        <v>0.01</v>
      </c>
      <c r="E50" s="1"/>
    </row>
    <row r="51" spans="1:5" ht="14.5" x14ac:dyDescent="0.35">
      <c r="A51" t="s">
        <v>574</v>
      </c>
      <c r="B51">
        <v>1.8</v>
      </c>
      <c r="C51">
        <v>1.23063499770182E-4</v>
      </c>
      <c r="D51">
        <v>0.01</v>
      </c>
      <c r="E51" s="1"/>
    </row>
    <row r="52" spans="1:5" ht="14.5" x14ac:dyDescent="0.35">
      <c r="A52" t="s">
        <v>576</v>
      </c>
      <c r="B52">
        <v>1.82</v>
      </c>
      <c r="C52">
        <v>1.0758333797852E-4</v>
      </c>
      <c r="D52">
        <v>0.01</v>
      </c>
      <c r="E52" s="1"/>
    </row>
    <row r="53" spans="1:5" ht="14.5" x14ac:dyDescent="0.35">
      <c r="A53" t="s">
        <v>578</v>
      </c>
      <c r="B53">
        <v>1.84</v>
      </c>
      <c r="C53" s="34">
        <v>9.4136995489761704E-5</v>
      </c>
      <c r="D53">
        <v>0.01</v>
      </c>
      <c r="E53" s="1"/>
    </row>
    <row r="54" spans="1:5" ht="14.5" x14ac:dyDescent="0.35">
      <c r="A54" t="s">
        <v>580</v>
      </c>
      <c r="B54">
        <v>1.86</v>
      </c>
      <c r="C54" s="34">
        <v>8.2444831961193593E-5</v>
      </c>
      <c r="D54">
        <v>0.01</v>
      </c>
      <c r="E54" s="1"/>
    </row>
    <row r="55" spans="1:5" ht="14.5" x14ac:dyDescent="0.35">
      <c r="A55" t="s">
        <v>581</v>
      </c>
      <c r="B55">
        <v>1.88</v>
      </c>
      <c r="C55" s="34">
        <v>7.22675177907773E-5</v>
      </c>
      <c r="D55">
        <v>0.01</v>
      </c>
      <c r="E55" s="1"/>
    </row>
    <row r="56" spans="1:5" ht="14.5" x14ac:dyDescent="0.35">
      <c r="A56" t="s">
        <v>583</v>
      </c>
      <c r="B56">
        <v>1.9</v>
      </c>
      <c r="C56" s="34">
        <v>6.3399932326321703E-5</v>
      </c>
      <c r="D56">
        <v>0.01</v>
      </c>
      <c r="E56" s="1"/>
    </row>
    <row r="57" spans="1:5" ht="14.5" x14ac:dyDescent="0.35">
      <c r="A57" t="s">
        <v>585</v>
      </c>
      <c r="B57">
        <v>1.92</v>
      </c>
      <c r="C57" s="34">
        <v>5.5666033181762499E-5</v>
      </c>
      <c r="D57">
        <v>0.01</v>
      </c>
      <c r="E57" s="1"/>
    </row>
    <row r="58" spans="1:5" ht="14.5" x14ac:dyDescent="0.35">
      <c r="A58" t="s">
        <v>587</v>
      </c>
      <c r="B58">
        <v>1.94</v>
      </c>
      <c r="C58" s="34">
        <v>4.8914534006495903E-5</v>
      </c>
      <c r="D58">
        <v>0.01</v>
      </c>
      <c r="E58" s="1"/>
    </row>
    <row r="59" spans="1:5" ht="14.5" x14ac:dyDescent="0.35">
      <c r="A59" t="s">
        <v>588</v>
      </c>
      <c r="B59">
        <v>1.96</v>
      </c>
      <c r="C59" s="34">
        <v>4.3015256742457E-5</v>
      </c>
      <c r="D59">
        <v>0.01</v>
      </c>
      <c r="E59" s="1"/>
    </row>
    <row r="60" spans="1:5" ht="14.5" x14ac:dyDescent="0.35">
      <c r="A60" t="s">
        <v>590</v>
      </c>
      <c r="B60">
        <v>1.98</v>
      </c>
      <c r="C60" s="34">
        <v>3.7856047762559198E-5</v>
      </c>
      <c r="D60">
        <v>0.01</v>
      </c>
      <c r="E60" s="1"/>
    </row>
    <row r="61" spans="1:5" ht="14.5" x14ac:dyDescent="0.35">
      <c r="A61" t="s">
        <v>592</v>
      </c>
      <c r="B61">
        <v>2</v>
      </c>
      <c r="C61">
        <v>0</v>
      </c>
      <c r="D61">
        <v>0.01</v>
      </c>
      <c r="E61" s="1"/>
    </row>
    <row r="62" spans="1:5" ht="14.5" x14ac:dyDescent="0.35">
      <c r="A62" t="s">
        <v>593</v>
      </c>
      <c r="B62">
        <v>2.02</v>
      </c>
      <c r="C62">
        <v>0</v>
      </c>
      <c r="D62">
        <v>0.01</v>
      </c>
      <c r="E62" s="1"/>
    </row>
    <row r="63" spans="1:5" ht="14.5" x14ac:dyDescent="0.35">
      <c r="A63" t="s">
        <v>595</v>
      </c>
      <c r="B63">
        <v>2.04</v>
      </c>
      <c r="C63">
        <v>0</v>
      </c>
      <c r="D63">
        <v>0.01</v>
      </c>
      <c r="E63" s="1"/>
    </row>
    <row r="64" spans="1:5" ht="14.5" x14ac:dyDescent="0.35">
      <c r="A64" t="s">
        <v>596</v>
      </c>
      <c r="B64">
        <v>2.06</v>
      </c>
      <c r="C64">
        <v>0</v>
      </c>
      <c r="D64">
        <v>0.01</v>
      </c>
      <c r="E64" s="1"/>
    </row>
    <row r="65" spans="1:5" ht="14.5" x14ac:dyDescent="0.35">
      <c r="A65" t="s">
        <v>598</v>
      </c>
      <c r="B65">
        <v>2.08</v>
      </c>
      <c r="C65">
        <v>0</v>
      </c>
      <c r="D65">
        <v>0.01</v>
      </c>
      <c r="E65" s="1"/>
    </row>
    <row r="66" spans="1:5" ht="14.5" x14ac:dyDescent="0.35">
      <c r="A66" t="s">
        <v>600</v>
      </c>
      <c r="B66">
        <v>2.1</v>
      </c>
      <c r="C66">
        <v>0</v>
      </c>
      <c r="D66">
        <v>0.01</v>
      </c>
      <c r="E66" s="1"/>
    </row>
    <row r="67" spans="1:5" ht="14.5" x14ac:dyDescent="0.35">
      <c r="A67" t="s">
        <v>602</v>
      </c>
      <c r="B67">
        <v>2.12</v>
      </c>
      <c r="C67">
        <v>0.13097252116854299</v>
      </c>
      <c r="D67">
        <v>0.14005433816569601</v>
      </c>
      <c r="E67" s="1"/>
    </row>
    <row r="68" spans="1:5" ht="14.5" x14ac:dyDescent="0.35">
      <c r="A68" t="s">
        <v>604</v>
      </c>
      <c r="B68">
        <v>2.14</v>
      </c>
      <c r="C68">
        <v>0.177069404853956</v>
      </c>
      <c r="D68">
        <v>0.13629228148862099</v>
      </c>
      <c r="E68" s="1"/>
    </row>
    <row r="69" spans="1:5" ht="14.5" x14ac:dyDescent="0.35">
      <c r="A69" t="s">
        <v>605</v>
      </c>
      <c r="B69">
        <v>2.16</v>
      </c>
      <c r="C69">
        <v>0.211591966904282</v>
      </c>
      <c r="D69">
        <v>0.13235075510449101</v>
      </c>
      <c r="E69" s="1"/>
    </row>
    <row r="70" spans="1:5" ht="14.5" x14ac:dyDescent="0.35">
      <c r="A70" t="s">
        <v>607</v>
      </c>
      <c r="B70">
        <v>2.1800000000000002</v>
      </c>
      <c r="C70">
        <v>0.23884632491026001</v>
      </c>
      <c r="D70">
        <v>0.12854756214094601</v>
      </c>
      <c r="E70" s="1"/>
    </row>
    <row r="71" spans="1:5" ht="14.5" x14ac:dyDescent="0.35">
      <c r="A71" t="s">
        <v>609</v>
      </c>
      <c r="B71">
        <v>2.2000000000000002</v>
      </c>
      <c r="C71">
        <v>0.26098693250467297</v>
      </c>
      <c r="D71">
        <v>0.125061713560224</v>
      </c>
      <c r="E71" s="1"/>
    </row>
    <row r="72" spans="1:5" ht="14.5" x14ac:dyDescent="0.35">
      <c r="A72" t="s">
        <v>611</v>
      </c>
      <c r="B72">
        <v>2.2200000000000002</v>
      </c>
      <c r="C72">
        <v>0.279312826571192</v>
      </c>
      <c r="D72">
        <v>0.121967168918763</v>
      </c>
      <c r="E72" s="1"/>
    </row>
    <row r="73" spans="1:5" ht="14.5" x14ac:dyDescent="0.35">
      <c r="A73" t="s">
        <v>613</v>
      </c>
      <c r="B73">
        <v>2.2400000000000002</v>
      </c>
      <c r="C73">
        <v>0.29468723900888499</v>
      </c>
      <c r="D73">
        <v>0.11927927082546699</v>
      </c>
      <c r="E73" s="1"/>
    </row>
    <row r="74" spans="1:5" ht="14.5" x14ac:dyDescent="0.35">
      <c r="A74" t="s">
        <v>614</v>
      </c>
      <c r="B74">
        <v>2.2599999999999998</v>
      </c>
      <c r="C74">
        <v>0.30771959853408898</v>
      </c>
      <c r="D74">
        <v>0.116982271005452</v>
      </c>
      <c r="E74" s="1"/>
    </row>
    <row r="75" spans="1:5" ht="14.5" x14ac:dyDescent="0.35">
      <c r="A75" t="s">
        <v>616</v>
      </c>
      <c r="B75">
        <v>2.2799999999999998</v>
      </c>
      <c r="C75">
        <v>0.31885840632545698</v>
      </c>
      <c r="D75">
        <v>0.115044861472305</v>
      </c>
      <c r="E75" s="1"/>
    </row>
    <row r="76" spans="1:5" ht="14.5" x14ac:dyDescent="0.35">
      <c r="A76" t="s">
        <v>618</v>
      </c>
      <c r="B76">
        <v>2.2999999999999998</v>
      </c>
      <c r="C76">
        <v>0.32844391656887501</v>
      </c>
      <c r="D76">
        <v>0.113429029962091</v>
      </c>
      <c r="E76" s="1"/>
    </row>
    <row r="77" spans="1:5" ht="14.5" x14ac:dyDescent="0.35">
      <c r="A77" t="s">
        <v>620</v>
      </c>
      <c r="B77">
        <v>2.3199999999999998</v>
      </c>
      <c r="C77">
        <v>0.33674033642576501</v>
      </c>
      <c r="D77">
        <v>0.11209514192453</v>
      </c>
      <c r="E77" s="1"/>
    </row>
    <row r="78" spans="1:5" ht="14.5" x14ac:dyDescent="0.35">
      <c r="A78" t="s">
        <v>621</v>
      </c>
      <c r="B78">
        <v>2.34</v>
      </c>
      <c r="C78">
        <v>0.34395663547119099</v>
      </c>
      <c r="D78">
        <v>0.111004813748421</v>
      </c>
      <c r="E78" s="1"/>
    </row>
    <row r="79" spans="1:5" ht="14.5" x14ac:dyDescent="0.35">
      <c r="A79" t="s">
        <v>622</v>
      </c>
      <c r="B79">
        <v>2.36</v>
      </c>
      <c r="C79">
        <v>0.35026058714865599</v>
      </c>
      <c r="D79">
        <v>0.11012245492773901</v>
      </c>
      <c r="E79" s="1"/>
    </row>
    <row r="80" spans="1:5" ht="14.5" x14ac:dyDescent="0.35">
      <c r="A80" t="s">
        <v>625</v>
      </c>
      <c r="B80">
        <v>2.38</v>
      </c>
      <c r="C80">
        <v>0.355788575258916</v>
      </c>
      <c r="D80">
        <v>0.10941599583658899</v>
      </c>
      <c r="E80" s="1"/>
    </row>
    <row r="81" spans="1:5" ht="14.5" x14ac:dyDescent="0.35">
      <c r="A81" t="s">
        <v>627</v>
      </c>
      <c r="B81">
        <v>2.4</v>
      </c>
      <c r="C81">
        <v>0.36065263782903201</v>
      </c>
      <c r="D81">
        <v>0.108857118390668</v>
      </c>
      <c r="E81" s="1"/>
    </row>
    <row r="82" spans="1:5" ht="14.5" x14ac:dyDescent="0.35">
      <c r="A82" t="s">
        <v>629</v>
      </c>
      <c r="B82">
        <v>2.42</v>
      </c>
      <c r="C82">
        <v>0.36494564609275099</v>
      </c>
      <c r="D82">
        <v>0.108421190318647</v>
      </c>
      <c r="E82" s="1"/>
    </row>
    <row r="83" spans="1:5" ht="14.5" x14ac:dyDescent="0.35">
      <c r="A83" t="s">
        <v>630</v>
      </c>
      <c r="B83">
        <v>2.44</v>
      </c>
      <c r="C83">
        <v>0.36874518804801498</v>
      </c>
      <c r="D83">
        <v>0.108087031938291</v>
      </c>
      <c r="E83" s="1"/>
    </row>
    <row r="84" spans="1:5" ht="14.5" x14ac:dyDescent="0.35">
      <c r="A84" t="s">
        <v>631</v>
      </c>
      <c r="B84">
        <v>2.46</v>
      </c>
      <c r="C84">
        <v>0.37211653005705198</v>
      </c>
      <c r="D84">
        <v>0.107836598212147</v>
      </c>
      <c r="E84" s="1"/>
    </row>
    <row r="85" spans="1:5" ht="14.5" x14ac:dyDescent="0.35">
      <c r="A85" t="s">
        <v>632</v>
      </c>
      <c r="B85">
        <v>2.48</v>
      </c>
      <c r="C85">
        <v>0.37511490847085099</v>
      </c>
      <c r="D85">
        <v>0.107654628472217</v>
      </c>
      <c r="E85" s="1"/>
    </row>
    <row r="86" spans="1:5" ht="14.5" x14ac:dyDescent="0.35">
      <c r="A86" t="s">
        <v>633</v>
      </c>
      <c r="B86">
        <v>2.5</v>
      </c>
      <c r="C86">
        <v>0.377787325511312</v>
      </c>
      <c r="D86">
        <v>0.107528295965335</v>
      </c>
      <c r="E86" s="1"/>
    </row>
    <row r="87" spans="1:5" ht="14.5" x14ac:dyDescent="0.35">
      <c r="A87" t="s">
        <v>634</v>
      </c>
      <c r="B87">
        <v>2.52</v>
      </c>
      <c r="C87">
        <v>0.38017397248486201</v>
      </c>
      <c r="D87">
        <v>0.107446875916104</v>
      </c>
      <c r="E87" s="1"/>
    </row>
    <row r="88" spans="1:5" ht="14.5" x14ac:dyDescent="0.35">
      <c r="A88" t="s">
        <v>635</v>
      </c>
      <c r="B88">
        <v>2.54</v>
      </c>
      <c r="C88">
        <v>0.382309368909729</v>
      </c>
      <c r="D88">
        <v>0.10740144196885899</v>
      </c>
      <c r="E88" s="1"/>
    </row>
    <row r="89" spans="1:5" ht="14.5" x14ac:dyDescent="0.35">
      <c r="A89" t="s">
        <v>636</v>
      </c>
      <c r="B89">
        <v>2.56</v>
      </c>
      <c r="C89">
        <v>0.38422328238119402</v>
      </c>
      <c r="D89">
        <v>0.10738459519625</v>
      </c>
      <c r="E89" s="1"/>
    </row>
    <row r="90" spans="1:5" ht="14.5" x14ac:dyDescent="0.35">
      <c r="A90" t="s">
        <v>637</v>
      </c>
      <c r="B90">
        <v>2.58</v>
      </c>
      <c r="C90">
        <v>0.38594147732016498</v>
      </c>
      <c r="D90">
        <v>0.107390226340648</v>
      </c>
      <c r="E90" s="1"/>
    </row>
    <row r="91" spans="1:5" ht="14.5" x14ac:dyDescent="0.35">
      <c r="A91" t="s">
        <v>638</v>
      </c>
      <c r="B91">
        <v>2.6</v>
      </c>
      <c r="C91">
        <v>0.38748632884026402</v>
      </c>
      <c r="D91">
        <v>0.107413309880175</v>
      </c>
      <c r="E91" s="1"/>
    </row>
    <row r="92" spans="1:5" ht="14.5" x14ac:dyDescent="0.35">
      <c r="A92" t="s">
        <v>639</v>
      </c>
      <c r="B92">
        <v>2.62</v>
      </c>
      <c r="C92">
        <v>0.38887732933255098</v>
      </c>
      <c r="D92">
        <v>0.107449727391636</v>
      </c>
      <c r="E92" s="1"/>
    </row>
    <row r="93" spans="1:5" ht="14.5" x14ac:dyDescent="0.35">
      <c r="A93" t="s">
        <v>640</v>
      </c>
      <c r="B93">
        <v>2.64</v>
      </c>
      <c r="C93">
        <v>0.39013150901808702</v>
      </c>
      <c r="D93">
        <v>0.107496117177379</v>
      </c>
      <c r="E93" s="1"/>
    </row>
    <row r="94" spans="1:5" ht="14.5" x14ac:dyDescent="0.35">
      <c r="A94" t="s">
        <v>641</v>
      </c>
      <c r="B94">
        <v>2.66</v>
      </c>
      <c r="C94">
        <v>0.39126378699192599</v>
      </c>
      <c r="D94">
        <v>0.107549746999797</v>
      </c>
      <c r="E94" s="1"/>
    </row>
    <row r="95" spans="1:5" ht="14.5" x14ac:dyDescent="0.35">
      <c r="A95" t="s">
        <v>642</v>
      </c>
      <c r="B95">
        <v>2.68</v>
      </c>
      <c r="C95">
        <v>0.39228726572297701</v>
      </c>
      <c r="D95">
        <v>0.107608406869916</v>
      </c>
      <c r="E95" s="1"/>
    </row>
    <row r="96" spans="1:5" ht="14.5" x14ac:dyDescent="0.35">
      <c r="A96" t="s">
        <v>643</v>
      </c>
      <c r="B96">
        <v>2.7</v>
      </c>
      <c r="C96">
        <v>0.39321347926587402</v>
      </c>
      <c r="D96">
        <v>0.107670319062683</v>
      </c>
      <c r="E96" s="1"/>
    </row>
    <row r="97" spans="1:5" ht="14.5" x14ac:dyDescent="0.35">
      <c r="A97" t="s">
        <v>644</v>
      </c>
      <c r="B97">
        <v>2.72</v>
      </c>
      <c r="C97">
        <v>0.39405260336023601</v>
      </c>
      <c r="D97">
        <v>0.10773406281554899</v>
      </c>
      <c r="E97" s="1"/>
    </row>
    <row r="98" spans="1:5" ht="14.5" x14ac:dyDescent="0.35">
      <c r="A98" t="s">
        <v>645</v>
      </c>
      <c r="B98">
        <v>2.74</v>
      </c>
      <c r="C98">
        <v>0.39481363397992603</v>
      </c>
      <c r="D98">
        <v>0.107798511467873</v>
      </c>
      <c r="E98" s="1"/>
    </row>
    <row r="99" spans="1:5" ht="14.5" x14ac:dyDescent="0.35">
      <c r="A99" t="s">
        <v>646</v>
      </c>
      <c r="B99">
        <v>2.76</v>
      </c>
      <c r="C99">
        <v>0.39550453963450699</v>
      </c>
      <c r="D99">
        <v>0.107862780092502</v>
      </c>
      <c r="E99" s="1"/>
    </row>
    <row r="100" spans="1:5" ht="14.5" x14ac:dyDescent="0.35">
      <c r="A100" t="s">
        <v>647</v>
      </c>
      <c r="B100">
        <v>2.78</v>
      </c>
      <c r="C100">
        <v>0.39613239173266102</v>
      </c>
      <c r="D100">
        <v>0.10792618194421701</v>
      </c>
      <c r="E100" s="1"/>
    </row>
    <row r="101" spans="1:5" ht="14.5" x14ac:dyDescent="0.35">
      <c r="A101" t="s">
        <v>648</v>
      </c>
      <c r="B101">
        <v>2.8</v>
      </c>
      <c r="C101">
        <v>0.39670347653029903</v>
      </c>
      <c r="D101">
        <v>0.107988192296366</v>
      </c>
      <c r="E101" s="1"/>
    </row>
    <row r="102" spans="1:5" ht="14.5" x14ac:dyDescent="0.35">
      <c r="A102" t="s">
        <v>649</v>
      </c>
      <c r="B102">
        <v>2.82</v>
      </c>
      <c r="C102">
        <v>0.39722339155786901</v>
      </c>
      <c r="D102">
        <v>0.10804841845472</v>
      </c>
      <c r="E102" s="1"/>
    </row>
    <row r="103" spans="1:5" ht="14.5" x14ac:dyDescent="0.35">
      <c r="A103" t="s">
        <v>1154</v>
      </c>
      <c r="B103">
        <v>2.84</v>
      </c>
      <c r="C103">
        <v>0.39769712891683701</v>
      </c>
      <c r="D103">
        <v>0.10810657492698</v>
      </c>
      <c r="E103" s="1"/>
    </row>
    <row r="104" spans="1:5" ht="14.5" x14ac:dyDescent="0.35">
      <c r="A104" t="s">
        <v>4175</v>
      </c>
      <c r="B104">
        <v>2.86</v>
      </c>
      <c r="C104">
        <v>0.39812914742775501</v>
      </c>
      <c r="D104">
        <v>0.10816246288919899</v>
      </c>
      <c r="E104" s="1"/>
    </row>
    <row r="105" spans="1:5" ht="14.5" x14ac:dyDescent="0.35">
      <c r="A105" t="s">
        <v>4176</v>
      </c>
      <c r="B105">
        <v>2.88</v>
      </c>
      <c r="C105">
        <v>0.39852343528134199</v>
      </c>
      <c r="D105">
        <v>0.108215953229304</v>
      </c>
      <c r="E105" s="1"/>
    </row>
    <row r="106" spans="1:5" ht="14.5" x14ac:dyDescent="0.35">
      <c r="A106" t="s">
        <v>4177</v>
      </c>
      <c r="B106">
        <v>2.9</v>
      </c>
      <c r="C106">
        <v>0.39888356457389001</v>
      </c>
      <c r="D106">
        <v>0.108266972565612</v>
      </c>
      <c r="E106" s="1"/>
    </row>
    <row r="107" spans="1:5" ht="14.5" x14ac:dyDescent="0.35">
      <c r="A107" t="s">
        <v>4178</v>
      </c>
      <c r="B107">
        <v>2.92</v>
      </c>
      <c r="C107">
        <v>0.39921273888669701</v>
      </c>
      <c r="D107">
        <v>0.108315491737511</v>
      </c>
      <c r="E107" s="1"/>
    </row>
    <row r="108" spans="1:5" ht="14.5" x14ac:dyDescent="0.35">
      <c r="A108" t="s">
        <v>4179</v>
      </c>
      <c r="B108">
        <v>2.94</v>
      </c>
      <c r="C108">
        <v>0.39951383488676601</v>
      </c>
      <c r="D108">
        <v>0.10836151634893</v>
      </c>
      <c r="E108" s="1"/>
    </row>
    <row r="109" spans="1:5" ht="14.5" x14ac:dyDescent="0.35">
      <c r="A109" t="s">
        <v>4180</v>
      </c>
      <c r="B109">
        <v>2.96</v>
      </c>
      <c r="C109">
        <v>0.39978943877497303</v>
      </c>
      <c r="D109">
        <v>0.108405079015137</v>
      </c>
      <c r="E109" s="1"/>
    </row>
    <row r="110" spans="1:5" ht="14.5" x14ac:dyDescent="0.35">
      <c r="A110" t="s">
        <v>4181</v>
      </c>
      <c r="B110">
        <v>2.98</v>
      </c>
      <c r="C110">
        <v>0.40004187828251098</v>
      </c>
      <c r="D110">
        <v>0.108446233021883</v>
      </c>
      <c r="E110" s="1"/>
    </row>
    <row r="111" spans="1:5" ht="14.5" x14ac:dyDescent="0.35">
      <c r="A111" t="s">
        <v>4182</v>
      </c>
      <c r="B111">
        <v>3</v>
      </c>
      <c r="C111">
        <v>0.40027325081184101</v>
      </c>
      <c r="D111">
        <v>0.108485047154744</v>
      </c>
      <c r="E111" s="1"/>
    </row>
    <row r="112" spans="1:5" ht="14.5" x14ac:dyDescent="0.35">
      <c r="A112" t="s">
        <v>4183</v>
      </c>
      <c r="B112">
        <v>3.02</v>
      </c>
      <c r="C112">
        <v>0.206643003969953</v>
      </c>
      <c r="D112">
        <v>0.14304920507167199</v>
      </c>
      <c r="E112" s="1"/>
    </row>
    <row r="113" spans="1:5" ht="14.5" x14ac:dyDescent="0.35">
      <c r="A113" t="s">
        <v>4184</v>
      </c>
      <c r="B113">
        <v>3.04</v>
      </c>
      <c r="C113">
        <v>0.14684391948116499</v>
      </c>
      <c r="D113">
        <v>0.118341952880391</v>
      </c>
      <c r="E113" s="1"/>
    </row>
    <row r="114" spans="1:5" ht="14.5" x14ac:dyDescent="0.35">
      <c r="A114" t="s">
        <v>4185</v>
      </c>
      <c r="B114">
        <v>3.06</v>
      </c>
      <c r="C114">
        <v>0.108715137735255</v>
      </c>
      <c r="D114">
        <v>9.8601047906950803E-2</v>
      </c>
      <c r="E114" s="1"/>
    </row>
    <row r="115" spans="1:5" ht="14.5" x14ac:dyDescent="0.35">
      <c r="A115" t="s">
        <v>4186</v>
      </c>
      <c r="B115">
        <v>3.08</v>
      </c>
      <c r="C115">
        <v>8.2493331392812494E-2</v>
      </c>
      <c r="D115">
        <v>8.25663479772306E-2</v>
      </c>
      <c r="E115" s="1"/>
    </row>
    <row r="116" spans="1:5" ht="14.5" x14ac:dyDescent="0.35">
      <c r="A116" t="s">
        <v>4187</v>
      </c>
      <c r="B116">
        <v>3.1</v>
      </c>
      <c r="C116">
        <v>6.3688234913857E-2</v>
      </c>
      <c r="D116">
        <v>6.9441687374113603E-2</v>
      </c>
      <c r="E116" s="1"/>
    </row>
    <row r="117" spans="1:5" ht="14.5" x14ac:dyDescent="0.35">
      <c r="A117" t="s">
        <v>4188</v>
      </c>
      <c r="B117">
        <v>3.12</v>
      </c>
      <c r="C117">
        <v>4.9821101427638799E-2</v>
      </c>
      <c r="D117">
        <v>5.8635629633093697E-2</v>
      </c>
      <c r="E117" s="1"/>
    </row>
    <row r="118" spans="1:5" ht="14.5" x14ac:dyDescent="0.35">
      <c r="A118" t="s">
        <v>4189</v>
      </c>
      <c r="B118">
        <v>3.14</v>
      </c>
      <c r="C118">
        <v>3.93848183374386E-2</v>
      </c>
      <c r="D118">
        <v>4.9693090628977803E-2</v>
      </c>
      <c r="E118" s="1"/>
    </row>
    <row r="119" spans="1:5" ht="14.5" x14ac:dyDescent="0.35">
      <c r="A119" t="s">
        <v>4190</v>
      </c>
      <c r="B119">
        <v>3.16</v>
      </c>
      <c r="C119">
        <v>3.1407095972768903E-2</v>
      </c>
      <c r="D119">
        <v>4.2256981489256697E-2</v>
      </c>
      <c r="E119" s="1"/>
    </row>
    <row r="120" spans="1:5" ht="14.5" x14ac:dyDescent="0.35">
      <c r="A120" t="s">
        <v>4191</v>
      </c>
      <c r="B120">
        <v>3.18</v>
      </c>
      <c r="C120">
        <v>2.5232484554974E-2</v>
      </c>
      <c r="D120">
        <v>3.6045627000718797E-2</v>
      </c>
      <c r="E120" s="1"/>
    </row>
    <row r="121" spans="1:5" ht="14.5" x14ac:dyDescent="0.35">
      <c r="A121" t="s">
        <v>4192</v>
      </c>
      <c r="B121">
        <v>3.2</v>
      </c>
      <c r="C121">
        <v>2.0403005449890502E-2</v>
      </c>
      <c r="D121">
        <v>3.0836654590233999E-2</v>
      </c>
      <c r="E121" s="1"/>
    </row>
    <row r="122" spans="1:5" ht="14.5" x14ac:dyDescent="0.35">
      <c r="A122" t="s">
        <v>4193</v>
      </c>
      <c r="B122">
        <v>3.22</v>
      </c>
      <c r="C122">
        <v>1.6591948869234398E-2</v>
      </c>
      <c r="D122">
        <v>2.6452005173964101E-2</v>
      </c>
      <c r="E122" s="1"/>
    </row>
    <row r="123" spans="1:5" ht="14.5" x14ac:dyDescent="0.35">
      <c r="A123" t="s">
        <v>4194</v>
      </c>
      <c r="B123">
        <v>3.24</v>
      </c>
      <c r="C123">
        <v>1.3561250193063401E-2</v>
      </c>
      <c r="D123">
        <v>2.2748554725254701E-2</v>
      </c>
      <c r="E123" s="1"/>
    </row>
    <row r="124" spans="1:5" ht="14.5" x14ac:dyDescent="0.35">
      <c r="A124" t="s">
        <v>4195</v>
      </c>
      <c r="B124">
        <v>3.26</v>
      </c>
      <c r="C124">
        <v>1.1135048345696501E-2</v>
      </c>
      <c r="D124">
        <v>1.96102479699241E-2</v>
      </c>
      <c r="E124" s="1"/>
    </row>
    <row r="125" spans="1:5" ht="14.5" x14ac:dyDescent="0.35">
      <c r="A125" t="s">
        <v>4196</v>
      </c>
      <c r="B125">
        <v>3.28</v>
      </c>
      <c r="C125">
        <v>9.1806867659553603E-3</v>
      </c>
      <c r="D125">
        <v>1.6943128174012799E-2</v>
      </c>
      <c r="E125" s="1"/>
    </row>
    <row r="126" spans="1:5" ht="14.5" x14ac:dyDescent="0.35">
      <c r="A126" t="s">
        <v>4197</v>
      </c>
      <c r="B126">
        <v>3.3</v>
      </c>
      <c r="C126">
        <v>7.59817168866755E-3</v>
      </c>
      <c r="D126">
        <v>1.4669906238409299E-2</v>
      </c>
      <c r="E126" s="1"/>
    </row>
    <row r="127" spans="1:5" ht="14.5" x14ac:dyDescent="0.35">
      <c r="A127" t="s">
        <v>4198</v>
      </c>
      <c r="B127">
        <v>3.32</v>
      </c>
      <c r="C127">
        <v>6.3105226100080604E-3</v>
      </c>
      <c r="D127">
        <v>1.27272561156331E-2</v>
      </c>
      <c r="E127" s="1"/>
    </row>
    <row r="128" spans="1:5" ht="14.5" x14ac:dyDescent="0.35">
      <c r="A128" t="s">
        <v>4199</v>
      </c>
      <c r="B128">
        <v>3.34</v>
      </c>
      <c r="C128">
        <v>5.2582499408912403E-3</v>
      </c>
      <c r="D128">
        <v>1.1062874215949901E-2</v>
      </c>
      <c r="E128" s="1"/>
    </row>
    <row r="129" spans="1:5" ht="14.5" x14ac:dyDescent="0.35">
      <c r="A129" t="s">
        <v>4200</v>
      </c>
      <c r="B129">
        <v>3.36</v>
      </c>
      <c r="C129">
        <v>4.3947883662486097E-3</v>
      </c>
      <c r="D129">
        <v>0.01</v>
      </c>
      <c r="E129" s="1"/>
    </row>
    <row r="130" spans="1:5" ht="14.5" x14ac:dyDescent="0.35">
      <c r="A130" t="s">
        <v>4201</v>
      </c>
      <c r="B130">
        <v>3.38</v>
      </c>
      <c r="C130">
        <v>3.68341708302916E-3</v>
      </c>
      <c r="D130">
        <v>0.01</v>
      </c>
      <c r="E130" s="1"/>
    </row>
    <row r="131" spans="1:5" ht="14.5" x14ac:dyDescent="0.35">
      <c r="A131" t="s">
        <v>4202</v>
      </c>
      <c r="B131">
        <v>3.4</v>
      </c>
      <c r="C131">
        <v>3.0952110352601299E-3</v>
      </c>
      <c r="D131">
        <v>0.01</v>
      </c>
      <c r="E131" s="1"/>
    </row>
    <row r="132" spans="1:5" ht="14.5" x14ac:dyDescent="0.35">
      <c r="A132" t="s">
        <v>4203</v>
      </c>
      <c r="B132">
        <v>3.42</v>
      </c>
      <c r="C132">
        <v>2.6073581766278501E-3</v>
      </c>
      <c r="D132">
        <v>0.01</v>
      </c>
      <c r="E132" s="1"/>
    </row>
    <row r="133" spans="1:5" ht="14.5" x14ac:dyDescent="0.35">
      <c r="A133" t="s">
        <v>4204</v>
      </c>
      <c r="B133">
        <v>3.44</v>
      </c>
      <c r="C133">
        <v>2.2014884248401602E-3</v>
      </c>
      <c r="D133">
        <v>0.01</v>
      </c>
      <c r="E133" s="1"/>
    </row>
    <row r="134" spans="1:5" ht="14.5" x14ac:dyDescent="0.35">
      <c r="A134" t="s">
        <v>4205</v>
      </c>
      <c r="B134">
        <v>3.46</v>
      </c>
      <c r="C134">
        <v>1.8628948505705601E-3</v>
      </c>
      <c r="D134">
        <v>0.01</v>
      </c>
      <c r="E134" s="1"/>
    </row>
    <row r="135" spans="1:5" ht="14.5" x14ac:dyDescent="0.35">
      <c r="A135" t="s">
        <v>4206</v>
      </c>
      <c r="B135">
        <v>3.48</v>
      </c>
      <c r="C135">
        <v>1.57976812307215E-3</v>
      </c>
      <c r="D135">
        <v>0.01</v>
      </c>
      <c r="E135" s="1"/>
    </row>
    <row r="136" spans="1:5" ht="14.5" x14ac:dyDescent="0.35">
      <c r="A136" t="s">
        <v>4207</v>
      </c>
      <c r="B136">
        <v>3.5</v>
      </c>
      <c r="C136">
        <v>1.34241621231129E-3</v>
      </c>
      <c r="D136">
        <v>0.01</v>
      </c>
      <c r="E136" s="1"/>
    </row>
    <row r="137" spans="1:5" ht="14.5" x14ac:dyDescent="0.35">
      <c r="A137" t="s">
        <v>4208</v>
      </c>
      <c r="B137">
        <v>3.52</v>
      </c>
      <c r="C137">
        <v>1.1429554214286101E-3</v>
      </c>
      <c r="D137">
        <v>0.01</v>
      </c>
      <c r="E137" s="1"/>
    </row>
    <row r="138" spans="1:5" ht="14.5" x14ac:dyDescent="0.35">
      <c r="A138" t="s">
        <v>4209</v>
      </c>
      <c r="B138">
        <v>3.54</v>
      </c>
      <c r="C138">
        <v>9.7492771678581104E-4</v>
      </c>
      <c r="D138">
        <v>0.01</v>
      </c>
      <c r="E138" s="1"/>
    </row>
    <row r="139" spans="1:5" ht="14.5" x14ac:dyDescent="0.35">
      <c r="A139" t="s">
        <v>4210</v>
      </c>
      <c r="B139">
        <v>3.56</v>
      </c>
      <c r="C139">
        <v>8.33072783510558E-4</v>
      </c>
      <c r="D139">
        <v>0.01</v>
      </c>
      <c r="E139" s="1"/>
    </row>
    <row r="140" spans="1:5" ht="14.5" x14ac:dyDescent="0.35">
      <c r="A140" t="s">
        <v>4211</v>
      </c>
      <c r="B140">
        <v>3.58</v>
      </c>
      <c r="C140">
        <v>7.1306117306767496E-4</v>
      </c>
      <c r="D140">
        <v>0.01</v>
      </c>
      <c r="E140" s="1"/>
    </row>
    <row r="141" spans="1:5" ht="14.5" x14ac:dyDescent="0.35">
      <c r="A141" t="s">
        <v>4212</v>
      </c>
      <c r="B141">
        <v>3.6</v>
      </c>
      <c r="C141">
        <v>6.1130677382578605E-4</v>
      </c>
      <c r="D141">
        <v>0.01</v>
      </c>
      <c r="E141" s="1"/>
    </row>
    <row r="142" spans="1:5" ht="14.5" x14ac:dyDescent="0.35">
      <c r="A142" t="s">
        <v>4213</v>
      </c>
      <c r="B142">
        <v>3.62</v>
      </c>
      <c r="C142">
        <v>5.2486709545823196E-4</v>
      </c>
      <c r="D142">
        <v>0.01</v>
      </c>
      <c r="E142" s="1"/>
    </row>
    <row r="143" spans="1:5" ht="14.5" x14ac:dyDescent="0.35">
      <c r="A143" t="s">
        <v>4214</v>
      </c>
      <c r="B143">
        <v>3.64</v>
      </c>
      <c r="C143">
        <v>4.5132657128229301E-4</v>
      </c>
      <c r="D143">
        <v>0.01</v>
      </c>
      <c r="E143" s="1"/>
    </row>
    <row r="144" spans="1:5" ht="14.5" x14ac:dyDescent="0.35">
      <c r="A144" t="s">
        <v>4215</v>
      </c>
      <c r="B144">
        <v>3.66</v>
      </c>
      <c r="C144">
        <v>3.8864200800145E-4</v>
      </c>
      <c r="D144">
        <v>0.01</v>
      </c>
      <c r="E144" s="1"/>
    </row>
    <row r="145" spans="1:5" ht="14.5" x14ac:dyDescent="0.35">
      <c r="A145" t="s">
        <v>4216</v>
      </c>
      <c r="B145">
        <v>3.68</v>
      </c>
      <c r="C145">
        <v>3.3513169708024098E-4</v>
      </c>
      <c r="D145">
        <v>0.01</v>
      </c>
      <c r="E145" s="1"/>
    </row>
    <row r="146" spans="1:5" ht="14.5" x14ac:dyDescent="0.35">
      <c r="A146" t="s">
        <v>4217</v>
      </c>
      <c r="B146">
        <v>3.7</v>
      </c>
      <c r="C146">
        <v>2.89384660471477E-4</v>
      </c>
      <c r="D146">
        <v>0.01</v>
      </c>
      <c r="E146" s="1"/>
    </row>
    <row r="147" spans="1:5" ht="14.5" x14ac:dyDescent="0.35">
      <c r="A147" t="s">
        <v>4218</v>
      </c>
      <c r="B147">
        <v>3.72</v>
      </c>
      <c r="C147">
        <v>2.5020432200942202E-4</v>
      </c>
      <c r="D147">
        <v>0.01</v>
      </c>
      <c r="E147" s="1"/>
    </row>
    <row r="148" spans="1:5" ht="14.5" x14ac:dyDescent="0.35">
      <c r="A148" t="s">
        <v>4219</v>
      </c>
      <c r="B148">
        <v>3.74</v>
      </c>
      <c r="C148">
        <v>2.1659828288576001E-4</v>
      </c>
      <c r="D148">
        <v>0.01</v>
      </c>
      <c r="E148" s="1"/>
    </row>
    <row r="149" spans="1:5" ht="14.5" x14ac:dyDescent="0.35">
      <c r="A149" t="s">
        <v>4220</v>
      </c>
      <c r="B149">
        <v>3.76</v>
      </c>
      <c r="C149">
        <v>1.8772803471288799E-4</v>
      </c>
      <c r="D149">
        <v>0.01</v>
      </c>
      <c r="E149" s="1"/>
    </row>
    <row r="150" spans="1:5" ht="14.5" x14ac:dyDescent="0.35">
      <c r="A150" t="s">
        <v>4221</v>
      </c>
      <c r="B150">
        <v>3.78</v>
      </c>
      <c r="C150">
        <v>1.6289196202071799E-4</v>
      </c>
      <c r="D150">
        <v>0.01</v>
      </c>
      <c r="E150" s="1"/>
    </row>
    <row r="151" spans="1:5" ht="14.5" x14ac:dyDescent="0.35">
      <c r="A151" t="s">
        <v>4222</v>
      </c>
      <c r="B151">
        <v>3.8</v>
      </c>
      <c r="C151">
        <v>1.4149562291088699E-4</v>
      </c>
      <c r="D151">
        <v>0.01</v>
      </c>
      <c r="E151" s="1"/>
    </row>
    <row r="152" spans="1:5" ht="14.5" x14ac:dyDescent="0.35">
      <c r="A152" t="s">
        <v>4223</v>
      </c>
      <c r="B152">
        <v>3.82</v>
      </c>
      <c r="C152">
        <v>1.2304410852640799E-4</v>
      </c>
      <c r="D152">
        <v>0.01</v>
      </c>
      <c r="E152" s="1"/>
    </row>
    <row r="153" spans="1:5" ht="14.5" x14ac:dyDescent="0.35">
      <c r="A153" t="s">
        <v>4224</v>
      </c>
      <c r="B153">
        <v>3.84</v>
      </c>
      <c r="C153">
        <v>1.07114216729253E-4</v>
      </c>
      <c r="D153">
        <v>0.01</v>
      </c>
      <c r="E153" s="1"/>
    </row>
    <row r="154" spans="1:5" ht="14.5" x14ac:dyDescent="0.35">
      <c r="A154" t="s">
        <v>4225</v>
      </c>
      <c r="B154">
        <v>3.86</v>
      </c>
      <c r="C154" s="34">
        <v>9.33422038588375E-5</v>
      </c>
      <c r="D154">
        <v>0.01</v>
      </c>
      <c r="E154" s="1"/>
    </row>
    <row r="155" spans="1:5" ht="14.5" x14ac:dyDescent="0.35">
      <c r="A155" t="s">
        <v>4226</v>
      </c>
      <c r="B155">
        <v>3.88</v>
      </c>
      <c r="C155" s="34">
        <v>8.1420331148055703E-5</v>
      </c>
      <c r="D155">
        <v>0.01</v>
      </c>
      <c r="E155" s="1"/>
    </row>
    <row r="156" spans="1:5" ht="14.5" x14ac:dyDescent="0.35">
      <c r="A156" t="s">
        <v>4227</v>
      </c>
      <c r="B156">
        <v>3.9</v>
      </c>
      <c r="C156" s="34">
        <v>7.1086582809827298E-5</v>
      </c>
      <c r="D156">
        <v>0.01</v>
      </c>
      <c r="E156" s="1"/>
    </row>
    <row r="157" spans="1:5" ht="14.5" x14ac:dyDescent="0.35">
      <c r="A157" t="s">
        <v>4228</v>
      </c>
      <c r="B157">
        <v>3.92</v>
      </c>
      <c r="C157" s="34">
        <v>6.21198796630206E-5</v>
      </c>
      <c r="D157">
        <v>0.01</v>
      </c>
      <c r="E157" s="1"/>
    </row>
    <row r="158" spans="1:5" ht="14.5" x14ac:dyDescent="0.35">
      <c r="A158" t="s">
        <v>4229</v>
      </c>
      <c r="B158">
        <v>3.94</v>
      </c>
      <c r="C158" s="34">
        <v>5.43335921149234E-5</v>
      </c>
      <c r="D158">
        <v>0.01</v>
      </c>
      <c r="E158" s="1"/>
    </row>
    <row r="159" spans="1:5" ht="14.5" x14ac:dyDescent="0.35">
      <c r="A159" t="s">
        <v>4230</v>
      </c>
      <c r="B159">
        <v>3.96</v>
      </c>
      <c r="C159" s="34">
        <v>4.7563662845310099E-5</v>
      </c>
      <c r="D159">
        <v>0.01</v>
      </c>
      <c r="E159" s="1"/>
    </row>
    <row r="160" spans="1:5" ht="14.5" x14ac:dyDescent="0.35">
      <c r="A160" t="s">
        <v>4231</v>
      </c>
      <c r="B160">
        <v>3.98</v>
      </c>
      <c r="C160" s="34">
        <v>4.1671206896010403E-5</v>
      </c>
      <c r="D160">
        <v>0.01</v>
      </c>
      <c r="E160" s="1"/>
    </row>
    <row r="161" spans="1:5" ht="14.5" x14ac:dyDescent="0.35">
      <c r="A161" t="s">
        <v>4232</v>
      </c>
      <c r="B161">
        <v>4</v>
      </c>
      <c r="C161">
        <v>0</v>
      </c>
      <c r="D161">
        <v>0.01</v>
      </c>
      <c r="E161" s="1"/>
    </row>
    <row r="162" spans="1:5" ht="14.5" x14ac:dyDescent="0.35">
      <c r="A162" t="s">
        <v>4233</v>
      </c>
      <c r="B162">
        <v>4.0199999999999996</v>
      </c>
      <c r="C162">
        <v>0</v>
      </c>
      <c r="D162">
        <v>0.01</v>
      </c>
      <c r="E162" s="1"/>
    </row>
    <row r="163" spans="1:5" ht="14.5" x14ac:dyDescent="0.35">
      <c r="A163" t="s">
        <v>4234</v>
      </c>
      <c r="B163">
        <v>4.04</v>
      </c>
      <c r="C163">
        <v>0</v>
      </c>
      <c r="D163">
        <v>0.01</v>
      </c>
      <c r="E163" s="1"/>
    </row>
    <row r="164" spans="1:5" ht="14.5" x14ac:dyDescent="0.35">
      <c r="A164" t="s">
        <v>4235</v>
      </c>
      <c r="B164">
        <v>4.0599999999999996</v>
      </c>
      <c r="C164">
        <v>0</v>
      </c>
      <c r="D164">
        <v>0.01</v>
      </c>
      <c r="E164" s="1"/>
    </row>
    <row r="165" spans="1:5" ht="14.5" x14ac:dyDescent="0.35">
      <c r="A165" t="s">
        <v>4236</v>
      </c>
      <c r="B165">
        <v>4.08</v>
      </c>
      <c r="C165">
        <v>0</v>
      </c>
      <c r="D165">
        <v>0.01</v>
      </c>
      <c r="E165" s="1"/>
    </row>
    <row r="166" spans="1:5" ht="14.5" x14ac:dyDescent="0.35">
      <c r="A166" t="s">
        <v>4237</v>
      </c>
      <c r="B166">
        <v>4.0999999999999996</v>
      </c>
      <c r="C166">
        <v>0</v>
      </c>
      <c r="D166">
        <v>0.01</v>
      </c>
      <c r="E166" s="1"/>
    </row>
    <row r="167" spans="1:5" ht="14.5" x14ac:dyDescent="0.35">
      <c r="A167" t="s">
        <v>4238</v>
      </c>
      <c r="B167">
        <v>4.12</v>
      </c>
      <c r="C167">
        <v>0.272382344601098</v>
      </c>
      <c r="D167">
        <v>0.22798553877741401</v>
      </c>
      <c r="E167" s="1"/>
    </row>
    <row r="168" spans="1:5" ht="14.5" x14ac:dyDescent="0.35">
      <c r="A168" t="s">
        <v>4239</v>
      </c>
      <c r="B168">
        <v>4.1399999999999997</v>
      </c>
      <c r="C168">
        <v>0.35654190704716499</v>
      </c>
      <c r="D168">
        <v>0.20810927126305401</v>
      </c>
      <c r="E168" s="1"/>
    </row>
    <row r="169" spans="1:5" ht="14.5" x14ac:dyDescent="0.35">
      <c r="A169" t="s">
        <v>4240</v>
      </c>
      <c r="B169">
        <v>4.16</v>
      </c>
      <c r="C169">
        <v>0.41517938093405798</v>
      </c>
      <c r="D169">
        <v>0.19072349214373399</v>
      </c>
      <c r="E169" s="1"/>
    </row>
    <row r="170" spans="1:5" ht="14.5" x14ac:dyDescent="0.35">
      <c r="A170" t="s">
        <v>4241</v>
      </c>
      <c r="B170">
        <v>4.18</v>
      </c>
      <c r="C170">
        <v>0.458781268216022</v>
      </c>
      <c r="D170">
        <v>0.17581221923453499</v>
      </c>
      <c r="E170" s="1"/>
    </row>
    <row r="171" spans="1:5" ht="14.5" x14ac:dyDescent="0.35">
      <c r="A171" t="s">
        <v>4242</v>
      </c>
      <c r="B171">
        <v>4.2</v>
      </c>
      <c r="C171">
        <v>0.49236912136074801</v>
      </c>
      <c r="D171">
        <v>0.16321005610452799</v>
      </c>
      <c r="E171" s="1"/>
    </row>
    <row r="172" spans="1:5" ht="14.5" x14ac:dyDescent="0.35">
      <c r="A172" t="s">
        <v>4243</v>
      </c>
      <c r="B172">
        <v>4.22</v>
      </c>
      <c r="C172">
        <v>0.51884915639150198</v>
      </c>
      <c r="D172">
        <v>0.152676336362154</v>
      </c>
      <c r="E172" s="1"/>
    </row>
    <row r="173" spans="1:5" ht="14.5" x14ac:dyDescent="0.35">
      <c r="A173" t="s">
        <v>4244</v>
      </c>
      <c r="B173">
        <v>4.24</v>
      </c>
      <c r="C173">
        <v>0.54007839498016397</v>
      </c>
      <c r="D173">
        <v>0.14395139741424401</v>
      </c>
      <c r="E173" s="1"/>
    </row>
    <row r="174" spans="1:5" ht="14.5" x14ac:dyDescent="0.35">
      <c r="A174" t="s">
        <v>4245</v>
      </c>
      <c r="B174">
        <v>4.26</v>
      </c>
      <c r="C174">
        <v>0.55731895760766403</v>
      </c>
      <c r="D174">
        <v>0.136781858379214</v>
      </c>
      <c r="E174" s="1"/>
    </row>
    <row r="175" spans="1:5" ht="14.5" x14ac:dyDescent="0.35">
      <c r="A175" t="s">
        <v>4246</v>
      </c>
      <c r="B175">
        <v>4.28</v>
      </c>
      <c r="C175">
        <v>0.57146587656308401</v>
      </c>
      <c r="D175">
        <v>0.13093212473263599</v>
      </c>
      <c r="E175" s="1"/>
    </row>
    <row r="176" spans="1:5" ht="14.5" x14ac:dyDescent="0.35">
      <c r="A176" t="s">
        <v>4247</v>
      </c>
      <c r="B176">
        <v>4.3</v>
      </c>
      <c r="C176">
        <v>0.58317401615228603</v>
      </c>
      <c r="D176">
        <v>0.12618958728440699</v>
      </c>
      <c r="E176" s="1"/>
    </row>
    <row r="177" spans="1:5" ht="14.5" x14ac:dyDescent="0.35">
      <c r="A177" t="s">
        <v>4248</v>
      </c>
      <c r="B177">
        <v>4.32</v>
      </c>
      <c r="C177">
        <v>0.59293419727546204</v>
      </c>
      <c r="D177">
        <v>0.122366593114134</v>
      </c>
      <c r="E177" s="1"/>
    </row>
    <row r="178" spans="1:5" ht="14.5" x14ac:dyDescent="0.35">
      <c r="A178" t="s">
        <v>4249</v>
      </c>
      <c r="B178">
        <v>4.34</v>
      </c>
      <c r="C178">
        <v>0.601121422415691</v>
      </c>
      <c r="D178">
        <v>0.119300533138257</v>
      </c>
      <c r="E178" s="1"/>
    </row>
    <row r="179" spans="1:5" ht="14.5" x14ac:dyDescent="0.35">
      <c r="A179" t="s">
        <v>4250</v>
      </c>
      <c r="B179">
        <v>4.3600000000000003</v>
      </c>
      <c r="C179">
        <v>0.60802674464084605</v>
      </c>
      <c r="D179">
        <v>0.116852724715917</v>
      </c>
      <c r="E179" s="1"/>
    </row>
    <row r="180" spans="1:5" ht="14.5" x14ac:dyDescent="0.35">
      <c r="A180" t="s">
        <v>4251</v>
      </c>
      <c r="B180">
        <v>4.38</v>
      </c>
      <c r="C180">
        <v>0.613879049099465</v>
      </c>
      <c r="D180">
        <v>0.11490652080161</v>
      </c>
      <c r="E180" s="1"/>
    </row>
    <row r="181" spans="1:5" ht="14.5" x14ac:dyDescent="0.35">
      <c r="A181" t="s">
        <v>4252</v>
      </c>
      <c r="B181">
        <v>4.4000000000000004</v>
      </c>
      <c r="C181">
        <v>0.61886035491800295</v>
      </c>
      <c r="D181">
        <v>0.113364975271232</v>
      </c>
      <c r="E181" s="1"/>
    </row>
    <row r="182" spans="1:5" ht="14.5" x14ac:dyDescent="0.35">
      <c r="A182" t="s">
        <v>4253</v>
      </c>
      <c r="B182">
        <v>4.42</v>
      </c>
      <c r="C182">
        <v>0.62311681384826501</v>
      </c>
      <c r="D182">
        <v>0.11214832761882</v>
      </c>
      <c r="E182" s="1"/>
    </row>
    <row r="183" spans="1:5" ht="14.5" x14ac:dyDescent="0.35">
      <c r="A183" t="s">
        <v>4254</v>
      </c>
      <c r="B183">
        <v>4.4400000000000004</v>
      </c>
      <c r="C183">
        <v>0.626766770275764</v>
      </c>
      <c r="D183">
        <v>0.11119150623490701</v>
      </c>
      <c r="E183" s="1"/>
    </row>
    <row r="184" spans="1:5" ht="14.5" x14ac:dyDescent="0.35">
      <c r="A184" t="s">
        <v>4255</v>
      </c>
      <c r="B184">
        <v>4.46</v>
      </c>
      <c r="C184">
        <v>0.62990676648019805</v>
      </c>
      <c r="D184">
        <v>0.110441786125309</v>
      </c>
      <c r="E184" s="1"/>
    </row>
    <row r="185" spans="1:5" ht="14.5" x14ac:dyDescent="0.35">
      <c r="A185" t="s">
        <v>4256</v>
      </c>
      <c r="B185">
        <v>4.4800000000000004</v>
      </c>
      <c r="C185">
        <v>0.63261608172847295</v>
      </c>
      <c r="D185">
        <v>0.109856680513649</v>
      </c>
      <c r="E185" s="1"/>
    </row>
    <row r="186" spans="1:5" ht="14.5" x14ac:dyDescent="0.35">
      <c r="A186" t="s">
        <v>4257</v>
      </c>
      <c r="B186">
        <v>4.5</v>
      </c>
      <c r="C186">
        <v>0.63496020659341601</v>
      </c>
      <c r="D186">
        <v>0.109402101185675</v>
      </c>
      <c r="E186" s="1"/>
    </row>
    <row r="187" spans="1:5" ht="14.5" x14ac:dyDescent="0.35">
      <c r="A187" t="s">
        <v>4258</v>
      </c>
      <c r="B187">
        <v>4.5199999999999996</v>
      </c>
      <c r="C187">
        <v>0.63699353197834796</v>
      </c>
      <c r="D187">
        <v>0.10905079101157</v>
      </c>
      <c r="E187" s="1"/>
    </row>
    <row r="188" spans="1:5" ht="14.5" x14ac:dyDescent="0.35">
      <c r="A188" t="s">
        <v>4259</v>
      </c>
      <c r="B188">
        <v>4.54</v>
      </c>
      <c r="C188">
        <v>0.63876145102331905</v>
      </c>
      <c r="D188">
        <v>0.108781012454593</v>
      </c>
      <c r="E188" s="1"/>
    </row>
    <row r="189" spans="1:5" ht="14.5" x14ac:dyDescent="0.35">
      <c r="A189" t="s">
        <v>4260</v>
      </c>
      <c r="B189">
        <v>4.5599999999999996</v>
      </c>
      <c r="C189">
        <v>0.64030201670283804</v>
      </c>
      <c r="D189">
        <v>0.10857546542143499</v>
      </c>
      <c r="E189" s="1"/>
    </row>
    <row r="190" spans="1:5" ht="14.5" x14ac:dyDescent="0.35">
      <c r="A190" t="s">
        <v>4261</v>
      </c>
      <c r="B190">
        <v>4.58</v>
      </c>
      <c r="C190">
        <v>0.64164725951713997</v>
      </c>
      <c r="D190">
        <v>0.10842040375579</v>
      </c>
      <c r="E190" s="1"/>
    </row>
    <row r="191" spans="1:5" ht="14.5" x14ac:dyDescent="0.35">
      <c r="A191" t="s">
        <v>4262</v>
      </c>
      <c r="B191">
        <v>4.5999999999999996</v>
      </c>
      <c r="C191">
        <v>0.64282424259095305</v>
      </c>
      <c r="D191">
        <v>0.108304919659387</v>
      </c>
      <c r="E191" s="1"/>
    </row>
    <row r="192" spans="1:5" ht="14.5" x14ac:dyDescent="0.35">
      <c r="A192" t="s">
        <v>4263</v>
      </c>
      <c r="B192">
        <v>4.62</v>
      </c>
      <c r="C192">
        <v>0.64385591210291904</v>
      </c>
      <c r="D192">
        <v>0.108220367577086</v>
      </c>
      <c r="E192" s="1"/>
    </row>
    <row r="193" spans="1:5" ht="14.5" x14ac:dyDescent="0.35">
      <c r="A193" t="s">
        <v>4264</v>
      </c>
      <c r="B193">
        <v>4.6399999999999997</v>
      </c>
      <c r="C193">
        <v>0.64476178690066099</v>
      </c>
      <c r="D193">
        <v>0.10815990240198201</v>
      </c>
      <c r="E193" s="1"/>
    </row>
    <row r="194" spans="1:5" ht="14.5" x14ac:dyDescent="0.35">
      <c r="A194" t="s">
        <v>4265</v>
      </c>
      <c r="B194">
        <v>4.66</v>
      </c>
      <c r="C194">
        <v>0.64555852082481602</v>
      </c>
      <c r="D194">
        <v>0.108118110489377</v>
      </c>
      <c r="E194" s="1"/>
    </row>
    <row r="195" spans="1:5" ht="14.5" x14ac:dyDescent="0.35">
      <c r="A195" t="s">
        <v>4266</v>
      </c>
      <c r="B195">
        <v>4.68</v>
      </c>
      <c r="C195">
        <v>0.646260363593119</v>
      </c>
      <c r="D195">
        <v>0.108090715483732</v>
      </c>
      <c r="E195" s="1"/>
    </row>
    <row r="196" spans="1:5" ht="14.5" x14ac:dyDescent="0.35">
      <c r="A196" t="s">
        <v>4267</v>
      </c>
      <c r="B196">
        <v>4.7</v>
      </c>
      <c r="C196">
        <v>0.64687954034024098</v>
      </c>
      <c r="D196">
        <v>0.10807434414211201</v>
      </c>
      <c r="E196" s="1"/>
    </row>
    <row r="197" spans="1:5" ht="14.5" x14ac:dyDescent="0.35">
      <c r="A197" t="s">
        <v>4268</v>
      </c>
      <c r="B197">
        <v>4.72</v>
      </c>
      <c r="C197">
        <v>0.64742656555100098</v>
      </c>
      <c r="D197">
        <v>0.10806634009534299</v>
      </c>
      <c r="E197" s="1"/>
    </row>
    <row r="198" spans="1:5" ht="14.5" x14ac:dyDescent="0.35">
      <c r="A198" t="s">
        <v>4269</v>
      </c>
      <c r="B198">
        <v>4.74</v>
      </c>
      <c r="C198">
        <v>0.64791050379637205</v>
      </c>
      <c r="D198">
        <v>0.108064615814269</v>
      </c>
      <c r="E198" s="1"/>
    </row>
    <row r="199" spans="1:5" ht="14.5" x14ac:dyDescent="0.35">
      <c r="A199" t="s">
        <v>4270</v>
      </c>
      <c r="B199">
        <v>4.76</v>
      </c>
      <c r="C199">
        <v>0.64833918711943395</v>
      </c>
      <c r="D199">
        <v>0.108067534973076</v>
      </c>
      <c r="E199" s="1"/>
    </row>
    <row r="200" spans="1:5" ht="14.5" x14ac:dyDescent="0.35">
      <c r="A200" t="s">
        <v>4271</v>
      </c>
      <c r="B200">
        <v>4.78</v>
      </c>
      <c r="C200">
        <v>0.64871939693151204</v>
      </c>
      <c r="D200">
        <v>0.108073818972479</v>
      </c>
      <c r="E200" s="1"/>
    </row>
    <row r="201" spans="1:5" ht="14.5" x14ac:dyDescent="0.35">
      <c r="A201" t="s">
        <v>4272</v>
      </c>
      <c r="B201">
        <v>4.8</v>
      </c>
      <c r="C201">
        <v>0.64905701672725402</v>
      </c>
      <c r="D201">
        <v>0.108082472655061</v>
      </c>
      <c r="E201" s="1"/>
    </row>
    <row r="202" spans="1:5" ht="14.5" x14ac:dyDescent="0.35">
      <c r="A202" t="s">
        <v>4273</v>
      </c>
      <c r="B202">
        <v>4.82</v>
      </c>
      <c r="C202">
        <v>0.64935716070819005</v>
      </c>
      <c r="D202">
        <v>0.108092725263992</v>
      </c>
      <c r="E202" s="1"/>
    </row>
    <row r="203" spans="1:5" ht="14.5" x14ac:dyDescent="0.35">
      <c r="A203" t="s">
        <v>4274</v>
      </c>
      <c r="B203">
        <v>4.84</v>
      </c>
      <c r="C203">
        <v>0.64962428244056802</v>
      </c>
      <c r="D203">
        <v>0.108103983510017</v>
      </c>
      <c r="E203" s="1"/>
    </row>
    <row r="204" spans="1:5" ht="14.5" x14ac:dyDescent="0.35">
      <c r="A204" t="s">
        <v>4275</v>
      </c>
      <c r="B204">
        <v>4.8600000000000003</v>
      </c>
      <c r="C204">
        <v>0.64986226690706494</v>
      </c>
      <c r="D204">
        <v>0.108115794259244</v>
      </c>
      <c r="E204" s="1"/>
    </row>
    <row r="205" spans="1:5" ht="14.5" x14ac:dyDescent="0.35">
      <c r="A205" t="s">
        <v>4276</v>
      </c>
      <c r="B205">
        <v>4.88</v>
      </c>
      <c r="C205">
        <v>0.65007450869975703</v>
      </c>
      <c r="D205">
        <v>0.108127814868409</v>
      </c>
      <c r="E205" s="1"/>
    </row>
    <row r="206" spans="1:5" ht="14.5" x14ac:dyDescent="0.35">
      <c r="A206" t="s">
        <v>4277</v>
      </c>
      <c r="B206">
        <v>4.9000000000000004</v>
      </c>
      <c r="C206">
        <v>0.65026397861004104</v>
      </c>
      <c r="D206">
        <v>0.10813978960202</v>
      </c>
      <c r="E206" s="1"/>
    </row>
    <row r="207" spans="1:5" ht="14.5" x14ac:dyDescent="0.35">
      <c r="A207" t="s">
        <v>4278</v>
      </c>
      <c r="B207">
        <v>4.92</v>
      </c>
      <c r="C207">
        <v>0.65043328047452997</v>
      </c>
      <c r="D207">
        <v>0.108151530888771</v>
      </c>
      <c r="E207" s="1"/>
    </row>
    <row r="208" spans="1:5" ht="14.5" x14ac:dyDescent="0.35">
      <c r="A208" t="s">
        <v>4279</v>
      </c>
      <c r="B208">
        <v>4.9400000000000004</v>
      </c>
      <c r="C208">
        <v>0.65058469981451805</v>
      </c>
      <c r="D208">
        <v>0.108162904430417</v>
      </c>
      <c r="E208" s="1"/>
    </row>
    <row r="209" spans="1:5" ht="14.5" x14ac:dyDescent="0.35">
      <c r="A209" t="s">
        <v>4280</v>
      </c>
      <c r="B209">
        <v>4.96</v>
      </c>
      <c r="C209">
        <v>0.65072024554503305</v>
      </c>
      <c r="D209">
        <v>0.10817381737896201</v>
      </c>
      <c r="E209" s="1"/>
    </row>
    <row r="210" spans="1:5" ht="14.5" x14ac:dyDescent="0.35">
      <c r="A210" t="s">
        <v>4281</v>
      </c>
      <c r="B210">
        <v>4.9800000000000004</v>
      </c>
      <c r="C210">
        <v>0.65084168581587298</v>
      </c>
      <c r="D210">
        <v>0.108184208958541</v>
      </c>
      <c r="E210" s="1"/>
    </row>
    <row r="211" spans="1:5" ht="14.5" x14ac:dyDescent="0.35">
      <c r="A211" t="s">
        <v>4282</v>
      </c>
      <c r="B211">
        <v>5</v>
      </c>
      <c r="C211">
        <v>0.65095057887180896</v>
      </c>
      <c r="D211">
        <v>0.10819404303572699</v>
      </c>
      <c r="E211" s="1"/>
    </row>
    <row r="212" spans="1:5" ht="14.5" x14ac:dyDescent="0.35">
      <c r="A212" t="s">
        <v>4283</v>
      </c>
      <c r="B212">
        <v>5.0199999999999996</v>
      </c>
      <c r="C212">
        <v>0.32940915007737598</v>
      </c>
      <c r="D212">
        <v>0.21816703729523099</v>
      </c>
      <c r="E212" s="1"/>
    </row>
    <row r="213" spans="1:5" ht="14.5" x14ac:dyDescent="0.35">
      <c r="A213" t="s">
        <v>4284</v>
      </c>
      <c r="B213">
        <v>5.04</v>
      </c>
      <c r="C213">
        <v>0.23325683738441599</v>
      </c>
      <c r="D213">
        <v>0.18147440752913199</v>
      </c>
      <c r="E213" s="1"/>
    </row>
    <row r="214" spans="1:5" ht="14.5" x14ac:dyDescent="0.35">
      <c r="A214" t="s">
        <v>4285</v>
      </c>
      <c r="B214">
        <v>5.0599999999999996</v>
      </c>
      <c r="C214">
        <v>0.172246399046358</v>
      </c>
      <c r="D214">
        <v>0.15152528488251801</v>
      </c>
      <c r="E214" s="1"/>
    </row>
    <row r="215" spans="1:5" ht="14.5" x14ac:dyDescent="0.35">
      <c r="A215" t="s">
        <v>4286</v>
      </c>
      <c r="B215">
        <v>5.08</v>
      </c>
      <c r="C215">
        <v>0.13043894674784201</v>
      </c>
      <c r="D215">
        <v>0.126994682609642</v>
      </c>
      <c r="E215" s="1"/>
    </row>
    <row r="216" spans="1:5" ht="14.5" x14ac:dyDescent="0.35">
      <c r="A216" t="s">
        <v>4287</v>
      </c>
      <c r="B216">
        <v>5.0999999999999996</v>
      </c>
      <c r="C216">
        <v>0.100543192094007</v>
      </c>
      <c r="D216">
        <v>0.10683540336429299</v>
      </c>
      <c r="E216" s="1"/>
    </row>
    <row r="217" spans="1:5" ht="14.5" x14ac:dyDescent="0.35">
      <c r="A217" t="s">
        <v>4288</v>
      </c>
      <c r="B217">
        <v>5.12</v>
      </c>
      <c r="C217">
        <v>7.8551856576792298E-2</v>
      </c>
      <c r="D217">
        <v>9.0201813331861197E-2</v>
      </c>
      <c r="E217" s="1"/>
    </row>
    <row r="218" spans="1:5" ht="14.5" x14ac:dyDescent="0.35">
      <c r="B218">
        <v>5.14</v>
      </c>
      <c r="C218">
        <v>6.2037195447534797E-2</v>
      </c>
      <c r="D218">
        <v>7.6419710377798697E-2</v>
      </c>
      <c r="E218" s="1"/>
    </row>
    <row r="219" spans="1:5" ht="14.5" x14ac:dyDescent="0.35">
      <c r="A219" t="s">
        <v>1262</v>
      </c>
      <c r="B219">
        <v>5.16</v>
      </c>
      <c r="C219">
        <v>4.9435163409104199E-2</v>
      </c>
      <c r="D219">
        <v>6.4952938840028798E-2</v>
      </c>
      <c r="E219" s="1"/>
    </row>
    <row r="220" spans="1:5" ht="14.5" x14ac:dyDescent="0.35">
      <c r="A220" t="s">
        <v>1263</v>
      </c>
      <c r="B220">
        <v>5.18</v>
      </c>
      <c r="C220">
        <v>3.9693737461358299E-2</v>
      </c>
      <c r="D220">
        <v>5.5374555936924898E-2</v>
      </c>
      <c r="E220" s="1"/>
    </row>
    <row r="221" spans="1:5" ht="14.5" x14ac:dyDescent="0.35">
      <c r="A221" t="s">
        <v>1264</v>
      </c>
      <c r="B221">
        <v>5.2</v>
      </c>
      <c r="C221">
        <v>3.2082482614447898E-2</v>
      </c>
      <c r="D221">
        <v>4.7343204731369902E-2</v>
      </c>
      <c r="E221" s="1"/>
    </row>
    <row r="222" spans="1:5" ht="14.5" x14ac:dyDescent="0.35">
      <c r="A222" t="s">
        <v>1265</v>
      </c>
      <c r="B222">
        <v>5.22</v>
      </c>
      <c r="C222">
        <v>2.60813029084743E-2</v>
      </c>
      <c r="D222">
        <v>4.0584887374592898E-2</v>
      </c>
      <c r="E222" s="1"/>
    </row>
    <row r="223" spans="1:5" ht="14.5" x14ac:dyDescent="0.35">
      <c r="A223" t="s">
        <v>1266</v>
      </c>
      <c r="B223">
        <v>5.24</v>
      </c>
      <c r="C223">
        <v>2.13121547979142E-2</v>
      </c>
      <c r="D223">
        <v>3.4878735669251301E-2</v>
      </c>
      <c r="E223" s="1"/>
    </row>
    <row r="224" spans="1:5" ht="14.5" x14ac:dyDescent="0.35">
      <c r="A224" t="s">
        <v>1267</v>
      </c>
      <c r="B224">
        <v>5.26</v>
      </c>
      <c r="C224">
        <v>1.7495616497236601E-2</v>
      </c>
      <c r="D224">
        <v>3.0045862700924499E-2</v>
      </c>
      <c r="E224" s="1"/>
    </row>
    <row r="225" spans="1:5" ht="14.5" x14ac:dyDescent="0.35">
      <c r="A225" t="s">
        <v>1268</v>
      </c>
      <c r="B225">
        <v>5.28</v>
      </c>
      <c r="C225">
        <v>1.44229064978961E-2</v>
      </c>
      <c r="D225">
        <v>2.5940275979379701E-2</v>
      </c>
      <c r="E225" s="1"/>
    </row>
    <row r="226" spans="1:5" ht="14.5" x14ac:dyDescent="0.35">
      <c r="A226" t="s">
        <v>1269</v>
      </c>
      <c r="B226">
        <v>5.3</v>
      </c>
      <c r="C226">
        <v>1.19355288287845E-2</v>
      </c>
      <c r="D226">
        <v>2.2442723412543001E-2</v>
      </c>
      <c r="E226" s="1"/>
    </row>
    <row r="227" spans="1:5" ht="14.5" x14ac:dyDescent="0.35">
      <c r="A227" t="s">
        <v>1270</v>
      </c>
      <c r="B227">
        <v>5.32</v>
      </c>
      <c r="C227">
        <v>9.9119742551930998E-3</v>
      </c>
      <c r="D227">
        <v>1.9455317451160699E-2</v>
      </c>
      <c r="E227" s="1"/>
    </row>
    <row r="228" spans="1:5" ht="14.5" x14ac:dyDescent="0.35">
      <c r="A228" t="s">
        <v>1271</v>
      </c>
      <c r="B228">
        <v>5.34</v>
      </c>
      <c r="C228">
        <v>8.2582565567440296E-3</v>
      </c>
      <c r="D228">
        <v>1.68973393072901E-2</v>
      </c>
      <c r="E228" s="1"/>
    </row>
    <row r="229" spans="1:5" ht="14.5" x14ac:dyDescent="0.35">
      <c r="A229" t="s">
        <v>1272</v>
      </c>
      <c r="B229">
        <v>5.36</v>
      </c>
      <c r="C229">
        <v>6.9011697827642904E-3</v>
      </c>
      <c r="D229">
        <v>1.4701932852844501E-2</v>
      </c>
      <c r="E229" s="1"/>
    </row>
    <row r="230" spans="1:5" ht="14.5" x14ac:dyDescent="0.35">
      <c r="A230" t="s">
        <v>1273</v>
      </c>
      <c r="B230">
        <v>5.38</v>
      </c>
      <c r="C230">
        <v>5.7833211015984E-3</v>
      </c>
      <c r="D230">
        <v>1.2813496271836E-2</v>
      </c>
      <c r="E230" s="1"/>
    </row>
    <row r="231" spans="1:5" ht="14.5" x14ac:dyDescent="0.35">
      <c r="A231" t="s">
        <v>1274</v>
      </c>
      <c r="B231">
        <v>5.4</v>
      </c>
      <c r="C231">
        <v>4.8592983156813098E-3</v>
      </c>
      <c r="D231">
        <v>1.1185689683269801E-2</v>
      </c>
      <c r="E231" s="1"/>
    </row>
    <row r="232" spans="1:5" ht="14.5" x14ac:dyDescent="0.35">
      <c r="A232" t="s">
        <v>1275</v>
      </c>
      <c r="B232">
        <v>5.42</v>
      </c>
      <c r="C232">
        <v>4.0929945599126197E-3</v>
      </c>
      <c r="D232">
        <v>0.01</v>
      </c>
      <c r="E232" s="1"/>
    </row>
    <row r="233" spans="1:5" ht="14.5" x14ac:dyDescent="0.35">
      <c r="A233" t="s">
        <v>1276</v>
      </c>
      <c r="B233">
        <v>5.44</v>
      </c>
      <c r="C233">
        <v>3.45554699978394E-3</v>
      </c>
      <c r="D233">
        <v>0.01</v>
      </c>
      <c r="E233" s="1"/>
    </row>
    <row r="234" spans="1:5" ht="14.5" x14ac:dyDescent="0.35">
      <c r="A234" t="s">
        <v>1277</v>
      </c>
      <c r="B234">
        <v>5.46</v>
      </c>
      <c r="C234">
        <v>2.9237823828757998E-3</v>
      </c>
      <c r="D234">
        <v>0.01</v>
      </c>
      <c r="E234" s="1"/>
    </row>
    <row r="235" spans="1:5" ht="14.5" x14ac:dyDescent="0.35">
      <c r="A235" t="s">
        <v>1278</v>
      </c>
      <c r="B235">
        <v>5.48</v>
      </c>
      <c r="C235">
        <v>2.4789902244529401E-3</v>
      </c>
      <c r="D235">
        <v>0.01</v>
      </c>
      <c r="E235" s="1"/>
    </row>
    <row r="236" spans="1:5" ht="14.5" x14ac:dyDescent="0.35">
      <c r="A236" t="s">
        <v>1279</v>
      </c>
      <c r="B236">
        <v>5.5</v>
      </c>
      <c r="C236">
        <v>2.1060191103390801E-3</v>
      </c>
      <c r="D236">
        <v>0.01</v>
      </c>
      <c r="E236" s="1"/>
    </row>
    <row r="237" spans="1:5" ht="14.5" x14ac:dyDescent="0.35">
      <c r="A237" t="s">
        <v>1280</v>
      </c>
      <c r="B237">
        <v>5.52</v>
      </c>
      <c r="C237">
        <v>1.7925443099492901E-3</v>
      </c>
      <c r="D237">
        <v>0.01</v>
      </c>
      <c r="E237" s="1"/>
    </row>
    <row r="238" spans="1:5" ht="14.5" x14ac:dyDescent="0.35">
      <c r="A238" t="s">
        <v>1281</v>
      </c>
      <c r="B238">
        <v>5.54</v>
      </c>
      <c r="C238">
        <v>1.5284945999862699E-3</v>
      </c>
      <c r="D238">
        <v>0.01</v>
      </c>
      <c r="E238" s="1"/>
    </row>
    <row r="239" spans="1:5" ht="14.5" x14ac:dyDescent="0.35">
      <c r="A239" t="s">
        <v>1282</v>
      </c>
      <c r="B239">
        <v>5.56</v>
      </c>
      <c r="C239">
        <v>1.30556929660168E-3</v>
      </c>
      <c r="D239">
        <v>0.01</v>
      </c>
      <c r="E239" s="1"/>
    </row>
    <row r="240" spans="1:5" ht="14.5" x14ac:dyDescent="0.35">
      <c r="A240" t="s">
        <v>1283</v>
      </c>
      <c r="B240">
        <v>5.58</v>
      </c>
      <c r="C240">
        <v>1.11698283835452E-3</v>
      </c>
      <c r="D240">
        <v>0.01</v>
      </c>
      <c r="E240" s="1"/>
    </row>
    <row r="241" spans="1:5" ht="14.5" x14ac:dyDescent="0.35">
      <c r="A241" t="s">
        <v>1284</v>
      </c>
      <c r="B241">
        <v>5.6</v>
      </c>
      <c r="C241">
        <v>9.5713249460259301E-4</v>
      </c>
      <c r="D241">
        <v>0.01</v>
      </c>
      <c r="E241" s="1"/>
    </row>
    <row r="242" spans="1:5" ht="14.5" x14ac:dyDescent="0.35">
      <c r="A242" t="s">
        <v>1285</v>
      </c>
      <c r="B242">
        <v>5.62</v>
      </c>
      <c r="C242">
        <v>8.2139042453525696E-4</v>
      </c>
      <c r="D242">
        <v>0.01</v>
      </c>
      <c r="E242" s="1"/>
    </row>
    <row r="243" spans="1:5" ht="14.5" x14ac:dyDescent="0.35">
      <c r="A243" t="s">
        <v>1286</v>
      </c>
      <c r="B243">
        <v>5.64</v>
      </c>
      <c r="C243">
        <v>7.0592625209709998E-4</v>
      </c>
      <c r="D243">
        <v>0.01</v>
      </c>
      <c r="E243" s="1"/>
    </row>
    <row r="244" spans="1:5" ht="14.5" x14ac:dyDescent="0.35">
      <c r="A244" t="s">
        <v>1287</v>
      </c>
      <c r="B244">
        <v>5.66</v>
      </c>
      <c r="C244">
        <v>6.0753039701781999E-4</v>
      </c>
      <c r="D244">
        <v>0.01</v>
      </c>
      <c r="E244" s="1"/>
    </row>
    <row r="245" spans="1:5" ht="14.5" x14ac:dyDescent="0.35">
      <c r="A245" t="s">
        <v>1288</v>
      </c>
      <c r="B245">
        <v>5.68</v>
      </c>
      <c r="C245">
        <v>5.2354359631511004E-4</v>
      </c>
      <c r="D245">
        <v>0.01</v>
      </c>
      <c r="E245" s="1"/>
    </row>
    <row r="246" spans="1:5" ht="14.5" x14ac:dyDescent="0.35">
      <c r="A246" t="s">
        <v>1289</v>
      </c>
      <c r="B246">
        <v>5.7</v>
      </c>
      <c r="C246">
        <v>4.5174768798428397E-4</v>
      </c>
      <c r="D246">
        <v>0.01</v>
      </c>
      <c r="E246" s="1"/>
    </row>
    <row r="247" spans="1:5" ht="14.5" x14ac:dyDescent="0.35">
      <c r="A247" t="s">
        <v>1290</v>
      </c>
      <c r="B247">
        <v>5.72</v>
      </c>
      <c r="C247">
        <v>3.9028159786468102E-4</v>
      </c>
      <c r="D247">
        <v>0.01</v>
      </c>
      <c r="E247" s="1"/>
    </row>
    <row r="248" spans="1:5" ht="14.5" x14ac:dyDescent="0.35">
      <c r="A248" t="s">
        <v>1291</v>
      </c>
      <c r="B248">
        <v>5.74</v>
      </c>
      <c r="C248">
        <v>3.3757495283246098E-4</v>
      </c>
      <c r="D248">
        <v>0.01</v>
      </c>
      <c r="E248" s="1"/>
    </row>
    <row r="249" spans="1:5" ht="14.5" x14ac:dyDescent="0.35">
      <c r="A249" t="s">
        <v>1292</v>
      </c>
      <c r="B249">
        <v>5.76</v>
      </c>
      <c r="C249">
        <v>2.9232233469598102E-4</v>
      </c>
      <c r="D249">
        <v>0.01</v>
      </c>
      <c r="E249" s="1"/>
    </row>
    <row r="250" spans="1:5" ht="14.5" x14ac:dyDescent="0.35">
      <c r="A250" t="s">
        <v>1293</v>
      </c>
      <c r="B250">
        <v>5.78</v>
      </c>
      <c r="C250">
        <v>2.5341533447749301E-4</v>
      </c>
      <c r="D250">
        <v>0.01</v>
      </c>
      <c r="E250" s="1"/>
    </row>
    <row r="251" spans="1:5" ht="14.5" x14ac:dyDescent="0.35">
      <c r="A251" t="s">
        <v>1294</v>
      </c>
      <c r="B251">
        <v>5.8</v>
      </c>
      <c r="C251">
        <v>2.1992422581909601E-4</v>
      </c>
      <c r="D251">
        <v>0.01</v>
      </c>
      <c r="E251" s="1"/>
    </row>
    <row r="252" spans="1:5" ht="14.5" x14ac:dyDescent="0.35">
      <c r="A252" t="s">
        <v>1295</v>
      </c>
      <c r="B252">
        <v>5.82</v>
      </c>
      <c r="C252">
        <v>1.9105923739649901E-4</v>
      </c>
      <c r="D252">
        <v>0.01</v>
      </c>
      <c r="E252" s="1"/>
    </row>
    <row r="253" spans="1:5" ht="14.5" x14ac:dyDescent="0.35">
      <c r="A253" t="s">
        <v>1296</v>
      </c>
      <c r="B253">
        <v>5.84</v>
      </c>
      <c r="C253">
        <v>1.66150387016938E-4</v>
      </c>
      <c r="D253">
        <v>0.01</v>
      </c>
      <c r="E253" s="1"/>
    </row>
    <row r="254" spans="1:5" ht="14.5" x14ac:dyDescent="0.35">
      <c r="A254" t="s">
        <v>1297</v>
      </c>
      <c r="B254">
        <v>5.86</v>
      </c>
      <c r="C254">
        <v>1.4463026070098701E-4</v>
      </c>
      <c r="D254">
        <v>0.01</v>
      </c>
      <c r="E254" s="1"/>
    </row>
    <row r="255" spans="1:5" ht="14.5" x14ac:dyDescent="0.35">
      <c r="A255" t="s">
        <v>1298</v>
      </c>
      <c r="B255">
        <v>5.88</v>
      </c>
      <c r="C255">
        <v>1.26015713561847E-4</v>
      </c>
      <c r="D255">
        <v>0.01</v>
      </c>
      <c r="E255" s="1"/>
    </row>
    <row r="256" spans="1:5" ht="14.5" x14ac:dyDescent="0.35">
      <c r="A256" t="s">
        <v>1299</v>
      </c>
      <c r="B256">
        <v>5.9</v>
      </c>
      <c r="C256">
        <v>1.0989885845529501E-4</v>
      </c>
      <c r="D256">
        <v>0.01</v>
      </c>
      <c r="E256" s="1"/>
    </row>
    <row r="257" spans="1:5" ht="14.5" x14ac:dyDescent="0.35">
      <c r="A257" t="s">
        <v>1300</v>
      </c>
      <c r="B257">
        <v>5.92</v>
      </c>
      <c r="C257" s="34">
        <v>9.5929181115780206E-5</v>
      </c>
      <c r="D257">
        <v>0.01</v>
      </c>
      <c r="E257" s="1"/>
    </row>
    <row r="258" spans="1:5" ht="14.5" x14ac:dyDescent="0.35">
      <c r="A258" t="s">
        <v>1301</v>
      </c>
      <c r="B258">
        <v>5.94</v>
      </c>
      <c r="C258" s="34">
        <v>8.3808684739108196E-5</v>
      </c>
      <c r="D258">
        <v>0.01</v>
      </c>
      <c r="E258" s="1"/>
    </row>
    <row r="259" spans="1:5" ht="14.5" x14ac:dyDescent="0.35">
      <c r="A259" t="s">
        <v>1302</v>
      </c>
      <c r="B259">
        <v>5.96</v>
      </c>
      <c r="C259" s="34">
        <v>7.3282536543306496E-5</v>
      </c>
      <c r="D259">
        <v>0.01</v>
      </c>
      <c r="E259" s="1"/>
    </row>
    <row r="260" spans="1:5" ht="14.5" x14ac:dyDescent="0.35">
      <c r="A260" t="s">
        <v>1303</v>
      </c>
      <c r="B260">
        <v>5.98</v>
      </c>
      <c r="C260" s="34">
        <v>6.4130640225752605E-5</v>
      </c>
      <c r="D260">
        <v>0.01</v>
      </c>
      <c r="E260" s="1"/>
    </row>
    <row r="261" spans="1:5" ht="14.5" x14ac:dyDescent="0.35">
      <c r="A261" t="s">
        <v>1304</v>
      </c>
      <c r="B261">
        <v>6</v>
      </c>
      <c r="C261">
        <v>0</v>
      </c>
      <c r="D261">
        <v>0.01</v>
      </c>
      <c r="E261" s="1"/>
    </row>
    <row r="262" spans="1:5" ht="14.5" x14ac:dyDescent="0.35">
      <c r="A262" t="s">
        <v>1305</v>
      </c>
      <c r="B262">
        <v>6.02</v>
      </c>
      <c r="C262">
        <v>0</v>
      </c>
      <c r="D262">
        <v>0.01</v>
      </c>
      <c r="E262" s="1"/>
    </row>
    <row r="263" spans="1:5" ht="14.5" x14ac:dyDescent="0.35">
      <c r="A263" t="s">
        <v>1306</v>
      </c>
      <c r="B263">
        <v>6.04</v>
      </c>
      <c r="C263">
        <v>0</v>
      </c>
      <c r="D263">
        <v>0.01</v>
      </c>
      <c r="E263" s="1"/>
    </row>
    <row r="264" spans="1:5" ht="14.5" x14ac:dyDescent="0.35">
      <c r="A264" t="s">
        <v>1307</v>
      </c>
      <c r="B264">
        <v>6.06</v>
      </c>
      <c r="C264">
        <v>0</v>
      </c>
      <c r="D264">
        <v>0.01</v>
      </c>
      <c r="E264" s="1"/>
    </row>
    <row r="265" spans="1:5" ht="14.5" x14ac:dyDescent="0.35">
      <c r="A265" t="s">
        <v>1308</v>
      </c>
      <c r="B265">
        <v>6.08</v>
      </c>
      <c r="C265">
        <v>0</v>
      </c>
      <c r="D265">
        <v>0.01</v>
      </c>
      <c r="E265" s="1"/>
    </row>
    <row r="266" spans="1:5" ht="14.5" x14ac:dyDescent="0.35">
      <c r="A266" t="s">
        <v>1309</v>
      </c>
      <c r="B266">
        <v>6.1</v>
      </c>
      <c r="C266">
        <v>0</v>
      </c>
      <c r="D266">
        <v>0.01</v>
      </c>
      <c r="E266" s="1"/>
    </row>
    <row r="267" spans="1:5" ht="14.5" x14ac:dyDescent="0.35">
      <c r="A267" t="s">
        <v>1310</v>
      </c>
      <c r="B267">
        <v>6.12</v>
      </c>
      <c r="C267">
        <v>0.37184516141352297</v>
      </c>
      <c r="D267">
        <v>0.21214985302449099</v>
      </c>
      <c r="E267" s="1"/>
    </row>
    <row r="268" spans="1:5" ht="14.5" x14ac:dyDescent="0.35">
      <c r="A268" t="s">
        <v>1311</v>
      </c>
      <c r="B268">
        <v>6.14</v>
      </c>
      <c r="C268">
        <v>0.519957239040856</v>
      </c>
      <c r="D268">
        <v>0.18770210911299101</v>
      </c>
      <c r="E268" s="1"/>
    </row>
    <row r="269" spans="1:5" ht="14.5" x14ac:dyDescent="0.35">
      <c r="A269" t="s">
        <v>1312</v>
      </c>
      <c r="B269">
        <v>6.16</v>
      </c>
      <c r="C269">
        <v>0.60921334434514496</v>
      </c>
      <c r="D269">
        <v>0.164088361992413</v>
      </c>
      <c r="E269" s="1"/>
    </row>
    <row r="270" spans="1:5" ht="14.5" x14ac:dyDescent="0.35">
      <c r="A270" t="s">
        <v>1313</v>
      </c>
      <c r="B270">
        <v>6.18</v>
      </c>
      <c r="C270">
        <v>0.66689118996388796</v>
      </c>
      <c r="D270">
        <v>0.14548193506882601</v>
      </c>
      <c r="E270" s="1"/>
    </row>
    <row r="271" spans="1:5" ht="14.5" x14ac:dyDescent="0.35">
      <c r="A271" t="s">
        <v>1314</v>
      </c>
      <c r="B271">
        <v>6.2</v>
      </c>
      <c r="C271">
        <v>0.705700498615636</v>
      </c>
      <c r="D271">
        <v>0.13198258789802</v>
      </c>
      <c r="E271" s="1"/>
    </row>
    <row r="272" spans="1:5" ht="14.5" x14ac:dyDescent="0.35">
      <c r="A272" t="s">
        <v>1315</v>
      </c>
      <c r="B272">
        <v>6.22</v>
      </c>
      <c r="C272">
        <v>0.73254743461271399</v>
      </c>
      <c r="D272">
        <v>0.12267551876706501</v>
      </c>
      <c r="E272" s="1"/>
    </row>
    <row r="273" spans="1:5" ht="14.5" x14ac:dyDescent="0.35">
      <c r="A273" t="s">
        <v>1316</v>
      </c>
      <c r="B273">
        <v>6.24</v>
      </c>
      <c r="C273">
        <v>0.75150841789270895</v>
      </c>
      <c r="D273">
        <v>0.116493536227274</v>
      </c>
      <c r="E273" s="1"/>
    </row>
    <row r="274" spans="1:5" ht="14.5" x14ac:dyDescent="0.35">
      <c r="A274" t="s">
        <v>1317</v>
      </c>
      <c r="B274">
        <v>6.26</v>
      </c>
      <c r="C274">
        <v>0.76512124719790897</v>
      </c>
      <c r="D274">
        <v>0.11250411407963699</v>
      </c>
      <c r="E274" s="1"/>
    </row>
    <row r="275" spans="1:5" ht="14.5" x14ac:dyDescent="0.35">
      <c r="A275" t="s">
        <v>1318</v>
      </c>
      <c r="B275">
        <v>6.28</v>
      </c>
      <c r="C275">
        <v>0.775026811017269</v>
      </c>
      <c r="D275">
        <v>0.109989213386763</v>
      </c>
      <c r="E275" s="1"/>
    </row>
    <row r="276" spans="1:5" ht="14.5" x14ac:dyDescent="0.35">
      <c r="A276" t="s">
        <v>1319</v>
      </c>
      <c r="B276">
        <v>6.3</v>
      </c>
      <c r="C276">
        <v>0.78231693993207496</v>
      </c>
      <c r="D276">
        <v>0.10843653753448999</v>
      </c>
      <c r="E276" s="1"/>
    </row>
    <row r="277" spans="1:5" ht="14.5" x14ac:dyDescent="0.35">
      <c r="A277" t="s">
        <v>1320</v>
      </c>
      <c r="B277">
        <v>6.32</v>
      </c>
      <c r="C277">
        <v>0.787734805545103</v>
      </c>
      <c r="D277">
        <v>0.107498304784824</v>
      </c>
      <c r="E277" s="1"/>
    </row>
    <row r="278" spans="1:5" ht="14.5" x14ac:dyDescent="0.35">
      <c r="A278" t="s">
        <v>1321</v>
      </c>
      <c r="B278">
        <v>6.34</v>
      </c>
      <c r="C278">
        <v>0.79179573239623702</v>
      </c>
      <c r="D278">
        <v>0.106945997916243</v>
      </c>
      <c r="E278" s="1"/>
    </row>
    <row r="279" spans="1:5" ht="14.5" x14ac:dyDescent="0.35">
      <c r="A279" t="s">
        <v>1322</v>
      </c>
      <c r="B279">
        <v>6.36</v>
      </c>
      <c r="C279">
        <v>0.79486265054143901</v>
      </c>
      <c r="D279">
        <v>0.10663265044884</v>
      </c>
      <c r="E279" s="1"/>
    </row>
    <row r="280" spans="1:5" ht="14.5" x14ac:dyDescent="0.35">
      <c r="A280" t="s">
        <v>1323</v>
      </c>
      <c r="B280">
        <v>6.38</v>
      </c>
      <c r="C280">
        <v>0.79719457831628404</v>
      </c>
      <c r="D280">
        <v>0.106465104630639</v>
      </c>
      <c r="E280" s="1"/>
    </row>
    <row r="281" spans="1:5" ht="14.5" x14ac:dyDescent="0.35">
      <c r="A281" t="s">
        <v>1324</v>
      </c>
      <c r="B281">
        <v>6.4</v>
      </c>
      <c r="C281">
        <v>0.79897851496280203</v>
      </c>
      <c r="D281">
        <v>0.106384939503851</v>
      </c>
      <c r="E281" s="1"/>
    </row>
    <row r="282" spans="1:5" ht="14.5" x14ac:dyDescent="0.35">
      <c r="A282" t="s">
        <v>1325</v>
      </c>
      <c r="B282">
        <v>6.42</v>
      </c>
      <c r="C282">
        <v>0.80035083860196998</v>
      </c>
      <c r="D282">
        <v>0.10635585751184699</v>
      </c>
      <c r="E282" s="1"/>
    </row>
    <row r="283" spans="1:5" ht="14.5" x14ac:dyDescent="0.35">
      <c r="A283" t="s">
        <v>1326</v>
      </c>
      <c r="B283">
        <v>6.44</v>
      </c>
      <c r="C283">
        <v>0.80141190776855598</v>
      </c>
      <c r="D283">
        <v>0.106355528115715</v>
      </c>
      <c r="E283" s="1"/>
    </row>
    <row r="284" spans="1:5" ht="14.5" x14ac:dyDescent="0.35">
      <c r="A284" t="s">
        <v>1327</v>
      </c>
      <c r="B284">
        <v>6.46</v>
      </c>
      <c r="C284">
        <v>0.80223617247298495</v>
      </c>
      <c r="D284">
        <v>0.106370382076826</v>
      </c>
      <c r="E284" s="1"/>
    </row>
    <row r="285" spans="1:5" ht="14.5" x14ac:dyDescent="0.35">
      <c r="A285" t="s">
        <v>1328</v>
      </c>
      <c r="B285">
        <v>6.48</v>
      </c>
      <c r="C285">
        <v>0.80287926653335795</v>
      </c>
      <c r="D285">
        <v>0.106392314359912</v>
      </c>
      <c r="E285" s="1"/>
    </row>
    <row r="286" spans="1:5" ht="14.5" x14ac:dyDescent="0.35">
      <c r="A286" t="s">
        <v>1329</v>
      </c>
      <c r="B286">
        <v>6.5</v>
      </c>
      <c r="C286">
        <v>0.80338303958091895</v>
      </c>
      <c r="D286">
        <v>0.106416605767715</v>
      </c>
      <c r="E286" s="1"/>
    </row>
    <row r="287" spans="1:5" ht="14.5" x14ac:dyDescent="0.35">
      <c r="A287" t="s">
        <v>1330</v>
      </c>
      <c r="B287">
        <v>6.52</v>
      </c>
      <c r="C287">
        <v>0.80377916391411297</v>
      </c>
      <c r="D287">
        <v>0.10644061733268199</v>
      </c>
      <c r="E287" s="1"/>
    </row>
    <row r="288" spans="1:5" ht="14.5" x14ac:dyDescent="0.35">
      <c r="A288" t="s">
        <v>1331</v>
      </c>
      <c r="B288">
        <v>6.54</v>
      </c>
      <c r="C288">
        <v>0.80409174372969605</v>
      </c>
      <c r="D288">
        <v>0.106462972863047</v>
      </c>
      <c r="E288" s="1"/>
    </row>
    <row r="289" spans="1:5" ht="14.5" x14ac:dyDescent="0.35">
      <c r="A289" t="s">
        <v>1332</v>
      </c>
      <c r="B289">
        <v>6.56</v>
      </c>
      <c r="C289">
        <v>0.804339218485564</v>
      </c>
      <c r="D289">
        <v>0.106483049226966</v>
      </c>
      <c r="E289" s="1"/>
    </row>
    <row r="290" spans="1:5" ht="14.5" x14ac:dyDescent="0.35">
      <c r="A290" t="s">
        <v>1333</v>
      </c>
      <c r="B290">
        <v>6.58</v>
      </c>
      <c r="C290">
        <v>0.80453576196668697</v>
      </c>
      <c r="D290">
        <v>0.10650066035882701</v>
      </c>
      <c r="E290" s="1"/>
    </row>
    <row r="291" spans="1:5" ht="14.5" x14ac:dyDescent="0.35">
      <c r="A291" t="s">
        <v>1334</v>
      </c>
      <c r="B291">
        <v>6.6</v>
      </c>
      <c r="C291">
        <v>0.80469231787686701</v>
      </c>
      <c r="D291">
        <v>0.10651586301822299</v>
      </c>
      <c r="E291" s="1"/>
    </row>
    <row r="292" spans="1:5" ht="14.5" x14ac:dyDescent="0.35">
      <c r="A292" t="s">
        <v>1335</v>
      </c>
      <c r="B292">
        <v>6.62</v>
      </c>
      <c r="C292">
        <v>0.80481737133684905</v>
      </c>
      <c r="D292">
        <v>0.10652883888492599</v>
      </c>
      <c r="E292" s="1"/>
    </row>
    <row r="293" spans="1:5" ht="14.5" x14ac:dyDescent="0.35">
      <c r="A293" t="s">
        <v>1336</v>
      </c>
      <c r="B293">
        <v>6.64</v>
      </c>
      <c r="C293">
        <v>0.80491752707182795</v>
      </c>
      <c r="D293">
        <v>0.106539824331592</v>
      </c>
      <c r="E293" s="1"/>
    </row>
    <row r="294" spans="1:5" ht="14.5" x14ac:dyDescent="0.35">
      <c r="A294" t="s">
        <v>1337</v>
      </c>
      <c r="B294">
        <v>6.66</v>
      </c>
      <c r="C294">
        <v>0.80499794513050804</v>
      </c>
      <c r="D294">
        <v>0.106549069798066</v>
      </c>
      <c r="E294" s="1"/>
    </row>
    <row r="295" spans="1:5" ht="14.5" x14ac:dyDescent="0.35">
      <c r="A295" t="s">
        <v>1338</v>
      </c>
      <c r="B295">
        <v>6.68</v>
      </c>
      <c r="C295">
        <v>0.80506267093963901</v>
      </c>
      <c r="D295">
        <v>0.106556817379199</v>
      </c>
      <c r="E295" s="1"/>
    </row>
    <row r="296" spans="1:5" ht="14.5" x14ac:dyDescent="0.35">
      <c r="A296" t="s">
        <v>1339</v>
      </c>
      <c r="B296">
        <v>6.7</v>
      </c>
      <c r="C296">
        <v>0.80511488652798502</v>
      </c>
      <c r="D296">
        <v>0.106563289468863</v>
      </c>
      <c r="E296" s="1"/>
    </row>
    <row r="297" spans="1:5" ht="14.5" x14ac:dyDescent="0.35">
      <c r="A297" t="s">
        <v>1340</v>
      </c>
      <c r="B297">
        <v>6.72</v>
      </c>
      <c r="C297">
        <v>0.80515710261543605</v>
      </c>
      <c r="D297">
        <v>0.106568683980214</v>
      </c>
      <c r="E297" s="1"/>
    </row>
    <row r="298" spans="1:5" ht="14.5" x14ac:dyDescent="0.35">
      <c r="A298" t="s">
        <v>1341</v>
      </c>
      <c r="B298">
        <v>6.74</v>
      </c>
      <c r="C298">
        <v>0.80519130611361101</v>
      </c>
      <c r="D298">
        <v>0.10657317335620201</v>
      </c>
      <c r="E298" s="1"/>
    </row>
    <row r="299" spans="1:5" ht="14.5" x14ac:dyDescent="0.35">
      <c r="A299" t="s">
        <v>1342</v>
      </c>
      <c r="B299">
        <v>6.76</v>
      </c>
      <c r="C299">
        <v>0.80521907384364499</v>
      </c>
      <c r="D299">
        <v>0.106576905654636</v>
      </c>
      <c r="E299" s="1"/>
    </row>
    <row r="300" spans="1:5" ht="14.5" x14ac:dyDescent="0.35">
      <c r="A300" t="s">
        <v>1343</v>
      </c>
      <c r="B300">
        <v>6.78</v>
      </c>
      <c r="C300">
        <v>0.80524166054190105</v>
      </c>
      <c r="D300">
        <v>0.10658000666649201</v>
      </c>
      <c r="E300" s="1"/>
    </row>
    <row r="301" spans="1:5" ht="14.5" x14ac:dyDescent="0.35">
      <c r="A301" t="s">
        <v>1344</v>
      </c>
      <c r="B301">
        <v>6.8</v>
      </c>
      <c r="C301">
        <v>0.80526006721233201</v>
      </c>
      <c r="D301">
        <v>0.106582582449213</v>
      </c>
      <c r="E301" s="1"/>
    </row>
    <row r="302" spans="1:5" ht="14.5" x14ac:dyDescent="0.35">
      <c r="A302" t="s">
        <v>1345</v>
      </c>
      <c r="B302">
        <v>6.82</v>
      </c>
      <c r="C302">
        <v>0.80527509439578504</v>
      </c>
      <c r="D302">
        <v>0.106584721920162</v>
      </c>
      <c r="E302" s="1"/>
    </row>
    <row r="303" spans="1:5" ht="14.5" x14ac:dyDescent="0.35">
      <c r="A303" t="s">
        <v>1346</v>
      </c>
      <c r="B303">
        <v>6.84</v>
      </c>
      <c r="C303">
        <v>0.80528738381928699</v>
      </c>
      <c r="D303">
        <v>0.10658649931773501</v>
      </c>
      <c r="E303" s="1"/>
    </row>
    <row r="304" spans="1:5" ht="14.5" x14ac:dyDescent="0.35">
      <c r="A304" t="s">
        <v>1347</v>
      </c>
      <c r="B304">
        <v>6.86</v>
      </c>
      <c r="C304">
        <v>0.80529745106073702</v>
      </c>
      <c r="D304">
        <v>0.106587976436134</v>
      </c>
      <c r="E304" s="1"/>
    </row>
    <row r="305" spans="1:5" ht="14.5" x14ac:dyDescent="0.35">
      <c r="A305" t="s">
        <v>1348</v>
      </c>
      <c r="B305">
        <v>6.88</v>
      </c>
      <c r="C305">
        <v>0.80530571124266503</v>
      </c>
      <c r="D305">
        <v>0.10658920459809</v>
      </c>
      <c r="E305" s="1"/>
    </row>
    <row r="306" spans="1:5" ht="14.5" x14ac:dyDescent="0.35">
      <c r="A306" t="s">
        <v>1349</v>
      </c>
      <c r="B306">
        <v>6.9</v>
      </c>
      <c r="C306">
        <v>0.80531249929960103</v>
      </c>
      <c r="D306">
        <v>0.10659022636320099</v>
      </c>
      <c r="E306" s="1"/>
    </row>
    <row r="307" spans="1:5" ht="14.5" x14ac:dyDescent="0.35">
      <c r="A307" t="s">
        <v>1350</v>
      </c>
      <c r="B307">
        <v>6.92</v>
      </c>
      <c r="C307">
        <v>0.80531808600814403</v>
      </c>
      <c r="D307">
        <v>0.106591076987386</v>
      </c>
      <c r="E307" s="1"/>
    </row>
    <row r="308" spans="1:5" ht="14.5" x14ac:dyDescent="0.35">
      <c r="A308" t="s">
        <v>1351</v>
      </c>
      <c r="B308">
        <v>6.94</v>
      </c>
      <c r="C308">
        <v>0.80532269069830098</v>
      </c>
      <c r="D308">
        <v>0.106591785657555</v>
      </c>
      <c r="E308" s="1"/>
    </row>
    <row r="309" spans="1:5" ht="14.5" x14ac:dyDescent="0.35">
      <c r="A309" t="s">
        <v>1352</v>
      </c>
      <c r="B309">
        <v>6.96</v>
      </c>
      <c r="C309">
        <v>0.80532649135811996</v>
      </c>
      <c r="D309">
        <v>0.106592376528571</v>
      </c>
      <c r="E309" s="1"/>
    </row>
    <row r="310" spans="1:5" ht="14.5" x14ac:dyDescent="0.35">
      <c r="A310" t="s">
        <v>1353</v>
      </c>
      <c r="B310">
        <v>6.98</v>
      </c>
      <c r="C310">
        <v>0.80532963268524005</v>
      </c>
      <c r="D310">
        <v>0.106592869589512</v>
      </c>
      <c r="E310" s="1"/>
    </row>
    <row r="311" spans="1:5" ht="14.5" x14ac:dyDescent="0.35">
      <c r="A311" t="s">
        <v>1354</v>
      </c>
      <c r="B311">
        <v>7</v>
      </c>
      <c r="C311">
        <v>0.80533223251714303</v>
      </c>
      <c r="D311">
        <v>0.10659328138443699</v>
      </c>
      <c r="E311" s="1"/>
    </row>
    <row r="312" spans="1:5" ht="14.5" x14ac:dyDescent="0.35">
      <c r="A312" t="s">
        <v>1355</v>
      </c>
      <c r="B312">
        <v>7.02</v>
      </c>
      <c r="C312">
        <v>0.43095236640908802</v>
      </c>
      <c r="D312">
        <v>0.26090170903489901</v>
      </c>
      <c r="E312" s="1"/>
    </row>
    <row r="313" spans="1:5" ht="14.5" x14ac:dyDescent="0.35">
      <c r="A313" t="s">
        <v>1356</v>
      </c>
      <c r="B313">
        <v>7.04</v>
      </c>
      <c r="C313">
        <v>0.30976260603045402</v>
      </c>
      <c r="D313">
        <v>0.22128486954471699</v>
      </c>
      <c r="E313" s="1"/>
    </row>
    <row r="314" spans="1:5" ht="14.5" x14ac:dyDescent="0.35">
      <c r="A314" t="s">
        <v>1357</v>
      </c>
      <c r="B314">
        <v>7.06</v>
      </c>
      <c r="C314">
        <v>0.23136050743457301</v>
      </c>
      <c r="D314">
        <v>0.18740244976136899</v>
      </c>
      <c r="E314" s="1"/>
    </row>
    <row r="315" spans="1:5" ht="14.5" x14ac:dyDescent="0.35">
      <c r="A315" t="s">
        <v>1358</v>
      </c>
      <c r="B315">
        <v>7.08</v>
      </c>
      <c r="C315">
        <v>0.176868029540656</v>
      </c>
      <c r="D315">
        <v>0.15884152520581399</v>
      </c>
      <c r="E315" s="1"/>
    </row>
    <row r="316" spans="1:5" ht="14.5" x14ac:dyDescent="0.35">
      <c r="A316" t="s">
        <v>1359</v>
      </c>
      <c r="B316">
        <v>7.1</v>
      </c>
      <c r="C316">
        <v>0.13745450746233301</v>
      </c>
      <c r="D316">
        <v>0.13488674571317599</v>
      </c>
      <c r="E316" s="1"/>
    </row>
    <row r="317" spans="1:5" ht="14.5" x14ac:dyDescent="0.35">
      <c r="A317" t="s">
        <v>1360</v>
      </c>
      <c r="B317">
        <v>7.12</v>
      </c>
      <c r="C317">
        <v>0.108179516896522</v>
      </c>
      <c r="D317">
        <v>0.114811097168439</v>
      </c>
      <c r="E317" s="1"/>
    </row>
    <row r="318" spans="1:5" ht="14.5" x14ac:dyDescent="0.35">
      <c r="A318" t="s">
        <v>1361</v>
      </c>
      <c r="B318">
        <v>7.14</v>
      </c>
      <c r="C318">
        <v>8.6007296896816604E-2</v>
      </c>
      <c r="D318">
        <v>9.7966589161994397E-2</v>
      </c>
      <c r="E318" s="1"/>
    </row>
    <row r="319" spans="1:5" ht="14.5" x14ac:dyDescent="0.35">
      <c r="A319" t="s">
        <v>1362</v>
      </c>
      <c r="B319">
        <v>7.16</v>
      </c>
      <c r="C319">
        <v>6.8958465295605995E-2</v>
      </c>
      <c r="D319">
        <v>8.3803240529088593E-2</v>
      </c>
      <c r="E319" s="1"/>
    </row>
    <row r="320" spans="1:5" ht="14.5" x14ac:dyDescent="0.35">
      <c r="A320" t="s">
        <v>1363</v>
      </c>
      <c r="B320">
        <v>7.18</v>
      </c>
      <c r="C320">
        <v>5.5687824242704298E-2</v>
      </c>
      <c r="D320">
        <v>7.1863877076461205E-2</v>
      </c>
      <c r="E320" s="1"/>
    </row>
    <row r="321" spans="1:5" ht="14.5" x14ac:dyDescent="0.35">
      <c r="A321" t="s">
        <v>1364</v>
      </c>
      <c r="B321">
        <v>7.2</v>
      </c>
      <c r="C321">
        <v>4.5252436725944097E-2</v>
      </c>
      <c r="D321">
        <v>6.1771882973708302E-2</v>
      </c>
      <c r="E321" s="1"/>
    </row>
    <row r="322" spans="1:5" ht="14.5" x14ac:dyDescent="0.35">
      <c r="A322" t="s">
        <v>1365</v>
      </c>
      <c r="B322">
        <v>7.22</v>
      </c>
      <c r="C322">
        <v>3.69752079368409E-2</v>
      </c>
      <c r="D322">
        <v>5.3217962334373203E-2</v>
      </c>
      <c r="E322" s="1"/>
    </row>
    <row r="323" spans="1:5" ht="14.5" x14ac:dyDescent="0.35">
      <c r="A323" t="s">
        <v>1366</v>
      </c>
      <c r="B323">
        <v>7.24</v>
      </c>
      <c r="C323">
        <v>3.0360420861935699E-2</v>
      </c>
      <c r="D323">
        <v>4.5948104271972101E-2</v>
      </c>
      <c r="E323" s="1"/>
    </row>
    <row r="324" spans="1:5" ht="14.5" x14ac:dyDescent="0.35">
      <c r="A324" t="s">
        <v>1367</v>
      </c>
      <c r="B324">
        <v>7.26</v>
      </c>
      <c r="C324">
        <v>2.50392747511252E-2</v>
      </c>
      <c r="D324">
        <v>3.97533785908585E-2</v>
      </c>
      <c r="E324" s="1"/>
    </row>
    <row r="325" spans="1:5" ht="14.5" x14ac:dyDescent="0.35">
      <c r="A325" t="s">
        <v>1368</v>
      </c>
      <c r="B325">
        <v>7.28</v>
      </c>
      <c r="C325">
        <v>2.0733667188396102E-2</v>
      </c>
      <c r="D325">
        <v>3.4461509194165997E-2</v>
      </c>
      <c r="E325" s="1"/>
    </row>
    <row r="326" spans="1:5" ht="14.5" x14ac:dyDescent="0.35">
      <c r="A326" t="s">
        <v>1369</v>
      </c>
      <c r="B326">
        <v>7.3</v>
      </c>
      <c r="C326">
        <v>1.7231455081225901E-2</v>
      </c>
      <c r="D326">
        <v>2.9930031139159499E-2</v>
      </c>
      <c r="E326" s="1"/>
    </row>
    <row r="327" spans="1:5" ht="14.5" x14ac:dyDescent="0.35">
      <c r="A327" t="s">
        <v>1370</v>
      </c>
      <c r="B327">
        <v>7.32</v>
      </c>
      <c r="C327">
        <v>1.4369175333417699E-2</v>
      </c>
      <c r="D327">
        <v>2.6040772338566099E-2</v>
      </c>
      <c r="E327" s="1"/>
    </row>
    <row r="328" spans="1:5" ht="14.5" x14ac:dyDescent="0.35">
      <c r="A328" t="s">
        <v>1371</v>
      </c>
      <c r="B328">
        <v>7.34</v>
      </c>
      <c r="C328">
        <v>1.2019755502447301E-2</v>
      </c>
      <c r="D328">
        <v>2.2695406996161901E-2</v>
      </c>
      <c r="E328" s="1"/>
    </row>
    <row r="329" spans="1:5" ht="14.5" x14ac:dyDescent="0.35">
      <c r="A329" t="s">
        <v>1372</v>
      </c>
      <c r="B329">
        <v>7.36</v>
      </c>
      <c r="C329">
        <v>1.00836382552623E-2</v>
      </c>
      <c r="D329">
        <v>1.9811868314156399E-2</v>
      </c>
      <c r="E329" s="1"/>
    </row>
    <row r="330" spans="1:5" ht="14.5" x14ac:dyDescent="0.35">
      <c r="A330" t="s">
        <v>1373</v>
      </c>
      <c r="B330">
        <v>7.38</v>
      </c>
      <c r="C330">
        <v>8.4822726094242098E-3</v>
      </c>
      <c r="D330">
        <v>1.7321454685917899E-2</v>
      </c>
      <c r="E330" s="1"/>
    </row>
    <row r="331" spans="1:5" ht="14.5" x14ac:dyDescent="0.35">
      <c r="A331" t="s">
        <v>1374</v>
      </c>
      <c r="B331">
        <v>7.4</v>
      </c>
      <c r="C331">
        <v>7.1532871345105298E-3</v>
      </c>
      <c r="D331">
        <v>1.51664858774827E-2</v>
      </c>
      <c r="E331" s="1"/>
    </row>
    <row r="332" spans="1:5" ht="14.5" x14ac:dyDescent="0.35">
      <c r="A332" t="s">
        <v>1375</v>
      </c>
      <c r="B332">
        <v>7.42</v>
      </c>
      <c r="C332">
        <v>6.0468721806915E-3</v>
      </c>
      <c r="D332">
        <v>1.3298398823049101E-2</v>
      </c>
      <c r="E332" s="1"/>
    </row>
    <row r="333" spans="1:5" ht="14.5" x14ac:dyDescent="0.35">
      <c r="A333" t="s">
        <v>1376</v>
      </c>
      <c r="B333">
        <v>7.44</v>
      </c>
      <c r="C333">
        <v>5.12303978731802E-3</v>
      </c>
      <c r="D333">
        <v>1.16761967477262E-2</v>
      </c>
      <c r="E333" s="1"/>
    </row>
    <row r="334" spans="1:5" ht="14.5" x14ac:dyDescent="0.35">
      <c r="A334" t="s">
        <v>1377</v>
      </c>
      <c r="B334">
        <v>7.46</v>
      </c>
      <c r="C334">
        <v>4.3495320989130597E-3</v>
      </c>
      <c r="D334">
        <v>1.0265180894326299E-2</v>
      </c>
      <c r="E334" s="1"/>
    </row>
    <row r="335" spans="1:5" ht="14.5" x14ac:dyDescent="0.35">
      <c r="A335" t="s">
        <v>1378</v>
      </c>
      <c r="B335">
        <v>7.48</v>
      </c>
      <c r="C335">
        <v>3.7002099191611399E-3</v>
      </c>
      <c r="D335">
        <v>0.01</v>
      </c>
      <c r="E335" s="1"/>
    </row>
    <row r="336" spans="1:5" ht="14.5" x14ac:dyDescent="0.35">
      <c r="A336" t="s">
        <v>1379</v>
      </c>
      <c r="B336">
        <v>7.5</v>
      </c>
      <c r="C336">
        <v>3.15380422032587E-3</v>
      </c>
      <c r="D336">
        <v>0.01</v>
      </c>
      <c r="E336" s="1"/>
    </row>
    <row r="337" spans="1:5" ht="14.5" x14ac:dyDescent="0.35">
      <c r="A337" t="s">
        <v>1380</v>
      </c>
      <c r="B337">
        <v>7.52</v>
      </c>
      <c r="C337">
        <v>2.6929421911097099E-3</v>
      </c>
      <c r="D337">
        <v>0.01</v>
      </c>
      <c r="E337" s="1"/>
    </row>
    <row r="338" spans="1:5" ht="14.5" x14ac:dyDescent="0.35">
      <c r="A338" t="s">
        <v>1381</v>
      </c>
      <c r="B338">
        <v>7.54</v>
      </c>
      <c r="C338">
        <v>2.3033824345784801E-3</v>
      </c>
      <c r="D338">
        <v>0.01</v>
      </c>
      <c r="E338" s="1"/>
    </row>
    <row r="339" spans="1:5" ht="14.5" x14ac:dyDescent="0.35">
      <c r="A339" t="s">
        <v>1382</v>
      </c>
      <c r="B339">
        <v>7.56</v>
      </c>
      <c r="C339">
        <v>1.97341122785058E-3</v>
      </c>
      <c r="D339">
        <v>0.01</v>
      </c>
      <c r="E339" s="1"/>
    </row>
    <row r="340" spans="1:5" ht="14.5" x14ac:dyDescent="0.35">
      <c r="A340" t="s">
        <v>1383</v>
      </c>
      <c r="B340">
        <v>7.58</v>
      </c>
      <c r="C340">
        <v>1.6933632446410501E-3</v>
      </c>
      <c r="D340">
        <v>0.01</v>
      </c>
      <c r="E340" s="1"/>
    </row>
    <row r="341" spans="1:5" ht="14.5" x14ac:dyDescent="0.35">
      <c r="A341" t="s">
        <v>1384</v>
      </c>
      <c r="B341">
        <v>7.6</v>
      </c>
      <c r="C341">
        <v>1.45523944034891E-3</v>
      </c>
      <c r="D341">
        <v>0.01</v>
      </c>
      <c r="E341" s="1"/>
    </row>
    <row r="342" spans="1:5" ht="14.5" x14ac:dyDescent="0.35">
      <c r="A342" t="s">
        <v>1385</v>
      </c>
      <c r="B342">
        <v>7.62</v>
      </c>
      <c r="C342">
        <v>1.25240124827628E-3</v>
      </c>
      <c r="D342">
        <v>0.01</v>
      </c>
      <c r="E342" s="1"/>
    </row>
    <row r="343" spans="1:5" ht="14.5" x14ac:dyDescent="0.35">
      <c r="A343" t="s">
        <v>1386</v>
      </c>
      <c r="B343">
        <v>7.64</v>
      </c>
      <c r="C343">
        <v>1.07932465301096E-3</v>
      </c>
      <c r="D343">
        <v>0.01</v>
      </c>
      <c r="E343" s="1"/>
    </row>
    <row r="344" spans="1:5" ht="14.5" x14ac:dyDescent="0.35">
      <c r="A344" t="s">
        <v>1387</v>
      </c>
      <c r="B344">
        <v>7.66</v>
      </c>
      <c r="C344">
        <v>9.31401100985966E-4</v>
      </c>
      <c r="D344">
        <v>0.01</v>
      </c>
      <c r="E344" s="1"/>
    </row>
    <row r="345" spans="1:5" ht="14.5" x14ac:dyDescent="0.35">
      <c r="A345" t="s">
        <v>1388</v>
      </c>
      <c r="B345">
        <v>7.68</v>
      </c>
      <c r="C345">
        <v>8.0477692082327895E-4</v>
      </c>
      <c r="D345">
        <v>0.01</v>
      </c>
      <c r="E345" s="1"/>
    </row>
    <row r="346" spans="1:5" ht="14.5" x14ac:dyDescent="0.35">
      <c r="A346" t="s">
        <v>1389</v>
      </c>
      <c r="B346">
        <v>7.7</v>
      </c>
      <c r="C346">
        <v>6.9622224115270103E-4</v>
      </c>
      <c r="D346">
        <v>0.01</v>
      </c>
      <c r="E346" s="1"/>
    </row>
    <row r="347" spans="1:5" ht="14.5" x14ac:dyDescent="0.35">
      <c r="A347" t="s">
        <v>1390</v>
      </c>
      <c r="B347">
        <v>7.72</v>
      </c>
      <c r="C347">
        <v>6.0302405148616003E-4</v>
      </c>
      <c r="D347">
        <v>0.01</v>
      </c>
      <c r="E347" s="1"/>
    </row>
    <row r="348" spans="1:5" ht="14.5" x14ac:dyDescent="0.35">
      <c r="A348" t="s">
        <v>1391</v>
      </c>
      <c r="B348">
        <v>7.74</v>
      </c>
      <c r="C348">
        <v>5.2289884507741304E-4</v>
      </c>
      <c r="D348">
        <v>0.01</v>
      </c>
      <c r="E348" s="1"/>
    </row>
    <row r="349" spans="1:5" ht="14.5" x14ac:dyDescent="0.35">
      <c r="A349" t="s">
        <v>1392</v>
      </c>
      <c r="B349">
        <v>7.76</v>
      </c>
      <c r="C349">
        <v>4.5392072353245098E-4</v>
      </c>
      <c r="D349">
        <v>0.01</v>
      </c>
      <c r="E349" s="1"/>
    </row>
    <row r="350" spans="1:5" ht="14.5" x14ac:dyDescent="0.35">
      <c r="A350" t="s">
        <v>1393</v>
      </c>
      <c r="B350">
        <v>7.78</v>
      </c>
      <c r="C350">
        <v>3.9446238424446702E-4</v>
      </c>
      <c r="D350">
        <v>0.01</v>
      </c>
      <c r="E350" s="1"/>
    </row>
    <row r="351" spans="1:5" ht="14.5" x14ac:dyDescent="0.35">
      <c r="A351" t="s">
        <v>1394</v>
      </c>
      <c r="B351">
        <v>7.8</v>
      </c>
      <c r="C351">
        <v>3.4314626360919801E-4</v>
      </c>
      <c r="D351">
        <v>0.01</v>
      </c>
      <c r="E351" s="1"/>
    </row>
    <row r="352" spans="1:5" ht="14.5" x14ac:dyDescent="0.35">
      <c r="A352" t="s">
        <v>1395</v>
      </c>
      <c r="B352">
        <v>7.82</v>
      </c>
      <c r="C352">
        <v>2.9880420484627699E-4</v>
      </c>
      <c r="D352">
        <v>0.01</v>
      </c>
      <c r="E352" s="1"/>
    </row>
    <row r="353" spans="1:5" ht="14.5" x14ac:dyDescent="0.35">
      <c r="A353" t="s">
        <v>1396</v>
      </c>
      <c r="B353">
        <v>7.84</v>
      </c>
      <c r="C353">
        <v>2.60443982062203E-4</v>
      </c>
      <c r="D353">
        <v>0.01</v>
      </c>
      <c r="E353" s="1"/>
    </row>
    <row r="354" spans="1:5" ht="14.5" x14ac:dyDescent="0.35">
      <c r="A354" t="s">
        <v>1397</v>
      </c>
      <c r="B354">
        <v>7.86</v>
      </c>
      <c r="C354">
        <v>2.2722141997337099E-4</v>
      </c>
      <c r="D354">
        <v>0.01</v>
      </c>
      <c r="E354" s="1"/>
    </row>
    <row r="355" spans="1:5" ht="14.5" x14ac:dyDescent="0.35">
      <c r="A355" t="s">
        <v>1398</v>
      </c>
      <c r="B355">
        <v>7.88</v>
      </c>
      <c r="C355">
        <v>1.98417198017166E-4</v>
      </c>
      <c r="D355">
        <v>0.01</v>
      </c>
      <c r="E355" s="1"/>
    </row>
    <row r="356" spans="1:5" ht="14.5" x14ac:dyDescent="0.35">
      <c r="A356" t="s">
        <v>1399</v>
      </c>
      <c r="B356">
        <v>7.9</v>
      </c>
      <c r="C356">
        <v>1.7341747003255201E-4</v>
      </c>
      <c r="D356">
        <v>0.01</v>
      </c>
      <c r="E356" s="1"/>
    </row>
    <row r="357" spans="1:5" ht="14.5" x14ac:dyDescent="0.35">
      <c r="A357" t="s">
        <v>1400</v>
      </c>
      <c r="B357">
        <v>7.92</v>
      </c>
      <c r="C357">
        <v>1.5169763721086999E-4</v>
      </c>
      <c r="D357">
        <v>0.01</v>
      </c>
      <c r="E357" s="1"/>
    </row>
    <row r="358" spans="1:5" ht="14.5" x14ac:dyDescent="0.35">
      <c r="A358" t="s">
        <v>1401</v>
      </c>
      <c r="B358">
        <v>7.94</v>
      </c>
      <c r="C358">
        <v>1.3280875314883E-4</v>
      </c>
      <c r="D358">
        <v>0.01</v>
      </c>
      <c r="E358" s="1"/>
    </row>
    <row r="359" spans="1:5" ht="14.5" x14ac:dyDescent="0.35">
      <c r="A359" t="s">
        <v>1402</v>
      </c>
      <c r="B359">
        <v>7.96</v>
      </c>
      <c r="C359">
        <v>1.1636609774386901E-4</v>
      </c>
      <c r="D359">
        <v>0.01</v>
      </c>
      <c r="E359" s="1"/>
    </row>
    <row r="360" spans="1:5" ht="14.5" x14ac:dyDescent="0.35">
      <c r="A360" t="s">
        <v>1403</v>
      </c>
      <c r="B360">
        <v>7.98</v>
      </c>
      <c r="C360">
        <v>1.0203954600308001E-4</v>
      </c>
      <c r="D360">
        <v>0.01</v>
      </c>
      <c r="E360" s="1"/>
    </row>
    <row r="361" spans="1:5" ht="14.5" x14ac:dyDescent="0.35">
      <c r="A361" t="s">
        <v>1404</v>
      </c>
      <c r="B361">
        <v>8</v>
      </c>
      <c r="C361">
        <v>0</v>
      </c>
      <c r="D361">
        <v>0.01</v>
      </c>
      <c r="E361" s="1"/>
    </row>
    <row r="362" spans="1:5" ht="14.5" x14ac:dyDescent="0.35">
      <c r="A362" t="s">
        <v>1405</v>
      </c>
      <c r="B362">
        <v>8.02</v>
      </c>
      <c r="C362">
        <v>0</v>
      </c>
      <c r="D362">
        <v>0.01</v>
      </c>
      <c r="E362" s="1"/>
    </row>
    <row r="363" spans="1:5" ht="14.5" x14ac:dyDescent="0.35">
      <c r="A363" t="s">
        <v>1406</v>
      </c>
      <c r="B363">
        <v>8.0399999999999991</v>
      </c>
      <c r="C363">
        <v>0</v>
      </c>
      <c r="D363">
        <v>0.01</v>
      </c>
      <c r="E363" s="1"/>
    </row>
    <row r="364" spans="1:5" ht="14.5" x14ac:dyDescent="0.35">
      <c r="A364" t="s">
        <v>1407</v>
      </c>
      <c r="B364">
        <v>8.06</v>
      </c>
      <c r="C364">
        <v>0</v>
      </c>
      <c r="D364">
        <v>0.01</v>
      </c>
      <c r="E364" s="1"/>
    </row>
    <row r="365" spans="1:5" ht="14.5" x14ac:dyDescent="0.35">
      <c r="A365" t="s">
        <v>1408</v>
      </c>
      <c r="B365">
        <v>8.08</v>
      </c>
      <c r="C365">
        <v>0</v>
      </c>
      <c r="D365">
        <v>0.01</v>
      </c>
      <c r="E365" s="1"/>
    </row>
    <row r="366" spans="1:5" ht="14.5" x14ac:dyDescent="0.35">
      <c r="A366" t="s">
        <v>1409</v>
      </c>
      <c r="B366">
        <v>8.1</v>
      </c>
      <c r="C366">
        <v>0</v>
      </c>
      <c r="D366">
        <v>0.01</v>
      </c>
      <c r="E366" s="1"/>
    </row>
    <row r="367" spans="1:5" ht="14.5" x14ac:dyDescent="0.35">
      <c r="A367" t="s">
        <v>1410</v>
      </c>
      <c r="B367">
        <v>8.1199999999999992</v>
      </c>
      <c r="C367">
        <v>0.64607610042909602</v>
      </c>
      <c r="D367">
        <v>0.175806994338228</v>
      </c>
      <c r="E367" s="1"/>
    </row>
    <row r="368" spans="1:5" ht="14.5" x14ac:dyDescent="0.35">
      <c r="A368" t="s">
        <v>1411</v>
      </c>
      <c r="B368">
        <v>8.14</v>
      </c>
      <c r="C368">
        <v>0.836434316765444</v>
      </c>
      <c r="D368">
        <v>0.12413714045586299</v>
      </c>
      <c r="E368" s="1"/>
    </row>
    <row r="369" spans="1:5" ht="14.5" x14ac:dyDescent="0.35">
      <c r="A369" t="s">
        <v>1412</v>
      </c>
      <c r="B369">
        <v>8.16</v>
      </c>
      <c r="C369">
        <v>0.91243356046797397</v>
      </c>
      <c r="D369">
        <v>9.45698039398883E-2</v>
      </c>
      <c r="E369" s="1"/>
    </row>
    <row r="370" spans="1:5" ht="14.5" x14ac:dyDescent="0.35">
      <c r="A370" t="s">
        <v>1413</v>
      </c>
      <c r="B370">
        <v>8.18</v>
      </c>
      <c r="C370">
        <v>0.94593643447380704</v>
      </c>
      <c r="D370">
        <v>8.2044962160947907E-2</v>
      </c>
      <c r="E370" s="1"/>
    </row>
    <row r="371" spans="1:5" ht="14.5" x14ac:dyDescent="0.35">
      <c r="A371" t="s">
        <v>1414</v>
      </c>
      <c r="B371">
        <v>8.1999999999999993</v>
      </c>
      <c r="C371">
        <v>0.96164386584320405</v>
      </c>
      <c r="D371">
        <v>7.7535714484442395E-2</v>
      </c>
      <c r="E371" s="1"/>
    </row>
    <row r="372" spans="1:5" ht="14.5" x14ac:dyDescent="0.35">
      <c r="A372" t="s">
        <v>1415</v>
      </c>
      <c r="B372">
        <v>8.2200000000000006</v>
      </c>
      <c r="C372">
        <v>0.96934060039939196</v>
      </c>
      <c r="D372">
        <v>7.60603617945559E-2</v>
      </c>
      <c r="E372" s="1"/>
    </row>
    <row r="373" spans="1:5" ht="14.5" x14ac:dyDescent="0.35">
      <c r="A373" t="s">
        <v>1416</v>
      </c>
      <c r="B373">
        <v>8.24</v>
      </c>
      <c r="C373">
        <v>0.97324294201558903</v>
      </c>
      <c r="D373">
        <v>7.5615513743604895E-2</v>
      </c>
      <c r="E373" s="1"/>
    </row>
    <row r="374" spans="1:5" ht="14.5" x14ac:dyDescent="0.35">
      <c r="A374" t="s">
        <v>1417</v>
      </c>
      <c r="B374">
        <v>8.26</v>
      </c>
      <c r="C374">
        <v>0.97527687813756703</v>
      </c>
      <c r="D374">
        <v>7.5499860653941694E-2</v>
      </c>
      <c r="E374" s="1"/>
    </row>
    <row r="375" spans="1:5" ht="14.5" x14ac:dyDescent="0.35">
      <c r="A375" t="s">
        <v>1418</v>
      </c>
      <c r="B375">
        <v>8.2799999999999994</v>
      </c>
      <c r="C375">
        <v>0.97636172911365104</v>
      </c>
      <c r="D375">
        <v>7.5482119800033498E-2</v>
      </c>
      <c r="E375" s="1"/>
    </row>
    <row r="376" spans="1:5" ht="14.5" x14ac:dyDescent="0.35">
      <c r="A376" t="s">
        <v>1419</v>
      </c>
      <c r="B376">
        <v>8.3000000000000007</v>
      </c>
      <c r="C376">
        <v>0.97695189153492301</v>
      </c>
      <c r="D376">
        <v>7.5489200765352205E-2</v>
      </c>
      <c r="E376" s="1"/>
    </row>
    <row r="377" spans="1:5" ht="14.5" x14ac:dyDescent="0.35">
      <c r="A377" t="s">
        <v>1420</v>
      </c>
      <c r="B377">
        <v>8.32</v>
      </c>
      <c r="C377">
        <v>0.97727850247322101</v>
      </c>
      <c r="D377">
        <v>7.5499573919348098E-2</v>
      </c>
      <c r="E377" s="1"/>
    </row>
    <row r="378" spans="1:5" ht="14.5" x14ac:dyDescent="0.35">
      <c r="A378" t="s">
        <v>1421</v>
      </c>
      <c r="B378">
        <v>8.34</v>
      </c>
      <c r="C378">
        <v>0.97746201772124697</v>
      </c>
      <c r="D378">
        <v>7.5507927793412893E-2</v>
      </c>
      <c r="E378" s="1"/>
    </row>
    <row r="379" spans="1:5" ht="14.5" x14ac:dyDescent="0.35">
      <c r="A379" t="s">
        <v>1422</v>
      </c>
      <c r="B379">
        <v>8.36</v>
      </c>
      <c r="C379">
        <v>0.97756653540051597</v>
      </c>
      <c r="D379">
        <v>7.5513686904236293E-2</v>
      </c>
      <c r="E379" s="1"/>
    </row>
    <row r="380" spans="1:5" ht="14.5" x14ac:dyDescent="0.35">
      <c r="A380" t="s">
        <v>1423</v>
      </c>
      <c r="B380">
        <v>8.3800000000000008</v>
      </c>
      <c r="C380">
        <v>0.97762679179956702</v>
      </c>
      <c r="D380">
        <v>7.5517408597915295E-2</v>
      </c>
      <c r="E380" s="1"/>
    </row>
    <row r="381" spans="1:5" ht="14.5" x14ac:dyDescent="0.35">
      <c r="A381" t="s">
        <v>1424</v>
      </c>
      <c r="B381">
        <v>8.4</v>
      </c>
      <c r="C381">
        <v>0.977661917726802</v>
      </c>
      <c r="D381">
        <v>7.5519740411084904E-2</v>
      </c>
      <c r="E381" s="1"/>
    </row>
    <row r="382" spans="1:5" ht="14.5" x14ac:dyDescent="0.35">
      <c r="A382" t="s">
        <v>1425</v>
      </c>
      <c r="B382">
        <v>8.42</v>
      </c>
      <c r="C382">
        <v>0.97768260263010698</v>
      </c>
      <c r="D382">
        <v>7.5521179476963698E-2</v>
      </c>
      <c r="E382" s="1"/>
    </row>
    <row r="383" spans="1:5" ht="14.5" x14ac:dyDescent="0.35">
      <c r="A383" t="s">
        <v>1426</v>
      </c>
      <c r="B383">
        <v>8.44</v>
      </c>
      <c r="C383">
        <v>0.97769489764571704</v>
      </c>
      <c r="D383">
        <v>7.5522061643048602E-2</v>
      </c>
      <c r="E383" s="1"/>
    </row>
    <row r="384" spans="1:5" ht="14.5" x14ac:dyDescent="0.35">
      <c r="A384" t="s">
        <v>1427</v>
      </c>
      <c r="B384">
        <v>8.4600000000000009</v>
      </c>
      <c r="C384">
        <v>0.97770226905853697</v>
      </c>
      <c r="D384">
        <v>7.5522601401178696E-2</v>
      </c>
      <c r="E384" s="1"/>
    </row>
    <row r="385" spans="1:5" ht="14.5" x14ac:dyDescent="0.35">
      <c r="A385" t="s">
        <v>1428</v>
      </c>
      <c r="B385">
        <v>8.48</v>
      </c>
      <c r="C385">
        <v>0.97770672411412896</v>
      </c>
      <c r="D385">
        <v>7.5522931996665807E-2</v>
      </c>
      <c r="E385" s="1"/>
    </row>
    <row r="386" spans="1:5" ht="14.5" x14ac:dyDescent="0.35">
      <c r="A386" t="s">
        <v>1429</v>
      </c>
      <c r="B386">
        <v>8.5</v>
      </c>
      <c r="C386">
        <v>0.97770943681948796</v>
      </c>
      <c r="D386">
        <v>7.5523135065436897E-2</v>
      </c>
      <c r="E386" s="1"/>
    </row>
    <row r="387" spans="1:5" ht="14.5" x14ac:dyDescent="0.35">
      <c r="A387" t="s">
        <v>1430</v>
      </c>
      <c r="B387">
        <v>8.52</v>
      </c>
      <c r="C387">
        <v>0.97771110020104302</v>
      </c>
      <c r="D387">
        <v>7.5523260309575499E-2</v>
      </c>
      <c r="E387" s="1"/>
    </row>
    <row r="388" spans="1:5" ht="14.5" x14ac:dyDescent="0.35">
      <c r="A388" t="s">
        <v>1431</v>
      </c>
      <c r="B388">
        <v>8.5399999999999991</v>
      </c>
      <c r="C388">
        <v>0.97771212688214504</v>
      </c>
      <c r="D388">
        <v>7.5523337931892004E-2</v>
      </c>
      <c r="E388" s="1"/>
    </row>
    <row r="389" spans="1:5" ht="14.5" x14ac:dyDescent="0.35">
      <c r="A389" t="s">
        <v>1432</v>
      </c>
      <c r="B389">
        <v>8.56</v>
      </c>
      <c r="C389">
        <v>0.97771276450949096</v>
      </c>
      <c r="D389">
        <v>7.5523386300978906E-2</v>
      </c>
      <c r="E389" s="1"/>
    </row>
    <row r="390" spans="1:5" ht="14.5" x14ac:dyDescent="0.35">
      <c r="A390" t="s">
        <v>1433</v>
      </c>
      <c r="B390">
        <v>8.58</v>
      </c>
      <c r="C390">
        <v>0.97771316283215903</v>
      </c>
      <c r="D390">
        <v>7.5523416616611105E-2</v>
      </c>
      <c r="E390" s="1"/>
    </row>
    <row r="391" spans="1:5" ht="14.5" x14ac:dyDescent="0.35">
      <c r="A391" t="s">
        <v>1434</v>
      </c>
      <c r="B391">
        <v>8.6</v>
      </c>
      <c r="C391">
        <v>0.97771341304084203</v>
      </c>
      <c r="D391">
        <v>7.5523435732710101E-2</v>
      </c>
      <c r="E391" s="1"/>
    </row>
    <row r="392" spans="1:5" ht="14.5" x14ac:dyDescent="0.35">
      <c r="A392" t="s">
        <v>1435</v>
      </c>
      <c r="B392">
        <v>8.6199999999999992</v>
      </c>
      <c r="C392">
        <v>0.97771357103578704</v>
      </c>
      <c r="D392">
        <v>7.5523447862329701E-2</v>
      </c>
      <c r="E392" s="1"/>
    </row>
    <row r="393" spans="1:5" ht="14.5" x14ac:dyDescent="0.35">
      <c r="A393" t="s">
        <v>1436</v>
      </c>
      <c r="B393">
        <v>8.64</v>
      </c>
      <c r="C393">
        <v>0.97771367129902598</v>
      </c>
      <c r="D393">
        <v>7.5523455608103696E-2</v>
      </c>
      <c r="E393" s="1"/>
    </row>
    <row r="394" spans="1:5" ht="14.5" x14ac:dyDescent="0.35">
      <c r="A394" t="s">
        <v>1437</v>
      </c>
      <c r="B394">
        <v>8.66</v>
      </c>
      <c r="C394">
        <v>0.97771373522701899</v>
      </c>
      <c r="D394">
        <v>7.5523460586441299E-2</v>
      </c>
      <c r="E394" s="1"/>
    </row>
    <row r="395" spans="1:5" ht="14.5" x14ac:dyDescent="0.35">
      <c r="A395" t="s">
        <v>1438</v>
      </c>
      <c r="B395">
        <v>8.68</v>
      </c>
      <c r="C395">
        <v>0.97771377617118405</v>
      </c>
      <c r="D395">
        <v>7.5523463806902794E-2</v>
      </c>
      <c r="E395" s="1"/>
    </row>
    <row r="396" spans="1:5" ht="14.5" x14ac:dyDescent="0.35">
      <c r="A396" t="s">
        <v>1439</v>
      </c>
      <c r="B396">
        <v>8.6999999999999993</v>
      </c>
      <c r="C396">
        <v>0.97771380250732698</v>
      </c>
      <c r="D396">
        <v>7.5523465903716794E-2</v>
      </c>
      <c r="E396" s="1"/>
    </row>
    <row r="397" spans="1:5" ht="14.5" x14ac:dyDescent="0.35">
      <c r="A397" t="s">
        <v>1440</v>
      </c>
      <c r="B397">
        <v>8.7200000000000006</v>
      </c>
      <c r="C397">
        <v>0.97771381951658098</v>
      </c>
      <c r="D397">
        <v>7.5523467277713502E-2</v>
      </c>
      <c r="E397" s="1"/>
    </row>
    <row r="398" spans="1:5" ht="14.5" x14ac:dyDescent="0.35">
      <c r="A398" t="s">
        <v>1441</v>
      </c>
      <c r="B398">
        <v>8.74</v>
      </c>
      <c r="C398">
        <v>0.977713830544927</v>
      </c>
      <c r="D398">
        <v>7.5523468183767706E-2</v>
      </c>
      <c r="E398" s="1"/>
    </row>
    <row r="399" spans="1:5" ht="14.5" x14ac:dyDescent="0.35">
      <c r="A399" t="s">
        <v>1442</v>
      </c>
      <c r="B399">
        <v>8.76</v>
      </c>
      <c r="C399">
        <v>0.97771383772206899</v>
      </c>
      <c r="D399">
        <v>7.5523468784951503E-2</v>
      </c>
      <c r="E399" s="1"/>
    </row>
    <row r="400" spans="1:5" ht="14.5" x14ac:dyDescent="0.35">
      <c r="A400" t="s">
        <v>1443</v>
      </c>
      <c r="B400">
        <v>8.7799999999999994</v>
      </c>
      <c r="C400">
        <v>0.97771384240952597</v>
      </c>
      <c r="D400">
        <v>7.5523469186253703E-2</v>
      </c>
      <c r="E400" s="1"/>
    </row>
    <row r="401" spans="1:5" ht="14.5" x14ac:dyDescent="0.35">
      <c r="A401" t="s">
        <v>1444</v>
      </c>
      <c r="B401">
        <v>8.8000000000000007</v>
      </c>
      <c r="C401">
        <v>0.97771384548137497</v>
      </c>
      <c r="D401">
        <v>7.55234694556918E-2</v>
      </c>
      <c r="E401" s="1"/>
    </row>
    <row r="402" spans="1:5" ht="14.5" x14ac:dyDescent="0.35">
      <c r="A402" t="s">
        <v>1445</v>
      </c>
      <c r="B402">
        <v>8.82</v>
      </c>
      <c r="C402">
        <v>0.97771384750102297</v>
      </c>
      <c r="D402">
        <v>7.5523469637607102E-2</v>
      </c>
      <c r="E402" s="1"/>
    </row>
    <row r="403" spans="1:5" ht="14.5" x14ac:dyDescent="0.35">
      <c r="A403" t="s">
        <v>1446</v>
      </c>
      <c r="B403">
        <v>8.84</v>
      </c>
      <c r="C403">
        <v>0.97771384883302304</v>
      </c>
      <c r="D403">
        <v>7.5523469761085496E-2</v>
      </c>
      <c r="E403" s="1"/>
    </row>
    <row r="404" spans="1:5" ht="14.5" x14ac:dyDescent="0.35">
      <c r="A404" t="s">
        <v>1447</v>
      </c>
      <c r="B404">
        <v>8.86</v>
      </c>
      <c r="C404">
        <v>0.977713849714129</v>
      </c>
      <c r="D404">
        <v>7.5523469845323002E-2</v>
      </c>
      <c r="E404" s="1"/>
    </row>
    <row r="405" spans="1:5" ht="14.5" x14ac:dyDescent="0.35">
      <c r="A405" t="s">
        <v>1448</v>
      </c>
      <c r="B405">
        <v>8.8800000000000008</v>
      </c>
      <c r="C405">
        <v>0.977713850298641</v>
      </c>
      <c r="D405">
        <v>7.55234699030643E-2</v>
      </c>
      <c r="E405" s="1"/>
    </row>
    <row r="406" spans="1:5" ht="14.5" x14ac:dyDescent="0.35">
      <c r="A406" t="s">
        <v>1449</v>
      </c>
      <c r="B406">
        <v>8.9</v>
      </c>
      <c r="C406">
        <v>0.97771385068746097</v>
      </c>
      <c r="D406">
        <v>7.5523469942820595E-2</v>
      </c>
      <c r="E406" s="1"/>
    </row>
    <row r="407" spans="1:5" ht="14.5" x14ac:dyDescent="0.35">
      <c r="A407" t="s">
        <v>1450</v>
      </c>
      <c r="B407">
        <v>8.92</v>
      </c>
      <c r="C407">
        <v>0.97771385094678498</v>
      </c>
      <c r="D407">
        <v>7.5523469970307996E-2</v>
      </c>
      <c r="E407" s="1"/>
    </row>
    <row r="408" spans="1:5" ht="14.5" x14ac:dyDescent="0.35">
      <c r="A408" t="s">
        <v>1451</v>
      </c>
      <c r="B408">
        <v>8.94</v>
      </c>
      <c r="C408">
        <v>0.97771385112017795</v>
      </c>
      <c r="D408">
        <v>7.5523469989386194E-2</v>
      </c>
      <c r="E408" s="1"/>
    </row>
    <row r="409" spans="1:5" ht="14.5" x14ac:dyDescent="0.35">
      <c r="A409" t="s">
        <v>1452</v>
      </c>
      <c r="B409">
        <v>8.9600000000000009</v>
      </c>
      <c r="C409">
        <v>0.97771385123639498</v>
      </c>
      <c r="D409">
        <v>7.5523470002675203E-2</v>
      </c>
      <c r="E409" s="1"/>
    </row>
    <row r="410" spans="1:5" ht="14.5" x14ac:dyDescent="0.35">
      <c r="A410" t="s">
        <v>1453</v>
      </c>
      <c r="B410">
        <v>8.98</v>
      </c>
      <c r="C410">
        <v>0.97771385131446997</v>
      </c>
      <c r="D410">
        <v>7.5523470011962204E-2</v>
      </c>
      <c r="E410" s="1"/>
    </row>
    <row r="411" spans="1:5" ht="14.5" x14ac:dyDescent="0.35">
      <c r="A411" t="s">
        <v>1454</v>
      </c>
      <c r="B411">
        <v>9</v>
      </c>
      <c r="C411">
        <v>0.97771385136703903</v>
      </c>
      <c r="D411">
        <v>7.55234700184719E-2</v>
      </c>
      <c r="E411" s="1"/>
    </row>
    <row r="412" spans="1:5" ht="14.5" x14ac:dyDescent="0.35">
      <c r="A412" t="s">
        <v>1455</v>
      </c>
      <c r="B412">
        <v>9.02</v>
      </c>
      <c r="C412">
        <v>0.55625491515736303</v>
      </c>
      <c r="D412">
        <v>0.298652410222567</v>
      </c>
      <c r="E412" s="1"/>
    </row>
    <row r="413" spans="1:5" ht="14.5" x14ac:dyDescent="0.35">
      <c r="A413" t="s">
        <v>1456</v>
      </c>
      <c r="B413">
        <v>9.0399999999999991</v>
      </c>
      <c r="C413">
        <v>0.40527341867211197</v>
      </c>
      <c r="D413">
        <v>0.26061959303826998</v>
      </c>
      <c r="E413" s="1"/>
    </row>
    <row r="414" spans="1:5" ht="14.5" x14ac:dyDescent="0.35">
      <c r="A414" t="s">
        <v>1457</v>
      </c>
      <c r="B414">
        <v>9.06</v>
      </c>
      <c r="C414">
        <v>0.30596179935692502</v>
      </c>
      <c r="D414">
        <v>0.22495311451774</v>
      </c>
      <c r="E414" s="1"/>
    </row>
    <row r="415" spans="1:5" ht="14.5" x14ac:dyDescent="0.35">
      <c r="A415" t="s">
        <v>1458</v>
      </c>
      <c r="B415">
        <v>9.08</v>
      </c>
      <c r="C415">
        <v>0.23605473848862499</v>
      </c>
      <c r="D415">
        <v>0.19340889341051101</v>
      </c>
      <c r="E415" s="1"/>
    </row>
    <row r="416" spans="1:5" ht="14.5" x14ac:dyDescent="0.35">
      <c r="A416" t="s">
        <v>1459</v>
      </c>
      <c r="B416">
        <v>9.1</v>
      </c>
      <c r="C416">
        <v>0.18494884290795199</v>
      </c>
      <c r="D416">
        <v>0.16613274906349801</v>
      </c>
      <c r="E416" s="1"/>
    </row>
    <row r="417" spans="1:5" ht="14.5" x14ac:dyDescent="0.35">
      <c r="A417" t="s">
        <v>1460</v>
      </c>
      <c r="B417">
        <v>9.1199999999999992</v>
      </c>
      <c r="C417">
        <v>0.14663160058977601</v>
      </c>
      <c r="D417">
        <v>0.14277060599271199</v>
      </c>
      <c r="E417" s="1"/>
    </row>
    <row r="418" spans="1:5" ht="14.5" x14ac:dyDescent="0.35">
      <c r="A418" t="s">
        <v>1461</v>
      </c>
      <c r="B418">
        <v>9.14</v>
      </c>
      <c r="C418">
        <v>0.11736573879457</v>
      </c>
      <c r="D418">
        <v>0.122837152488977</v>
      </c>
      <c r="E418" s="1"/>
    </row>
    <row r="419" spans="1:5" ht="14.5" x14ac:dyDescent="0.35">
      <c r="A419" t="s">
        <v>1462</v>
      </c>
      <c r="B419">
        <v>9.16</v>
      </c>
      <c r="C419">
        <v>9.46892373952474E-2</v>
      </c>
      <c r="D419">
        <v>0.105847127512479</v>
      </c>
      <c r="E419" s="1"/>
    </row>
    <row r="420" spans="1:5" ht="14.5" x14ac:dyDescent="0.35">
      <c r="A420" t="s">
        <v>1463</v>
      </c>
      <c r="B420">
        <v>9.18</v>
      </c>
      <c r="C420">
        <v>7.6912967563269805E-2</v>
      </c>
      <c r="D420">
        <v>9.1360501124829005E-2</v>
      </c>
      <c r="E420" s="1"/>
    </row>
    <row r="421" spans="1:5" ht="14.5" x14ac:dyDescent="0.35">
      <c r="A421" t="s">
        <v>1464</v>
      </c>
      <c r="B421">
        <v>9.1999999999999993</v>
      </c>
      <c r="C421">
        <v>6.2842520423610104E-2</v>
      </c>
      <c r="D421">
        <v>7.8994402167459093E-2</v>
      </c>
      <c r="E421" s="1"/>
    </row>
    <row r="422" spans="1:5" ht="14.5" x14ac:dyDescent="0.35">
      <c r="A422" t="s">
        <v>1465</v>
      </c>
      <c r="B422">
        <v>9.2200000000000006</v>
      </c>
      <c r="C422">
        <v>5.1613244066168101E-2</v>
      </c>
      <c r="D422">
        <v>6.8422156434832807E-2</v>
      </c>
      <c r="E422" s="1"/>
    </row>
    <row r="423" spans="1:5" ht="14.5" x14ac:dyDescent="0.35">
      <c r="A423" t="s">
        <v>1466</v>
      </c>
      <c r="B423">
        <v>9.24</v>
      </c>
      <c r="C423">
        <v>4.2587283178194102E-2</v>
      </c>
      <c r="D423">
        <v>5.9367697806184699E-2</v>
      </c>
      <c r="E423" s="1"/>
    </row>
    <row r="424" spans="1:5" ht="14.5" x14ac:dyDescent="0.35">
      <c r="A424" t="s">
        <v>1467</v>
      </c>
      <c r="B424">
        <v>9.26</v>
      </c>
      <c r="C424">
        <v>3.52867166644616E-2</v>
      </c>
      <c r="D424">
        <v>5.1598768843005002E-2</v>
      </c>
      <c r="E424" s="1"/>
    </row>
    <row r="425" spans="1:5" ht="14.5" x14ac:dyDescent="0.35">
      <c r="A425" t="s">
        <v>1468</v>
      </c>
      <c r="B425">
        <v>9.2799999999999994</v>
      </c>
      <c r="C425">
        <v>2.9348739453443299E-2</v>
      </c>
      <c r="D425">
        <v>4.4920295533636197E-2</v>
      </c>
      <c r="E425" s="1"/>
    </row>
    <row r="426" spans="1:5" ht="14.5" x14ac:dyDescent="0.35">
      <c r="A426" t="s">
        <v>1469</v>
      </c>
      <c r="B426">
        <v>9.3000000000000007</v>
      </c>
      <c r="C426">
        <v>2.4494832356161199E-2</v>
      </c>
      <c r="D426">
        <v>3.91684467877009E-2</v>
      </c>
      <c r="E426" s="1"/>
    </row>
    <row r="427" spans="1:5" ht="14.5" x14ac:dyDescent="0.35">
      <c r="A427" t="s">
        <v>1470</v>
      </c>
      <c r="B427">
        <v>9.32</v>
      </c>
      <c r="C427">
        <v>2.0509091576119499E-2</v>
      </c>
      <c r="D427">
        <v>3.4205512085393297E-2</v>
      </c>
      <c r="E427" s="1"/>
    </row>
    <row r="428" spans="1:5" ht="14.5" x14ac:dyDescent="0.35">
      <c r="A428" t="s">
        <v>1471</v>
      </c>
      <c r="B428">
        <v>9.34</v>
      </c>
      <c r="C428">
        <v>1.7222715665323001E-2</v>
      </c>
      <c r="D428">
        <v>2.99155729338892E-2</v>
      </c>
      <c r="E428" s="1"/>
    </row>
    <row r="429" spans="1:5" ht="14.5" x14ac:dyDescent="0.35">
      <c r="A429" t="s">
        <v>1472</v>
      </c>
      <c r="B429">
        <v>9.36</v>
      </c>
      <c r="C429">
        <v>1.45027248036008E-2</v>
      </c>
      <c r="D429">
        <v>2.6200884307339301E-2</v>
      </c>
      <c r="E429" s="1"/>
    </row>
    <row r="430" spans="1:5" ht="14.5" x14ac:dyDescent="0.35">
      <c r="A430" t="s">
        <v>1473</v>
      </c>
      <c r="B430">
        <v>9.3800000000000008</v>
      </c>
      <c r="C430">
        <v>1.22436451947345E-2</v>
      </c>
      <c r="D430">
        <v>2.2978866537030001E-2</v>
      </c>
      <c r="E430" s="1"/>
    </row>
    <row r="431" spans="1:5" ht="14.5" x14ac:dyDescent="0.35">
      <c r="A431" t="s">
        <v>1474</v>
      </c>
      <c r="B431">
        <v>9.4</v>
      </c>
      <c r="C431">
        <v>1.03613054555683E-2</v>
      </c>
      <c r="D431">
        <v>2.0179611173585899E-2</v>
      </c>
      <c r="E431" s="1"/>
    </row>
    <row r="432" spans="1:5" ht="14.5" x14ac:dyDescent="0.35">
      <c r="A432" t="s">
        <v>1475</v>
      </c>
      <c r="B432">
        <v>9.42</v>
      </c>
      <c r="C432">
        <v>8.7881593084196998E-3</v>
      </c>
      <c r="D432">
        <v>1.77438146203374E-2</v>
      </c>
      <c r="E432" s="1"/>
    </row>
    <row r="433" spans="1:5" ht="14.5" x14ac:dyDescent="0.35">
      <c r="A433" t="s">
        <v>1476</v>
      </c>
      <c r="B433">
        <v>9.44</v>
      </c>
      <c r="C433">
        <v>7.4697255370819102E-3</v>
      </c>
      <c r="D433">
        <v>1.56210655658996E-2</v>
      </c>
      <c r="E433" s="1"/>
    </row>
    <row r="434" spans="1:5" ht="14.5" x14ac:dyDescent="0.35">
      <c r="A434" t="s">
        <v>1477</v>
      </c>
      <c r="B434">
        <v>9.4600000000000009</v>
      </c>
      <c r="C434">
        <v>6.3618551782238398E-3</v>
      </c>
      <c r="D434">
        <v>1.3768424116702401E-2</v>
      </c>
      <c r="E434" s="1"/>
    </row>
    <row r="435" spans="1:5" ht="14.5" x14ac:dyDescent="0.35">
      <c r="A435" t="s">
        <v>1478</v>
      </c>
      <c r="B435">
        <v>9.48</v>
      </c>
      <c r="C435">
        <v>5.4286175134413096E-3</v>
      </c>
      <c r="D435">
        <v>1.2149241140474699E-2</v>
      </c>
      <c r="E435" s="1"/>
    </row>
    <row r="436" spans="1:5" ht="14.5" x14ac:dyDescent="0.35">
      <c r="A436" t="s">
        <v>1479</v>
      </c>
      <c r="B436">
        <v>9.5</v>
      </c>
      <c r="C436">
        <v>4.6406532451489799E-3</v>
      </c>
      <c r="D436">
        <v>1.0732175426518499E-2</v>
      </c>
      <c r="E436" s="1"/>
    </row>
    <row r="437" spans="1:5" ht="14.5" x14ac:dyDescent="0.35">
      <c r="A437" t="s">
        <v>1480</v>
      </c>
      <c r="B437">
        <v>9.52</v>
      </c>
      <c r="C437">
        <v>3.9738833611920599E-3</v>
      </c>
      <c r="D437">
        <v>0.01</v>
      </c>
      <c r="E437" s="1"/>
    </row>
    <row r="438" spans="1:5" ht="14.5" x14ac:dyDescent="0.35">
      <c r="A438" t="s">
        <v>1481</v>
      </c>
      <c r="B438">
        <v>9.5399999999999991</v>
      </c>
      <c r="C438">
        <v>3.4084908837148701E-3</v>
      </c>
      <c r="D438">
        <v>0.01</v>
      </c>
      <c r="E438" s="1"/>
    </row>
    <row r="439" spans="1:5" ht="14.5" x14ac:dyDescent="0.35">
      <c r="A439" t="s">
        <v>1482</v>
      </c>
      <c r="B439">
        <v>9.56</v>
      </c>
      <c r="C439">
        <v>2.92811344970079E-3</v>
      </c>
      <c r="D439">
        <v>0.01</v>
      </c>
      <c r="E439" s="1"/>
    </row>
    <row r="440" spans="1:5" ht="14.5" x14ac:dyDescent="0.35">
      <c r="A440" t="s">
        <v>1483</v>
      </c>
      <c r="B440">
        <v>9.58</v>
      </c>
      <c r="C440">
        <v>2.51919983717555E-3</v>
      </c>
      <c r="D440">
        <v>0.01</v>
      </c>
      <c r="E440" s="1"/>
    </row>
    <row r="441" spans="1:5" ht="14.5" x14ac:dyDescent="0.35">
      <c r="A441" t="s">
        <v>1484</v>
      </c>
      <c r="B441">
        <v>9.6</v>
      </c>
      <c r="C441">
        <v>2.1704947414860499E-3</v>
      </c>
      <c r="D441">
        <v>0.01</v>
      </c>
      <c r="E441" s="1"/>
    </row>
    <row r="442" spans="1:5" ht="14.5" x14ac:dyDescent="0.35">
      <c r="A442" t="s">
        <v>1485</v>
      </c>
      <c r="B442">
        <v>9.6199999999999992</v>
      </c>
      <c r="C442">
        <v>1.87262443515198E-3</v>
      </c>
      <c r="D442">
        <v>0.01</v>
      </c>
      <c r="E442" s="1"/>
    </row>
    <row r="443" spans="1:5" ht="14.5" x14ac:dyDescent="0.35">
      <c r="A443" t="s">
        <v>1486</v>
      </c>
      <c r="B443">
        <v>9.64</v>
      </c>
      <c r="C443">
        <v>1.6177621942710799E-3</v>
      </c>
      <c r="D443">
        <v>0.01</v>
      </c>
      <c r="E443" s="1"/>
    </row>
    <row r="444" spans="1:5" ht="14.5" x14ac:dyDescent="0.35">
      <c r="A444" t="s">
        <v>1487</v>
      </c>
      <c r="B444">
        <v>9.66</v>
      </c>
      <c r="C444">
        <v>1.3993570986225901E-3</v>
      </c>
      <c r="D444">
        <v>0.01</v>
      </c>
      <c r="E444" s="1"/>
    </row>
    <row r="445" spans="1:5" ht="14.5" x14ac:dyDescent="0.35">
      <c r="A445" t="s">
        <v>1488</v>
      </c>
      <c r="B445">
        <v>9.68</v>
      </c>
      <c r="C445">
        <v>1.21191340850947E-3</v>
      </c>
      <c r="D445">
        <v>0.01</v>
      </c>
      <c r="E445" s="1"/>
    </row>
    <row r="446" spans="1:5" ht="14.5" x14ac:dyDescent="0.35">
      <c r="A446" t="s">
        <v>1489</v>
      </c>
      <c r="B446">
        <v>9.6999999999999993</v>
      </c>
      <c r="C446">
        <v>1.0508104761308599E-3</v>
      </c>
      <c r="D446">
        <v>0.01</v>
      </c>
      <c r="E446" s="1"/>
    </row>
    <row r="447" spans="1:5" ht="14.5" x14ac:dyDescent="0.35">
      <c r="A447" t="s">
        <v>1490</v>
      </c>
      <c r="B447">
        <v>9.7200000000000006</v>
      </c>
      <c r="C447">
        <v>9.1215527234898798E-4</v>
      </c>
      <c r="D447">
        <v>0.01</v>
      </c>
      <c r="E447" s="1"/>
    </row>
    <row r="448" spans="1:5" ht="14.5" x14ac:dyDescent="0.35">
      <c r="A448" t="s">
        <v>1491</v>
      </c>
      <c r="B448">
        <v>9.74</v>
      </c>
      <c r="C448">
        <v>7.9266125516994199E-4</v>
      </c>
      <c r="D448">
        <v>0.01</v>
      </c>
      <c r="E448" s="1"/>
    </row>
    <row r="449" spans="1:5" ht="14.5" x14ac:dyDescent="0.35">
      <c r="A449" t="s">
        <v>1492</v>
      </c>
      <c r="B449">
        <v>9.76</v>
      </c>
      <c r="C449">
        <v>6.8954858827805496E-4</v>
      </c>
      <c r="D449">
        <v>0.01</v>
      </c>
      <c r="E449" s="1"/>
    </row>
    <row r="450" spans="1:5" ht="14.5" x14ac:dyDescent="0.35">
      <c r="A450" t="s">
        <v>1493</v>
      </c>
      <c r="B450">
        <v>9.7799999999999994</v>
      </c>
      <c r="C450">
        <v>6.00461721778875E-4</v>
      </c>
      <c r="D450">
        <v>0.01</v>
      </c>
      <c r="E450" s="1"/>
    </row>
    <row r="451" spans="1:5" ht="14.5" x14ac:dyDescent="0.35">
      <c r="A451" t="s">
        <v>1494</v>
      </c>
      <c r="B451">
        <v>9.8000000000000007</v>
      </c>
      <c r="C451">
        <v>5.2340113696023997E-4</v>
      </c>
      <c r="D451">
        <v>0.01</v>
      </c>
      <c r="E451" s="1"/>
    </row>
    <row r="452" spans="1:5" ht="14.5" x14ac:dyDescent="0.35">
      <c r="A452" t="s">
        <v>1495</v>
      </c>
      <c r="B452">
        <v>9.82</v>
      </c>
      <c r="C452">
        <v>4.5666668080494301E-4</v>
      </c>
      <c r="D452">
        <v>0.01</v>
      </c>
      <c r="E452" s="1"/>
    </row>
    <row r="453" spans="1:5" ht="14.5" x14ac:dyDescent="0.35">
      <c r="A453" t="s">
        <v>1496</v>
      </c>
      <c r="B453">
        <v>9.84</v>
      </c>
      <c r="C453">
        <v>3.9881041101947598E-4</v>
      </c>
      <c r="D453">
        <v>0.01</v>
      </c>
      <c r="E453" s="1"/>
    </row>
    <row r="454" spans="1:5" ht="14.5" x14ac:dyDescent="0.35">
      <c r="A454" t="s">
        <v>1497</v>
      </c>
      <c r="B454">
        <v>9.86</v>
      </c>
      <c r="C454">
        <v>3.4859726665886998E-4</v>
      </c>
      <c r="D454">
        <v>0.01</v>
      </c>
      <c r="E454" s="1"/>
    </row>
    <row r="455" spans="1:5" ht="14.5" x14ac:dyDescent="0.35">
      <c r="A455" t="s">
        <v>1498</v>
      </c>
      <c r="B455">
        <v>9.8800000000000008</v>
      </c>
      <c r="C455">
        <v>3.0497219469435702E-4</v>
      </c>
      <c r="D455">
        <v>0.01</v>
      </c>
      <c r="E455" s="1"/>
    </row>
    <row r="456" spans="1:5" ht="14.5" x14ac:dyDescent="0.35">
      <c r="A456" t="s">
        <v>1499</v>
      </c>
      <c r="B456">
        <v>9.9</v>
      </c>
      <c r="C456">
        <v>2.6703261583182998E-4</v>
      </c>
      <c r="D456">
        <v>0.01</v>
      </c>
      <c r="E456" s="1"/>
    </row>
    <row r="457" spans="1:5" ht="14.5" x14ac:dyDescent="0.35">
      <c r="A457" t="s">
        <v>1500</v>
      </c>
      <c r="B457">
        <v>9.92</v>
      </c>
      <c r="C457">
        <v>2.3400531654483499E-4</v>
      </c>
      <c r="D457">
        <v>0.01</v>
      </c>
      <c r="E457" s="1"/>
    </row>
    <row r="458" spans="1:5" ht="14.5" x14ac:dyDescent="0.35">
      <c r="A458" t="s">
        <v>1501</v>
      </c>
      <c r="B458">
        <v>9.94</v>
      </c>
      <c r="C458">
        <v>2.0522701877481901E-4</v>
      </c>
      <c r="D458">
        <v>0.01</v>
      </c>
      <c r="E458" s="1"/>
    </row>
    <row r="459" spans="1:5" ht="14.5" x14ac:dyDescent="0.35">
      <c r="A459" t="s">
        <v>1502</v>
      </c>
      <c r="B459">
        <v>9.9600000000000009</v>
      </c>
      <c r="C459">
        <v>1.80128012014629E-4</v>
      </c>
      <c r="D459">
        <v>0.01</v>
      </c>
      <c r="E459" s="1"/>
    </row>
    <row r="460" spans="1:5" ht="14.5" x14ac:dyDescent="0.35">
      <c r="A460" t="s">
        <v>1503</v>
      </c>
      <c r="B460">
        <v>9.98</v>
      </c>
      <c r="C460">
        <v>1.5821834077355099E-4</v>
      </c>
      <c r="D460">
        <v>0.01</v>
      </c>
      <c r="E460" s="1"/>
    </row>
    <row r="461" spans="1:5" ht="14.5" x14ac:dyDescent="0.35">
      <c r="A461" t="s">
        <v>1504</v>
      </c>
      <c r="B461">
        <v>10</v>
      </c>
      <c r="C461">
        <v>0</v>
      </c>
      <c r="D461">
        <v>0.01</v>
      </c>
      <c r="E461" s="1"/>
    </row>
    <row r="462" spans="1:5" ht="14.5" x14ac:dyDescent="0.35">
      <c r="A462" t="s">
        <v>1505</v>
      </c>
      <c r="B462">
        <v>10.02</v>
      </c>
      <c r="C462">
        <v>0</v>
      </c>
      <c r="D462">
        <v>0.01</v>
      </c>
      <c r="E462" s="1"/>
    </row>
    <row r="463" spans="1:5" ht="14.5" x14ac:dyDescent="0.35">
      <c r="A463" t="s">
        <v>1506</v>
      </c>
      <c r="B463">
        <v>10.039999999999999</v>
      </c>
      <c r="C463">
        <v>0</v>
      </c>
      <c r="D463">
        <v>0.01</v>
      </c>
      <c r="E463" s="1"/>
    </row>
    <row r="464" spans="1:5" ht="14.5" x14ac:dyDescent="0.35">
      <c r="A464" t="s">
        <v>1507</v>
      </c>
      <c r="B464">
        <v>10.06</v>
      </c>
      <c r="C464">
        <v>0</v>
      </c>
      <c r="D464">
        <v>0.01</v>
      </c>
      <c r="E464" s="1"/>
    </row>
    <row r="465" spans="1:5" ht="14.5" x14ac:dyDescent="0.35">
      <c r="A465" t="s">
        <v>1508</v>
      </c>
      <c r="B465">
        <v>10.08</v>
      </c>
      <c r="C465">
        <v>0</v>
      </c>
      <c r="D465">
        <v>0.01</v>
      </c>
      <c r="E465" s="1"/>
    </row>
    <row r="466" spans="1:5" ht="14.5" x14ac:dyDescent="0.35">
      <c r="A466" t="s">
        <v>1509</v>
      </c>
      <c r="B466">
        <v>10.1</v>
      </c>
      <c r="C466">
        <v>0</v>
      </c>
      <c r="D466">
        <v>0.01</v>
      </c>
      <c r="E466" s="1"/>
    </row>
    <row r="467" spans="1:5" ht="14.5" x14ac:dyDescent="0.35">
      <c r="A467" t="s">
        <v>1510</v>
      </c>
      <c r="B467">
        <v>10.119999999999999</v>
      </c>
      <c r="C467">
        <v>0.82868994242695304</v>
      </c>
      <c r="D467">
        <v>0.174102701123238</v>
      </c>
      <c r="E467" s="1"/>
    </row>
    <row r="468" spans="1:5" ht="14.5" x14ac:dyDescent="0.35">
      <c r="A468" t="s">
        <v>1511</v>
      </c>
      <c r="B468">
        <v>10.14</v>
      </c>
      <c r="C468">
        <v>0.94339965205768705</v>
      </c>
      <c r="D468">
        <v>9.8097631771844093E-2</v>
      </c>
      <c r="E468" s="1"/>
    </row>
    <row r="469" spans="1:5" ht="14.5" x14ac:dyDescent="0.35">
      <c r="A469" t="s">
        <v>1512</v>
      </c>
      <c r="B469">
        <v>10.16</v>
      </c>
      <c r="C469">
        <v>0.97837881103159097</v>
      </c>
      <c r="D469">
        <v>7.3957840678430004E-2</v>
      </c>
      <c r="E469" s="1"/>
    </row>
    <row r="470" spans="1:5" ht="14.5" x14ac:dyDescent="0.35">
      <c r="A470" t="s">
        <v>1513</v>
      </c>
      <c r="B470">
        <v>10.18</v>
      </c>
      <c r="C470">
        <v>0.99099866378475598</v>
      </c>
      <c r="D470">
        <v>6.7507597041296094E-2</v>
      </c>
      <c r="E470" s="1"/>
    </row>
    <row r="471" spans="1:5" ht="14.5" x14ac:dyDescent="0.35">
      <c r="A471" t="s">
        <v>1514</v>
      </c>
      <c r="B471">
        <v>10.199999999999999</v>
      </c>
      <c r="C471">
        <v>0.99602068596976701</v>
      </c>
      <c r="D471">
        <v>6.5914762305645205E-2</v>
      </c>
      <c r="E471" s="1"/>
    </row>
    <row r="472" spans="1:5" ht="14.5" x14ac:dyDescent="0.35">
      <c r="A472" t="s">
        <v>1515</v>
      </c>
      <c r="B472">
        <v>10.220000000000001</v>
      </c>
      <c r="C472">
        <v>0.99815896481016997</v>
      </c>
      <c r="D472">
        <v>6.55333202680453E-2</v>
      </c>
      <c r="E472" s="1"/>
    </row>
    <row r="473" spans="1:5" ht="14.5" x14ac:dyDescent="0.35">
      <c r="A473" t="s">
        <v>1516</v>
      </c>
      <c r="B473">
        <v>10.24</v>
      </c>
      <c r="C473">
        <v>0.99911681252633699</v>
      </c>
      <c r="D473">
        <v>6.54488829995961E-2</v>
      </c>
      <c r="E473" s="1"/>
    </row>
    <row r="474" spans="1:5" ht="14.5" x14ac:dyDescent="0.35">
      <c r="A474" t="s">
        <v>1517</v>
      </c>
      <c r="B474">
        <v>10.26</v>
      </c>
      <c r="C474">
        <v>0.99956346729539203</v>
      </c>
      <c r="D474">
        <v>6.5435396375770505E-2</v>
      </c>
      <c r="E474" s="1"/>
    </row>
    <row r="475" spans="1:5" ht="14.5" x14ac:dyDescent="0.35">
      <c r="A475" t="s">
        <v>1518</v>
      </c>
      <c r="B475">
        <v>10.28</v>
      </c>
      <c r="C475">
        <v>0.999778720008899</v>
      </c>
      <c r="D475">
        <v>6.5436980775481393E-2</v>
      </c>
      <c r="E475" s="1"/>
    </row>
    <row r="476" spans="1:5" ht="14.5" x14ac:dyDescent="0.35">
      <c r="A476" t="s">
        <v>1519</v>
      </c>
      <c r="B476">
        <v>10.3</v>
      </c>
      <c r="C476">
        <v>0.99988536865930699</v>
      </c>
      <c r="D476">
        <v>6.5440395140903801E-2</v>
      </c>
      <c r="E476" s="1"/>
    </row>
    <row r="477" spans="1:5" ht="14.5" x14ac:dyDescent="0.35">
      <c r="A477" t="s">
        <v>1520</v>
      </c>
      <c r="B477">
        <v>10.32</v>
      </c>
      <c r="C477">
        <v>0.99993947892294299</v>
      </c>
      <c r="D477">
        <v>6.5443013912707904E-2</v>
      </c>
      <c r="E477" s="1"/>
    </row>
    <row r="478" spans="1:5" ht="14.5" x14ac:dyDescent="0.35">
      <c r="A478" t="s">
        <v>1521</v>
      </c>
      <c r="B478">
        <v>10.34</v>
      </c>
      <c r="C478">
        <v>0.999967506630147</v>
      </c>
      <c r="D478">
        <v>6.5444678017859206E-2</v>
      </c>
      <c r="E478" s="1"/>
    </row>
    <row r="479" spans="1:5" ht="14.5" x14ac:dyDescent="0.35">
      <c r="A479" t="s">
        <v>1522</v>
      </c>
      <c r="B479">
        <v>10.36</v>
      </c>
      <c r="C479">
        <v>0.99998229136112204</v>
      </c>
      <c r="D479">
        <v>6.5445664784163096E-2</v>
      </c>
      <c r="E479" s="1"/>
    </row>
    <row r="480" spans="1:5" ht="14.5" x14ac:dyDescent="0.35">
      <c r="A480" t="s">
        <v>1523</v>
      </c>
      <c r="B480">
        <v>10.38</v>
      </c>
      <c r="C480">
        <v>0.99999021798943799</v>
      </c>
      <c r="D480">
        <v>6.5446232689183204E-2</v>
      </c>
      <c r="E480" s="1"/>
    </row>
    <row r="481" spans="1:5" ht="14.5" x14ac:dyDescent="0.35">
      <c r="A481" t="s">
        <v>1524</v>
      </c>
      <c r="B481">
        <v>10.4</v>
      </c>
      <c r="C481">
        <v>0.99999453013140105</v>
      </c>
      <c r="D481">
        <v>6.5446555317199506E-2</v>
      </c>
      <c r="E481" s="1"/>
    </row>
    <row r="482" spans="1:5" ht="14.5" x14ac:dyDescent="0.35">
      <c r="A482" t="s">
        <v>1525</v>
      </c>
      <c r="B482">
        <v>10.42</v>
      </c>
      <c r="C482">
        <v>0.99999690709649303</v>
      </c>
      <c r="D482">
        <v>6.5446737731495494E-2</v>
      </c>
      <c r="E482" s="1"/>
    </row>
    <row r="483" spans="1:5" ht="14.5" x14ac:dyDescent="0.35">
      <c r="A483" t="s">
        <v>1526</v>
      </c>
      <c r="B483">
        <v>10.44</v>
      </c>
      <c r="C483">
        <v>0.99999823316105196</v>
      </c>
      <c r="D483">
        <v>6.5446840811926393E-2</v>
      </c>
      <c r="E483" s="1"/>
    </row>
    <row r="484" spans="1:5" ht="14.5" x14ac:dyDescent="0.35">
      <c r="A484" t="s">
        <v>1527</v>
      </c>
      <c r="B484">
        <v>10.46</v>
      </c>
      <c r="C484">
        <v>0.99999898112170904</v>
      </c>
      <c r="D484">
        <v>6.5446899155467003E-2</v>
      </c>
      <c r="E484" s="1"/>
    </row>
    <row r="485" spans="1:5" ht="14.5" x14ac:dyDescent="0.35">
      <c r="A485" t="s">
        <v>1528</v>
      </c>
      <c r="B485">
        <v>10.48</v>
      </c>
      <c r="C485">
        <v>0.99999940729347703</v>
      </c>
      <c r="D485">
        <v>6.5446932264835195E-2</v>
      </c>
      <c r="E485" s="1"/>
    </row>
    <row r="486" spans="1:5" ht="14.5" x14ac:dyDescent="0.35">
      <c r="A486" t="s">
        <v>1529</v>
      </c>
      <c r="B486">
        <v>10.5</v>
      </c>
      <c r="C486">
        <v>0.999999652397769</v>
      </c>
      <c r="D486">
        <v>6.5446951109881399E-2</v>
      </c>
      <c r="E486" s="1"/>
    </row>
    <row r="487" spans="1:5" ht="14.5" x14ac:dyDescent="0.35">
      <c r="A487" t="s">
        <v>1530</v>
      </c>
      <c r="B487">
        <v>10.52</v>
      </c>
      <c r="C487">
        <v>0.999999794593461</v>
      </c>
      <c r="D487">
        <v>6.5446961866842096E-2</v>
      </c>
      <c r="E487" s="1"/>
    </row>
    <row r="488" spans="1:5" ht="14.5" x14ac:dyDescent="0.35">
      <c r="A488" t="s">
        <v>1531</v>
      </c>
      <c r="B488">
        <v>10.54</v>
      </c>
      <c r="C488">
        <v>0.99999987775719201</v>
      </c>
      <c r="D488">
        <v>6.5446968022224494E-2</v>
      </c>
      <c r="E488" s="1"/>
    </row>
    <row r="489" spans="1:5" ht="14.5" x14ac:dyDescent="0.35">
      <c r="A489" t="s">
        <v>1532</v>
      </c>
      <c r="B489">
        <v>10.56</v>
      </c>
      <c r="C489">
        <v>0.999999926764918</v>
      </c>
      <c r="D489">
        <v>6.5446971550966307E-2</v>
      </c>
      <c r="E489" s="1"/>
    </row>
    <row r="490" spans="1:5" ht="14.5" x14ac:dyDescent="0.35">
      <c r="A490" t="s">
        <v>1533</v>
      </c>
      <c r="B490">
        <v>10.58</v>
      </c>
      <c r="C490">
        <v>0.99999995585019397</v>
      </c>
      <c r="D490">
        <v>6.5446973575953096E-2</v>
      </c>
      <c r="E490" s="1"/>
    </row>
    <row r="491" spans="1:5" ht="14.5" x14ac:dyDescent="0.35">
      <c r="A491" t="s">
        <v>1534</v>
      </c>
      <c r="B491">
        <v>10.6</v>
      </c>
      <c r="C491">
        <v>0.99999997322721002</v>
      </c>
      <c r="D491">
        <v>6.5446974737967095E-2</v>
      </c>
      <c r="E491" s="1"/>
    </row>
    <row r="492" spans="1:5" ht="14.5" x14ac:dyDescent="0.35">
      <c r="A492" t="s">
        <v>1535</v>
      </c>
      <c r="B492">
        <v>10.62</v>
      </c>
      <c r="C492">
        <v>0.99999998367448595</v>
      </c>
      <c r="D492">
        <v>6.5446975403908106E-2</v>
      </c>
      <c r="E492" s="1"/>
    </row>
    <row r="493" spans="1:5" ht="14.5" x14ac:dyDescent="0.35">
      <c r="A493" t="s">
        <v>1536</v>
      </c>
      <c r="B493">
        <v>10.64</v>
      </c>
      <c r="C493">
        <v>0.999999989992847</v>
      </c>
      <c r="D493">
        <v>6.5446975784462097E-2</v>
      </c>
      <c r="E493" s="1"/>
    </row>
    <row r="494" spans="1:5" ht="14.5" x14ac:dyDescent="0.35">
      <c r="A494" t="s">
        <v>1537</v>
      </c>
      <c r="B494">
        <v>10.66</v>
      </c>
      <c r="C494">
        <v>0.99999999383557203</v>
      </c>
      <c r="D494">
        <v>6.5446976000883797E-2</v>
      </c>
      <c r="E494" s="1"/>
    </row>
    <row r="495" spans="1:5" ht="14.5" x14ac:dyDescent="0.35">
      <c r="A495" t="s">
        <v>1538</v>
      </c>
      <c r="B495">
        <v>10.68</v>
      </c>
      <c r="C495">
        <v>0.99999999618509205</v>
      </c>
      <c r="D495">
        <v>6.5446976123060802E-2</v>
      </c>
      <c r="E495" s="1"/>
    </row>
    <row r="496" spans="1:5" ht="14.5" x14ac:dyDescent="0.35">
      <c r="A496" t="s">
        <v>1539</v>
      </c>
      <c r="B496">
        <v>10.7</v>
      </c>
      <c r="C496">
        <v>0.99999999762888603</v>
      </c>
      <c r="D496">
        <v>6.54469761912954E-2</v>
      </c>
      <c r="E496" s="1"/>
    </row>
    <row r="497" spans="1:5" ht="14.5" x14ac:dyDescent="0.35">
      <c r="A497" t="s">
        <v>1540</v>
      </c>
      <c r="B497">
        <v>10.72</v>
      </c>
      <c r="C497">
        <v>0.99999999852035604</v>
      </c>
      <c r="D497">
        <v>6.5446976228815401E-2</v>
      </c>
      <c r="E497" s="1"/>
    </row>
    <row r="498" spans="1:5" ht="14.5" x14ac:dyDescent="0.35">
      <c r="A498" t="s">
        <v>1541</v>
      </c>
      <c r="B498">
        <v>10.74</v>
      </c>
      <c r="C498">
        <v>0.99999999907329995</v>
      </c>
      <c r="D498">
        <v>6.5446976248982602E-2</v>
      </c>
      <c r="E498" s="1"/>
    </row>
    <row r="499" spans="1:5" ht="14.5" x14ac:dyDescent="0.35">
      <c r="A499" t="s">
        <v>1542</v>
      </c>
      <c r="B499">
        <v>10.76</v>
      </c>
      <c r="C499">
        <v>0.99999999941775497</v>
      </c>
      <c r="D499">
        <v>6.5446976259456294E-2</v>
      </c>
      <c r="E499" s="1"/>
    </row>
    <row r="500" spans="1:5" ht="14.5" x14ac:dyDescent="0.35">
      <c r="A500" t="s">
        <v>1543</v>
      </c>
      <c r="B500">
        <v>10.78</v>
      </c>
      <c r="C500">
        <v>0.99999999963321595</v>
      </c>
      <c r="D500">
        <v>6.5446976264602302E-2</v>
      </c>
      <c r="E500" s="1"/>
    </row>
    <row r="501" spans="1:5" ht="14.5" x14ac:dyDescent="0.35">
      <c r="A501" t="s">
        <v>1544</v>
      </c>
      <c r="B501">
        <v>10.8</v>
      </c>
      <c r="C501">
        <v>0.99999999976851905</v>
      </c>
      <c r="D501">
        <v>6.5446976266889001E-2</v>
      </c>
      <c r="E501" s="1"/>
    </row>
    <row r="502" spans="1:5" ht="14.5" x14ac:dyDescent="0.35">
      <c r="A502" t="s">
        <v>1545</v>
      </c>
      <c r="B502">
        <v>10.82</v>
      </c>
      <c r="C502">
        <v>0.99999999985380295</v>
      </c>
      <c r="D502">
        <v>6.5446976267695398E-2</v>
      </c>
      <c r="E502" s="1"/>
    </row>
    <row r="503" spans="1:5" ht="14.5" x14ac:dyDescent="0.35">
      <c r="A503" t="s">
        <v>1546</v>
      </c>
      <c r="B503">
        <v>10.84</v>
      </c>
      <c r="C503">
        <v>0.99999999990775101</v>
      </c>
      <c r="D503">
        <v>6.5446976267779094E-2</v>
      </c>
      <c r="E503" s="1"/>
    </row>
    <row r="504" spans="1:5" ht="14.5" x14ac:dyDescent="0.35">
      <c r="A504" t="s">
        <v>1547</v>
      </c>
      <c r="B504">
        <v>10.86</v>
      </c>
      <c r="C504">
        <v>0.99999999994199196</v>
      </c>
      <c r="D504">
        <v>6.5446976267545795E-2</v>
      </c>
      <c r="E504" s="1"/>
    </row>
    <row r="505" spans="1:5" ht="14.5" x14ac:dyDescent="0.35">
      <c r="A505" t="s">
        <v>1548</v>
      </c>
      <c r="B505">
        <v>10.88</v>
      </c>
      <c r="C505">
        <v>0.99999999996379696</v>
      </c>
      <c r="D505">
        <v>6.5446976267205095E-2</v>
      </c>
      <c r="E505" s="1"/>
    </row>
    <row r="506" spans="1:5" ht="14.5" x14ac:dyDescent="0.35">
      <c r="A506" t="s">
        <v>1549</v>
      </c>
      <c r="B506">
        <v>10.9</v>
      </c>
      <c r="C506">
        <v>0.99999999997772404</v>
      </c>
      <c r="D506">
        <v>6.5446976266858595E-2</v>
      </c>
      <c r="E506" s="1"/>
    </row>
    <row r="507" spans="1:5" ht="14.5" x14ac:dyDescent="0.35">
      <c r="A507" t="s">
        <v>1550</v>
      </c>
      <c r="B507">
        <v>10.92</v>
      </c>
      <c r="C507">
        <v>0.99999999998664701</v>
      </c>
      <c r="D507">
        <v>6.5446976266550203E-2</v>
      </c>
      <c r="E507" s="1"/>
    </row>
    <row r="508" spans="1:5" ht="14.5" x14ac:dyDescent="0.35">
      <c r="A508" t="s">
        <v>1551</v>
      </c>
      <c r="B508">
        <v>10.94</v>
      </c>
      <c r="C508">
        <v>0.99999999999237899</v>
      </c>
      <c r="D508">
        <v>6.5446976266294199E-2</v>
      </c>
      <c r="E508" s="1"/>
    </row>
    <row r="509" spans="1:5" ht="14.5" x14ac:dyDescent="0.35">
      <c r="A509" t="s">
        <v>1552</v>
      </c>
      <c r="B509">
        <v>10.96</v>
      </c>
      <c r="C509">
        <v>0.99999999999607103</v>
      </c>
      <c r="D509">
        <v>6.5446976266090404E-2</v>
      </c>
      <c r="E509" s="1"/>
    </row>
    <row r="510" spans="1:5" ht="14.5" x14ac:dyDescent="0.35">
      <c r="A510" t="s">
        <v>1553</v>
      </c>
      <c r="B510">
        <v>10.98</v>
      </c>
      <c r="C510">
        <v>0.99999999999845601</v>
      </c>
      <c r="D510">
        <v>6.5446976265932794E-2</v>
      </c>
      <c r="E510" s="1"/>
    </row>
    <row r="511" spans="1:5" ht="14.5" x14ac:dyDescent="0.35">
      <c r="A511" t="s">
        <v>1554</v>
      </c>
      <c r="B511">
        <v>11</v>
      </c>
      <c r="C511">
        <v>1</v>
      </c>
      <c r="D511">
        <v>6.5446976265813403E-2</v>
      </c>
      <c r="E511" s="1"/>
    </row>
    <row r="512" spans="1:5" ht="14.5" x14ac:dyDescent="0.35">
      <c r="A512" t="s">
        <v>1555</v>
      </c>
      <c r="B512">
        <v>11.02</v>
      </c>
      <c r="C512">
        <v>0.64901421699895201</v>
      </c>
      <c r="D512">
        <v>0.26979561692312598</v>
      </c>
      <c r="E512" s="1"/>
    </row>
    <row r="513" spans="1:5" ht="14.5" x14ac:dyDescent="0.35">
      <c r="A513" t="s">
        <v>1556</v>
      </c>
      <c r="B513">
        <v>11.04</v>
      </c>
      <c r="C513">
        <v>0.49190562824952999</v>
      </c>
      <c r="D513">
        <v>0.25016150157517902</v>
      </c>
      <c r="E513" s="1"/>
    </row>
    <row r="514" spans="1:5" ht="14.5" x14ac:dyDescent="0.35">
      <c r="A514" t="s">
        <v>1557</v>
      </c>
      <c r="B514">
        <v>11.06</v>
      </c>
      <c r="C514">
        <v>0.38298083765866098</v>
      </c>
      <c r="D514">
        <v>0.22557150785965099</v>
      </c>
      <c r="E514" s="1"/>
    </row>
    <row r="515" spans="1:5" ht="14.5" x14ac:dyDescent="0.35">
      <c r="A515" t="s">
        <v>1558</v>
      </c>
      <c r="B515">
        <v>11.08</v>
      </c>
      <c r="C515">
        <v>0.30325421022813398</v>
      </c>
      <c r="D515">
        <v>0.20075690404546501</v>
      </c>
      <c r="E515" s="1"/>
    </row>
    <row r="516" spans="1:5" ht="14.5" x14ac:dyDescent="0.35">
      <c r="A516" t="s">
        <v>1559</v>
      </c>
      <c r="B516">
        <v>11.1</v>
      </c>
      <c r="C516">
        <v>0.243080160627374</v>
      </c>
      <c r="D516">
        <v>0.17747962324994601</v>
      </c>
      <c r="E516" s="1"/>
    </row>
    <row r="517" spans="1:5" ht="14.5" x14ac:dyDescent="0.35">
      <c r="A517" t="s">
        <v>1560</v>
      </c>
      <c r="B517">
        <v>11.12</v>
      </c>
      <c r="C517">
        <v>0.19671212287303799</v>
      </c>
      <c r="D517">
        <v>0.156353287012089</v>
      </c>
      <c r="E517" s="1"/>
    </row>
    <row r="518" spans="1:5" ht="14.5" x14ac:dyDescent="0.35">
      <c r="A518" t="s">
        <v>1561</v>
      </c>
      <c r="B518">
        <v>11.14</v>
      </c>
      <c r="C518">
        <v>0.160430328474266</v>
      </c>
      <c r="D518">
        <v>0.13750222098305001</v>
      </c>
      <c r="E518" s="1"/>
    </row>
    <row r="519" spans="1:5" ht="14.5" x14ac:dyDescent="0.35">
      <c r="A519" t="s">
        <v>1562</v>
      </c>
      <c r="B519">
        <v>11.16</v>
      </c>
      <c r="C519">
        <v>0.13169793091363999</v>
      </c>
      <c r="D519">
        <v>0.120837876343623</v>
      </c>
      <c r="E519" s="1"/>
    </row>
    <row r="520" spans="1:5" ht="14.5" x14ac:dyDescent="0.35">
      <c r="A520" t="s">
        <v>1563</v>
      </c>
      <c r="B520">
        <v>11.18</v>
      </c>
      <c r="C520">
        <v>0.10872076453801401</v>
      </c>
      <c r="D520">
        <v>0.106184129144873</v>
      </c>
      <c r="E520" s="1"/>
    </row>
    <row r="521" spans="1:5" ht="14.5" x14ac:dyDescent="0.35">
      <c r="A521" t="s">
        <v>1564</v>
      </c>
      <c r="B521">
        <v>11.2</v>
      </c>
      <c r="C521">
        <v>9.0195195072004894E-2</v>
      </c>
      <c r="D521">
        <v>9.3336301842657093E-2</v>
      </c>
      <c r="E521" s="1"/>
    </row>
    <row r="522" spans="1:5" ht="14.5" x14ac:dyDescent="0.35">
      <c r="A522" t="s">
        <v>1565</v>
      </c>
      <c r="B522">
        <v>11.22</v>
      </c>
      <c r="C522">
        <v>7.5153940627569304E-2</v>
      </c>
      <c r="D522">
        <v>8.2089150066231895E-2</v>
      </c>
      <c r="E522" s="1"/>
    </row>
    <row r="523" spans="1:5" ht="14.5" x14ac:dyDescent="0.35">
      <c r="A523" t="s">
        <v>1566</v>
      </c>
      <c r="B523">
        <v>11.24</v>
      </c>
      <c r="C523">
        <v>6.2867108658970702E-2</v>
      </c>
      <c r="D523">
        <v>7.2249691894821999E-2</v>
      </c>
      <c r="E523" s="1"/>
    </row>
    <row r="524" spans="1:5" ht="14.5" x14ac:dyDescent="0.35">
      <c r="A524" t="s">
        <v>1567</v>
      </c>
      <c r="B524">
        <v>11.26</v>
      </c>
      <c r="C524">
        <v>5.2776246249702598E-2</v>
      </c>
      <c r="D524">
        <v>6.36424548536898E-2</v>
      </c>
      <c r="E524" s="1"/>
    </row>
    <row r="525" spans="1:5" ht="14.5" x14ac:dyDescent="0.35">
      <c r="A525" t="s">
        <v>1568</v>
      </c>
      <c r="B525">
        <v>11.28</v>
      </c>
      <c r="C525">
        <v>4.4449057985674799E-2</v>
      </c>
      <c r="D525">
        <v>5.61109088297971E-2</v>
      </c>
      <c r="E525" s="1"/>
    </row>
    <row r="526" spans="1:5" ht="14.5" x14ac:dyDescent="0.35">
      <c r="A526" t="s">
        <v>1569</v>
      </c>
      <c r="B526">
        <v>11.3</v>
      </c>
      <c r="C526">
        <v>3.7547547997356101E-2</v>
      </c>
      <c r="D526">
        <v>4.9517015625289998E-2</v>
      </c>
      <c r="E526" s="1"/>
    </row>
    <row r="527" spans="1:5" ht="14.5" x14ac:dyDescent="0.35">
      <c r="A527" t="s">
        <v>1570</v>
      </c>
      <c r="B527">
        <v>11.32</v>
      </c>
      <c r="C527">
        <v>3.1805148242408599E-2</v>
      </c>
      <c r="D527">
        <v>4.3739902876375303E-2</v>
      </c>
      <c r="E527" s="1"/>
    </row>
    <row r="528" spans="1:5" ht="14.5" x14ac:dyDescent="0.35">
      <c r="A528" t="s">
        <v>1571</v>
      </c>
      <c r="B528">
        <v>11.34</v>
      </c>
      <c r="C528">
        <v>2.70100152103048E-2</v>
      </c>
      <c r="D528">
        <v>3.86741917781806E-2</v>
      </c>
      <c r="E528" s="1"/>
    </row>
    <row r="529" spans="1:5" ht="14.5" x14ac:dyDescent="0.35">
      <c r="A529" t="s">
        <v>1572</v>
      </c>
      <c r="B529">
        <v>11.36</v>
      </c>
      <c r="C529">
        <v>2.2992651636548601E-2</v>
      </c>
      <c r="D529">
        <v>3.4228254326250401E-2</v>
      </c>
      <c r="E529" s="1"/>
    </row>
    <row r="530" spans="1:5" ht="14.5" x14ac:dyDescent="0.35">
      <c r="A530" t="s">
        <v>1573</v>
      </c>
      <c r="B530">
        <v>11.38</v>
      </c>
      <c r="C530">
        <v>1.9616616293418501E-2</v>
      </c>
      <c r="D530">
        <v>3.0322539017352199E-2</v>
      </c>
      <c r="E530" s="1"/>
    </row>
    <row r="531" spans="1:5" ht="14.5" x14ac:dyDescent="0.35">
      <c r="A531" t="s">
        <v>1574</v>
      </c>
      <c r="B531">
        <v>11.4</v>
      </c>
      <c r="C531">
        <v>1.67714736052357E-2</v>
      </c>
      <c r="D531">
        <v>2.68880296650056E-2</v>
      </c>
      <c r="E531" s="1"/>
    </row>
    <row r="532" spans="1:5" ht="14.5" x14ac:dyDescent="0.35">
      <c r="A532" t="s">
        <v>1575</v>
      </c>
      <c r="B532">
        <v>11.42</v>
      </c>
      <c r="C532">
        <v>1.4367390299308801E-2</v>
      </c>
      <c r="D532">
        <v>2.3864861747319902E-2</v>
      </c>
      <c r="E532" s="1"/>
    </row>
    <row r="533" spans="1:5" ht="14.5" x14ac:dyDescent="0.35">
      <c r="A533" t="s">
        <v>1576</v>
      </c>
      <c r="B533">
        <v>11.44</v>
      </c>
      <c r="C533">
        <v>1.23309579369186E-2</v>
      </c>
      <c r="D533">
        <v>2.1201099293065202E-2</v>
      </c>
      <c r="E533" s="1"/>
    </row>
    <row r="534" spans="1:5" ht="14.5" x14ac:dyDescent="0.35">
      <c r="A534" t="s">
        <v>1577</v>
      </c>
      <c r="B534">
        <v>11.46</v>
      </c>
      <c r="C534">
        <v>1.0601937723988099E-2</v>
      </c>
      <c r="D534">
        <v>1.8851664397103899E-2</v>
      </c>
      <c r="E534" s="1"/>
    </row>
    <row r="535" spans="1:5" ht="14.5" x14ac:dyDescent="0.35">
      <c r="A535" t="s">
        <v>1578</v>
      </c>
      <c r="B535">
        <v>11.48</v>
      </c>
      <c r="C535">
        <v>9.1307058993984804E-3</v>
      </c>
      <c r="D535">
        <v>1.6777406400000399E-2</v>
      </c>
      <c r="E535" s="1"/>
    </row>
    <row r="536" spans="1:5" ht="14.5" x14ac:dyDescent="0.35">
      <c r="A536" t="s">
        <v>1579</v>
      </c>
      <c r="B536">
        <v>11.5</v>
      </c>
      <c r="C536">
        <v>7.8762359256631508E-3</v>
      </c>
      <c r="D536">
        <v>1.4944295950871701E-2</v>
      </c>
      <c r="E536" s="1"/>
    </row>
    <row r="537" spans="1:5" ht="14.5" x14ac:dyDescent="0.35">
      <c r="A537" t="s">
        <v>1580</v>
      </c>
      <c r="B537">
        <v>11.52</v>
      </c>
      <c r="C537">
        <v>6.80449523645136E-3</v>
      </c>
      <c r="D537">
        <v>1.33227291066868E-2</v>
      </c>
      <c r="E537" s="1"/>
    </row>
    <row r="538" spans="1:5" ht="14.5" x14ac:dyDescent="0.35">
      <c r="A538" t="s">
        <v>1581</v>
      </c>
      <c r="B538">
        <v>11.54</v>
      </c>
      <c r="C538">
        <v>5.8871644340789701E-3</v>
      </c>
      <c r="D538">
        <v>1.1886927453647301E-2</v>
      </c>
      <c r="E538" s="1"/>
    </row>
    <row r="539" spans="1:5" ht="14.5" x14ac:dyDescent="0.35">
      <c r="A539" t="s">
        <v>1582</v>
      </c>
      <c r="B539">
        <v>11.56</v>
      </c>
      <c r="C539">
        <v>5.1006089438435697E-3</v>
      </c>
      <c r="D539">
        <v>1.06144214822185E-2</v>
      </c>
      <c r="E539" s="1"/>
    </row>
    <row r="540" spans="1:5" ht="14.5" x14ac:dyDescent="0.35">
      <c r="A540" t="s">
        <v>1583</v>
      </c>
      <c r="B540">
        <v>11.58</v>
      </c>
      <c r="C540">
        <v>4.4250495205505197E-3</v>
      </c>
      <c r="D540">
        <v>0.01</v>
      </c>
      <c r="E540" s="1"/>
    </row>
    <row r="541" spans="1:5" ht="14.5" x14ac:dyDescent="0.35">
      <c r="A541" t="s">
        <v>1584</v>
      </c>
      <c r="B541">
        <v>11.6</v>
      </c>
      <c r="C541">
        <v>3.8438902592112102E-3</v>
      </c>
      <c r="D541">
        <v>0.01</v>
      </c>
      <c r="E541" s="1"/>
    </row>
    <row r="542" spans="1:5" ht="14.5" x14ac:dyDescent="0.35">
      <c r="A542" t="s">
        <v>1585</v>
      </c>
      <c r="B542">
        <v>11.62</v>
      </c>
      <c r="C542">
        <v>3.3431720052534098E-3</v>
      </c>
      <c r="D542">
        <v>0.01</v>
      </c>
      <c r="E542" s="1"/>
    </row>
    <row r="543" spans="1:5" ht="14.5" x14ac:dyDescent="0.35">
      <c r="A543" t="s">
        <v>1586</v>
      </c>
      <c r="B543">
        <v>11.64</v>
      </c>
      <c r="C543">
        <v>2.9111260842264899E-3</v>
      </c>
      <c r="D543">
        <v>0.01</v>
      </c>
      <c r="E543" s="1"/>
    </row>
    <row r="544" spans="1:5" ht="14.5" x14ac:dyDescent="0.35">
      <c r="A544" t="s">
        <v>1587</v>
      </c>
      <c r="B544">
        <v>11.66</v>
      </c>
      <c r="C544">
        <v>2.5378086474787901E-3</v>
      </c>
      <c r="D544">
        <v>0.01</v>
      </c>
      <c r="E544" s="1"/>
    </row>
    <row r="545" spans="1:5" ht="14.5" x14ac:dyDescent="0.35">
      <c r="A545" t="s">
        <v>1588</v>
      </c>
      <c r="B545">
        <v>11.68</v>
      </c>
      <c r="C545">
        <v>2.2148000724640398E-3</v>
      </c>
      <c r="D545">
        <v>0.01</v>
      </c>
      <c r="E545" s="1"/>
    </row>
    <row r="546" spans="1:5" ht="14.5" x14ac:dyDescent="0.35">
      <c r="A546" t="s">
        <v>1589</v>
      </c>
      <c r="B546">
        <v>11.7</v>
      </c>
      <c r="C546">
        <v>1.93495706712883E-3</v>
      </c>
      <c r="D546">
        <v>0.01</v>
      </c>
      <c r="E546" s="1"/>
    </row>
    <row r="547" spans="1:5" ht="14.5" x14ac:dyDescent="0.35">
      <c r="A547" t="s">
        <v>1590</v>
      </c>
      <c r="B547">
        <v>11.72</v>
      </c>
      <c r="C547">
        <v>1.6922076308922699E-3</v>
      </c>
      <c r="D547">
        <v>0.01</v>
      </c>
      <c r="E547" s="1"/>
    </row>
    <row r="548" spans="1:5" ht="14.5" x14ac:dyDescent="0.35">
      <c r="A548" t="s">
        <v>1591</v>
      </c>
      <c r="B548">
        <v>11.74</v>
      </c>
      <c r="C548">
        <v>1.4813809864778001E-3</v>
      </c>
      <c r="D548">
        <v>0.01</v>
      </c>
      <c r="E548" s="1"/>
    </row>
    <row r="549" spans="1:5" ht="14.5" x14ac:dyDescent="0.35">
      <c r="A549" t="s">
        <v>1592</v>
      </c>
      <c r="B549">
        <v>11.76</v>
      </c>
      <c r="C549">
        <v>1.2980661420586099E-3</v>
      </c>
      <c r="D549">
        <v>0.01</v>
      </c>
      <c r="E549" s="1"/>
    </row>
    <row r="550" spans="1:5" ht="14.5" x14ac:dyDescent="0.35">
      <c r="A550" t="s">
        <v>1593</v>
      </c>
      <c r="B550">
        <v>11.78</v>
      </c>
      <c r="C550">
        <v>1.13849396600478E-3</v>
      </c>
      <c r="D550">
        <v>0.01</v>
      </c>
      <c r="E550" s="1"/>
    </row>
    <row r="551" spans="1:5" ht="14.5" x14ac:dyDescent="0.35">
      <c r="A551" t="s">
        <v>1594</v>
      </c>
      <c r="B551">
        <v>11.8</v>
      </c>
      <c r="C551">
        <v>9.9943862851528805E-4</v>
      </c>
      <c r="D551">
        <v>0.01</v>
      </c>
      <c r="E551" s="1"/>
    </row>
    <row r="552" spans="1:5" ht="14.5" x14ac:dyDescent="0.35">
      <c r="A552" t="s">
        <v>1595</v>
      </c>
      <c r="B552">
        <v>11.82</v>
      </c>
      <c r="C552">
        <v>8.7813504026252502E-4</v>
      </c>
      <c r="D552">
        <v>0.01</v>
      </c>
      <c r="E552" s="1"/>
    </row>
    <row r="553" spans="1:5" ht="14.5" x14ac:dyDescent="0.35">
      <c r="A553" t="s">
        <v>1596</v>
      </c>
      <c r="B553">
        <v>11.84</v>
      </c>
      <c r="C553">
        <v>7.7220953990035602E-4</v>
      </c>
      <c r="D553">
        <v>0.01</v>
      </c>
      <c r="E553" s="1"/>
    </row>
    <row r="554" spans="1:5" ht="14.5" x14ac:dyDescent="0.35">
      <c r="A554" t="s">
        <v>1597</v>
      </c>
      <c r="B554">
        <v>11.86</v>
      </c>
      <c r="C554">
        <v>6.7962158236983198E-4</v>
      </c>
      <c r="D554">
        <v>0.01</v>
      </c>
      <c r="E554" s="1"/>
    </row>
    <row r="555" spans="1:5" ht="14.5" x14ac:dyDescent="0.35">
      <c r="A555" t="s">
        <v>1598</v>
      </c>
      <c r="B555">
        <v>11.88</v>
      </c>
      <c r="C555">
        <v>5.9861458360501102E-4</v>
      </c>
      <c r="D555">
        <v>0.01</v>
      </c>
      <c r="E555" s="1"/>
    </row>
    <row r="556" spans="1:5" ht="14.5" x14ac:dyDescent="0.35">
      <c r="A556" t="s">
        <v>1599</v>
      </c>
      <c r="B556">
        <v>11.9</v>
      </c>
      <c r="C556">
        <v>5.2767440418284095E-4</v>
      </c>
      <c r="D556">
        <v>0.01</v>
      </c>
      <c r="E556" s="1"/>
    </row>
    <row r="557" spans="1:5" ht="14.5" x14ac:dyDescent="0.35">
      <c r="A557" t="s">
        <v>1600</v>
      </c>
      <c r="B557">
        <v>11.92</v>
      </c>
      <c r="C557">
        <v>4.6549422010850998E-4</v>
      </c>
      <c r="D557">
        <v>0.01</v>
      </c>
      <c r="E557" s="1"/>
    </row>
    <row r="558" spans="1:5" ht="14.5" x14ac:dyDescent="0.35">
      <c r="A558" t="s">
        <v>1601</v>
      </c>
      <c r="B558">
        <v>11.94</v>
      </c>
      <c r="C558">
        <v>4.1094474543220598E-4</v>
      </c>
      <c r="D558">
        <v>0.01</v>
      </c>
      <c r="E558" s="1"/>
    </row>
    <row r="559" spans="1:5" ht="14.5" x14ac:dyDescent="0.35">
      <c r="A559" t="s">
        <v>1602</v>
      </c>
      <c r="B559">
        <v>11.96</v>
      </c>
      <c r="C559">
        <v>3.6304894836052199E-4</v>
      </c>
      <c r="D559">
        <v>0.01</v>
      </c>
      <c r="E559" s="1"/>
    </row>
    <row r="560" spans="1:5" ht="14.5" x14ac:dyDescent="0.35">
      <c r="A560" t="s">
        <v>1603</v>
      </c>
      <c r="B560">
        <v>11.98</v>
      </c>
      <c r="C560">
        <v>3.2096054757878902E-4</v>
      </c>
      <c r="D560">
        <v>0.01</v>
      </c>
      <c r="E560" s="1"/>
    </row>
    <row r="561" spans="1:5" ht="14.5" x14ac:dyDescent="0.35">
      <c r="A561" t="s">
        <v>1604</v>
      </c>
      <c r="B561">
        <v>12</v>
      </c>
      <c r="C561">
        <v>0</v>
      </c>
      <c r="D561">
        <v>0.01</v>
      </c>
      <c r="E561" s="1"/>
    </row>
    <row r="562" spans="1:5" ht="14.5" x14ac:dyDescent="0.35">
      <c r="A562" t="s">
        <v>1605</v>
      </c>
      <c r="B562">
        <v>12.02</v>
      </c>
      <c r="C562">
        <v>0</v>
      </c>
      <c r="D562">
        <v>0.01</v>
      </c>
      <c r="E562" s="1"/>
    </row>
    <row r="563" spans="1:5" ht="14.5" x14ac:dyDescent="0.35">
      <c r="A563" t="s">
        <v>1606</v>
      </c>
      <c r="B563">
        <v>12.04</v>
      </c>
      <c r="C563">
        <v>0</v>
      </c>
      <c r="D563">
        <v>0.01</v>
      </c>
      <c r="E563" s="1"/>
    </row>
    <row r="564" spans="1:5" ht="14.5" x14ac:dyDescent="0.35">
      <c r="A564" t="s">
        <v>1607</v>
      </c>
      <c r="B564">
        <v>12.06</v>
      </c>
      <c r="C564">
        <v>0</v>
      </c>
      <c r="D564">
        <v>0.01</v>
      </c>
      <c r="E564" s="1"/>
    </row>
    <row r="565" spans="1:5" ht="14.5" x14ac:dyDescent="0.35">
      <c r="A565" t="s">
        <v>1608</v>
      </c>
      <c r="B565">
        <v>12.08</v>
      </c>
      <c r="C565">
        <v>0</v>
      </c>
      <c r="D565">
        <v>0.01</v>
      </c>
      <c r="E565" s="1"/>
    </row>
    <row r="566" spans="1:5" ht="14.5" x14ac:dyDescent="0.35">
      <c r="A566" t="s">
        <v>1609</v>
      </c>
      <c r="B566">
        <v>12.1</v>
      </c>
      <c r="C566">
        <v>0</v>
      </c>
      <c r="D566">
        <v>0.01</v>
      </c>
      <c r="E566" s="1"/>
    </row>
    <row r="567" spans="1:5" ht="14.5" x14ac:dyDescent="0.35">
      <c r="A567" t="s">
        <v>1610</v>
      </c>
      <c r="B567">
        <v>12.12</v>
      </c>
      <c r="C567">
        <v>0.82890374912167497</v>
      </c>
      <c r="D567">
        <v>0.17359986757433499</v>
      </c>
      <c r="E567" s="1"/>
    </row>
    <row r="568" spans="1:5" ht="14.5" x14ac:dyDescent="0.35">
      <c r="A568" t="s">
        <v>1611</v>
      </c>
      <c r="B568">
        <v>12.14</v>
      </c>
      <c r="C568">
        <v>0.94328973484582901</v>
      </c>
      <c r="D568">
        <v>9.7700350039529898E-2</v>
      </c>
      <c r="E568" s="1"/>
    </row>
    <row r="569" spans="1:5" ht="14.5" x14ac:dyDescent="0.35">
      <c r="A569" t="s">
        <v>1612</v>
      </c>
      <c r="B569">
        <v>12.16</v>
      </c>
      <c r="C569">
        <v>0.978116451067367</v>
      </c>
      <c r="D569">
        <v>7.38685806540718E-2</v>
      </c>
      <c r="E569" s="1"/>
    </row>
    <row r="570" spans="1:5" ht="14.5" x14ac:dyDescent="0.35">
      <c r="A570" t="s">
        <v>1613</v>
      </c>
      <c r="B570">
        <v>12.18</v>
      </c>
      <c r="C570">
        <v>0.99065299159087805</v>
      </c>
      <c r="D570">
        <v>6.7597200328103901E-2</v>
      </c>
      <c r="E570" s="1"/>
    </row>
    <row r="571" spans="1:5" ht="14.5" x14ac:dyDescent="0.35">
      <c r="A571" t="s">
        <v>1614</v>
      </c>
      <c r="B571">
        <v>12.2</v>
      </c>
      <c r="C571">
        <v>0.99562794477480099</v>
      </c>
      <c r="D571">
        <v>6.6073236507917896E-2</v>
      </c>
      <c r="E571" s="1"/>
    </row>
    <row r="572" spans="1:5" ht="14.5" x14ac:dyDescent="0.35">
      <c r="A572" t="s">
        <v>1615</v>
      </c>
      <c r="B572">
        <v>12.22</v>
      </c>
      <c r="C572">
        <v>0.99773976299842704</v>
      </c>
      <c r="D572">
        <v>6.5714830495821996E-2</v>
      </c>
      <c r="E572" s="1"/>
    </row>
    <row r="573" spans="1:5" ht="14.5" x14ac:dyDescent="0.35">
      <c r="A573" t="s">
        <v>1616</v>
      </c>
      <c r="B573">
        <v>12.24</v>
      </c>
      <c r="C573">
        <v>0.99868290939093796</v>
      </c>
      <c r="D573">
        <v>6.5637445378468703E-2</v>
      </c>
      <c r="E573" s="1"/>
    </row>
    <row r="574" spans="1:5" ht="14.5" x14ac:dyDescent="0.35">
      <c r="A574" t="s">
        <v>1617</v>
      </c>
      <c r="B574">
        <v>12.26</v>
      </c>
      <c r="C574">
        <v>0.99912147989204603</v>
      </c>
      <c r="D574">
        <v>6.5625777146899794E-2</v>
      </c>
      <c r="E574" s="1"/>
    </row>
    <row r="575" spans="1:5" ht="14.5" x14ac:dyDescent="0.35">
      <c r="A575" t="s">
        <v>1618</v>
      </c>
      <c r="B575">
        <v>12.28</v>
      </c>
      <c r="C575">
        <v>0.99933232320809295</v>
      </c>
      <c r="D575">
        <v>6.5627576894756998E-2</v>
      </c>
      <c r="E575" s="1"/>
    </row>
    <row r="576" spans="1:5" ht="14.5" x14ac:dyDescent="0.35">
      <c r="A576" t="s">
        <v>1619</v>
      </c>
      <c r="B576">
        <v>12.3</v>
      </c>
      <c r="C576">
        <v>0.99943658398817303</v>
      </c>
      <c r="D576">
        <v>6.5630788624774603E-2</v>
      </c>
      <c r="E576" s="1"/>
    </row>
    <row r="577" spans="1:5" ht="14.5" x14ac:dyDescent="0.35">
      <c r="A577" t="s">
        <v>1620</v>
      </c>
      <c r="B577">
        <v>12.32</v>
      </c>
      <c r="C577">
        <v>0.99948941073652298</v>
      </c>
      <c r="D577">
        <v>6.5633151448876506E-2</v>
      </c>
      <c r="E577" s="1"/>
    </row>
    <row r="578" spans="1:5" ht="14.5" x14ac:dyDescent="0.35">
      <c r="A578" t="s">
        <v>1621</v>
      </c>
      <c r="B578">
        <v>12.34</v>
      </c>
      <c r="C578">
        <v>0.99951675474225299</v>
      </c>
      <c r="D578">
        <v>6.5634602348150398E-2</v>
      </c>
      <c r="E578" s="1"/>
    </row>
    <row r="579" spans="1:5" ht="14.5" x14ac:dyDescent="0.35">
      <c r="A579" t="s">
        <v>1622</v>
      </c>
      <c r="B579">
        <v>12.36</v>
      </c>
      <c r="C579">
        <v>0.99953117961860505</v>
      </c>
      <c r="D579">
        <v>6.5635431563929994E-2</v>
      </c>
      <c r="E579" s="1"/>
    </row>
    <row r="580" spans="1:5" ht="14.5" x14ac:dyDescent="0.35">
      <c r="A580" t="s">
        <v>1623</v>
      </c>
      <c r="B580">
        <v>12.38</v>
      </c>
      <c r="C580">
        <v>0.99953891999372302</v>
      </c>
      <c r="D580">
        <v>6.5635888403559703E-2</v>
      </c>
      <c r="E580" s="1"/>
    </row>
    <row r="581" spans="1:5" ht="14.5" x14ac:dyDescent="0.35">
      <c r="A581" t="s">
        <v>1624</v>
      </c>
      <c r="B581">
        <v>12.4</v>
      </c>
      <c r="C581">
        <v>0.99954313807051698</v>
      </c>
      <c r="D581">
        <v>6.5636134205675503E-2</v>
      </c>
      <c r="E581" s="1"/>
    </row>
    <row r="582" spans="1:5" ht="14.5" x14ac:dyDescent="0.35">
      <c r="A582" t="s">
        <v>1625</v>
      </c>
      <c r="B582">
        <v>12.42</v>
      </c>
      <c r="C582">
        <v>0.99954546929307997</v>
      </c>
      <c r="D582">
        <v>6.5636263793911201E-2</v>
      </c>
      <c r="E582" s="1"/>
    </row>
    <row r="583" spans="1:5" ht="14.5" x14ac:dyDescent="0.35">
      <c r="A583" t="s">
        <v>1626</v>
      </c>
      <c r="B583">
        <v>12.44</v>
      </c>
      <c r="C583">
        <v>0.99954677447895501</v>
      </c>
      <c r="D583">
        <v>6.56363305366328E-2</v>
      </c>
      <c r="E583" s="1"/>
    </row>
    <row r="584" spans="1:5" ht="14.5" x14ac:dyDescent="0.35">
      <c r="A584" t="s">
        <v>1627</v>
      </c>
      <c r="B584">
        <v>12.46</v>
      </c>
      <c r="C584">
        <v>0.99954751400665998</v>
      </c>
      <c r="D584">
        <v>6.5636363799269196E-2</v>
      </c>
      <c r="E584" s="1"/>
    </row>
    <row r="585" spans="1:5" ht="14.5" x14ac:dyDescent="0.35">
      <c r="A585" t="s">
        <v>1628</v>
      </c>
      <c r="B585">
        <v>12.48</v>
      </c>
      <c r="C585">
        <v>0.99954793771106898</v>
      </c>
      <c r="D585">
        <v>6.5636379517258203E-2</v>
      </c>
      <c r="E585" s="1"/>
    </row>
    <row r="586" spans="1:5" ht="14.5" x14ac:dyDescent="0.35">
      <c r="A586" t="s">
        <v>1629</v>
      </c>
      <c r="B586">
        <v>12.5</v>
      </c>
      <c r="C586">
        <v>0.999548183001289</v>
      </c>
      <c r="D586">
        <v>6.5636386244145195E-2</v>
      </c>
      <c r="E586" s="1"/>
    </row>
    <row r="587" spans="1:5" ht="14.5" x14ac:dyDescent="0.35">
      <c r="A587" t="s">
        <v>1630</v>
      </c>
      <c r="B587">
        <v>12.52</v>
      </c>
      <c r="C587">
        <v>0.99954832639501701</v>
      </c>
      <c r="D587">
        <v>6.5636388518310204E-2</v>
      </c>
      <c r="E587" s="1"/>
    </row>
    <row r="588" spans="1:5" ht="14.5" x14ac:dyDescent="0.35">
      <c r="A588" t="s">
        <v>1631</v>
      </c>
      <c r="B588">
        <v>12.54</v>
      </c>
      <c r="C588">
        <v>0.99954841099538905</v>
      </c>
      <c r="D588">
        <v>6.5636388711176996E-2</v>
      </c>
      <c r="E588" s="1"/>
    </row>
    <row r="589" spans="1:5" ht="14.5" x14ac:dyDescent="0.35">
      <c r="A589" t="s">
        <v>1632</v>
      </c>
      <c r="B589">
        <v>12.56</v>
      </c>
      <c r="C589">
        <v>0.99954846134505504</v>
      </c>
      <c r="D589">
        <v>6.5636388033954496E-2</v>
      </c>
      <c r="E589" s="1"/>
    </row>
    <row r="590" spans="1:5" ht="14.5" x14ac:dyDescent="0.35">
      <c r="A590" t="s">
        <v>1633</v>
      </c>
      <c r="B590">
        <v>12.58</v>
      </c>
      <c r="C590">
        <v>0.99954849155982595</v>
      </c>
      <c r="D590">
        <v>6.5636387083094605E-2</v>
      </c>
      <c r="E590" s="1"/>
    </row>
    <row r="591" spans="1:5" ht="14.5" x14ac:dyDescent="0.35">
      <c r="A591" t="s">
        <v>1634</v>
      </c>
      <c r="B591">
        <v>12.6</v>
      </c>
      <c r="C591">
        <v>0.99954850983573995</v>
      </c>
      <c r="D591">
        <v>6.5636386134286004E-2</v>
      </c>
      <c r="E591" s="1"/>
    </row>
    <row r="592" spans="1:5" ht="14.5" x14ac:dyDescent="0.35">
      <c r="A592" t="s">
        <v>1635</v>
      </c>
      <c r="B592">
        <v>12.62</v>
      </c>
      <c r="C592">
        <v>0.99954852097442204</v>
      </c>
      <c r="D592">
        <v>6.5636385299827099E-2</v>
      </c>
      <c r="E592" s="1"/>
    </row>
    <row r="593" spans="1:5" ht="14.5" x14ac:dyDescent="0.35">
      <c r="A593" t="s">
        <v>1636</v>
      </c>
      <c r="B593">
        <v>12.64</v>
      </c>
      <c r="C593">
        <v>0.99954852781286896</v>
      </c>
      <c r="D593">
        <v>6.5636384612002899E-2</v>
      </c>
      <c r="E593" s="1"/>
    </row>
    <row r="594" spans="1:5" ht="14.5" x14ac:dyDescent="0.35">
      <c r="A594" t="s">
        <v>1637</v>
      </c>
      <c r="B594">
        <v>12.66</v>
      </c>
      <c r="C594">
        <v>0.999548532040898</v>
      </c>
      <c r="D594">
        <v>6.5636384066552103E-2</v>
      </c>
      <c r="E594" s="1"/>
    </row>
    <row r="595" spans="1:5" ht="14.5" x14ac:dyDescent="0.35">
      <c r="A595" t="s">
        <v>1638</v>
      </c>
      <c r="B595">
        <v>12.68</v>
      </c>
      <c r="C595">
        <v>0.99954853467282601</v>
      </c>
      <c r="D595">
        <v>6.5636383644753396E-2</v>
      </c>
      <c r="E595" s="1"/>
    </row>
    <row r="596" spans="1:5" ht="14.5" x14ac:dyDescent="0.35">
      <c r="A596" t="s">
        <v>1639</v>
      </c>
      <c r="B596">
        <v>12.7</v>
      </c>
      <c r="C596">
        <v>0.999548536322028</v>
      </c>
      <c r="D596">
        <v>6.5636383324178399E-2</v>
      </c>
      <c r="E596" s="1"/>
    </row>
    <row r="597" spans="1:5" ht="14.5" x14ac:dyDescent="0.35">
      <c r="A597" t="s">
        <v>1640</v>
      </c>
      <c r="B597">
        <v>12.72</v>
      </c>
      <c r="C597">
        <v>0.99954853736207505</v>
      </c>
      <c r="D597">
        <v>6.5636383083540903E-2</v>
      </c>
      <c r="E597" s="1"/>
    </row>
    <row r="598" spans="1:5" ht="14.5" x14ac:dyDescent="0.35">
      <c r="A598" t="s">
        <v>1641</v>
      </c>
      <c r="B598">
        <v>12.74</v>
      </c>
      <c r="C598">
        <v>0.99954853802205501</v>
      </c>
      <c r="D598">
        <v>6.5636382904554105E-2</v>
      </c>
      <c r="E598" s="1"/>
    </row>
    <row r="599" spans="1:5" ht="14.5" x14ac:dyDescent="0.35">
      <c r="A599" t="s">
        <v>1642</v>
      </c>
      <c r="B599">
        <v>12.76</v>
      </c>
      <c r="C599">
        <v>0.99954853844339497</v>
      </c>
      <c r="D599">
        <v>6.56363827723387E-2</v>
      </c>
      <c r="E599" s="1"/>
    </row>
    <row r="600" spans="1:5" ht="14.5" x14ac:dyDescent="0.35">
      <c r="A600" t="s">
        <v>1643</v>
      </c>
      <c r="B600">
        <v>12.78</v>
      </c>
      <c r="C600">
        <v>0.99954853871396998</v>
      </c>
      <c r="D600">
        <v>6.5636382675188398E-2</v>
      </c>
      <c r="E600" s="1"/>
    </row>
    <row r="601" spans="1:5" ht="14.5" x14ac:dyDescent="0.35">
      <c r="A601" t="s">
        <v>1644</v>
      </c>
      <c r="B601">
        <v>12.8</v>
      </c>
      <c r="C601">
        <v>0.99954853888871997</v>
      </c>
      <c r="D601">
        <v>6.5636382604096599E-2</v>
      </c>
      <c r="E601" s="1"/>
    </row>
    <row r="602" spans="1:5" ht="14.5" x14ac:dyDescent="0.35">
      <c r="A602" t="s">
        <v>1645</v>
      </c>
      <c r="B602">
        <v>12.82</v>
      </c>
      <c r="C602">
        <v>0.99954853900220997</v>
      </c>
      <c r="D602">
        <v>6.5636382552241607E-2</v>
      </c>
      <c r="E602" s="1"/>
    </row>
    <row r="603" spans="1:5" ht="14.5" x14ac:dyDescent="0.35">
      <c r="A603" t="s">
        <v>1646</v>
      </c>
      <c r="B603">
        <v>12.84</v>
      </c>
      <c r="C603">
        <v>0.99954853907631303</v>
      </c>
      <c r="D603">
        <v>6.5636382514514896E-2</v>
      </c>
      <c r="E603" s="1"/>
    </row>
    <row r="604" spans="1:5" ht="14.5" x14ac:dyDescent="0.35">
      <c r="A604" t="s">
        <v>1647</v>
      </c>
      <c r="B604">
        <v>12.86</v>
      </c>
      <c r="C604">
        <v>0.99954853912495101</v>
      </c>
      <c r="D604">
        <v>6.5636382487123293E-2</v>
      </c>
      <c r="E604" s="1"/>
    </row>
    <row r="605" spans="1:5" ht="14.5" x14ac:dyDescent="0.35">
      <c r="A605" t="s">
        <v>1648</v>
      </c>
      <c r="B605">
        <v>12.88</v>
      </c>
      <c r="C605">
        <v>0.99954853915703601</v>
      </c>
      <c r="D605">
        <v>6.5636382467268301E-2</v>
      </c>
      <c r="E605" s="1"/>
    </row>
    <row r="606" spans="1:5" ht="14.5" x14ac:dyDescent="0.35">
      <c r="A606" t="s">
        <v>1649</v>
      </c>
      <c r="B606">
        <v>12.9</v>
      </c>
      <c r="C606">
        <v>0.999548539178305</v>
      </c>
      <c r="D606">
        <v>6.5636382452895298E-2</v>
      </c>
      <c r="E606" s="1"/>
    </row>
    <row r="607" spans="1:5" ht="14.5" x14ac:dyDescent="0.35">
      <c r="A607" t="s">
        <v>1650</v>
      </c>
      <c r="B607">
        <v>12.92</v>
      </c>
      <c r="C607">
        <v>0.99954853919247</v>
      </c>
      <c r="D607">
        <v>6.5636382442502E-2</v>
      </c>
      <c r="E607" s="1"/>
    </row>
    <row r="608" spans="1:5" ht="14.5" x14ac:dyDescent="0.35">
      <c r="A608" t="s">
        <v>1651</v>
      </c>
      <c r="B608">
        <v>12.94</v>
      </c>
      <c r="C608">
        <v>0.99954853920194697</v>
      </c>
      <c r="D608">
        <v>6.5636382434992993E-2</v>
      </c>
      <c r="E608" s="1"/>
    </row>
    <row r="609" spans="1:5" ht="14.5" x14ac:dyDescent="0.35">
      <c r="A609" t="s">
        <v>1652</v>
      </c>
      <c r="B609">
        <v>12.96</v>
      </c>
      <c r="C609">
        <v>0.99954853920831499</v>
      </c>
      <c r="D609">
        <v>6.5636382429571705E-2</v>
      </c>
      <c r="E609" s="1"/>
    </row>
    <row r="610" spans="1:5" ht="14.5" x14ac:dyDescent="0.35">
      <c r="A610" t="s">
        <v>1653</v>
      </c>
      <c r="B610">
        <v>12.98</v>
      </c>
      <c r="C610">
        <v>0.999548539212611</v>
      </c>
      <c r="D610">
        <v>6.563638242566E-2</v>
      </c>
      <c r="E610" s="1"/>
    </row>
    <row r="611" spans="1:5" ht="14.5" x14ac:dyDescent="0.35">
      <c r="A611" t="s">
        <v>1654</v>
      </c>
      <c r="B611">
        <v>13</v>
      </c>
      <c r="C611">
        <v>0.999548539215522</v>
      </c>
      <c r="D611">
        <v>6.5636382422838896E-2</v>
      </c>
      <c r="E611" s="1"/>
    </row>
    <row r="612" spans="1:5" ht="14.5" x14ac:dyDescent="0.35">
      <c r="A612" t="s">
        <v>1655</v>
      </c>
      <c r="B612">
        <v>13.02</v>
      </c>
      <c r="C612">
        <v>0.59129167666373605</v>
      </c>
      <c r="D612">
        <v>0.36226409183106201</v>
      </c>
      <c r="E612" s="1"/>
    </row>
    <row r="613" spans="1:5" ht="14.5" x14ac:dyDescent="0.35">
      <c r="A613" t="s">
        <v>1656</v>
      </c>
      <c r="B613">
        <v>13.04</v>
      </c>
      <c r="C613">
        <v>0.478946193835391</v>
      </c>
      <c r="D613">
        <v>0.327714370387855</v>
      </c>
      <c r="E613" s="1"/>
    </row>
    <row r="614" spans="1:5" ht="14.5" x14ac:dyDescent="0.35">
      <c r="A614" t="s">
        <v>1657</v>
      </c>
      <c r="B614">
        <v>13.06</v>
      </c>
      <c r="C614">
        <v>0.39780063489032502</v>
      </c>
      <c r="D614">
        <v>0.29729393357455097</v>
      </c>
      <c r="E614" s="1"/>
    </row>
    <row r="615" spans="1:5" ht="14.5" x14ac:dyDescent="0.35">
      <c r="A615" t="s">
        <v>1658</v>
      </c>
      <c r="B615">
        <v>13.08</v>
      </c>
      <c r="C615">
        <v>0.33544328165931903</v>
      </c>
      <c r="D615">
        <v>0.27007820119523102</v>
      </c>
      <c r="E615" s="1"/>
    </row>
    <row r="616" spans="1:5" ht="14.5" x14ac:dyDescent="0.35">
      <c r="A616" t="s">
        <v>1659</v>
      </c>
      <c r="B616">
        <v>13.1</v>
      </c>
      <c r="C616">
        <v>0.28589234294677701</v>
      </c>
      <c r="D616">
        <v>0.24565109027795301</v>
      </c>
      <c r="E616" s="1"/>
    </row>
    <row r="617" spans="1:5" ht="14.5" x14ac:dyDescent="0.35">
      <c r="A617" t="s">
        <v>1660</v>
      </c>
      <c r="B617">
        <v>13.12</v>
      </c>
      <c r="C617">
        <v>0.24564936792648501</v>
      </c>
      <c r="D617">
        <v>0.223698980275709</v>
      </c>
      <c r="E617" s="1"/>
    </row>
    <row r="618" spans="1:5" ht="14.5" x14ac:dyDescent="0.35">
      <c r="A618" t="s">
        <v>1661</v>
      </c>
      <c r="B618">
        <v>13.14</v>
      </c>
      <c r="C618">
        <v>0.21244982881208299</v>
      </c>
      <c r="D618">
        <v>0.20394967931917901</v>
      </c>
      <c r="E618" s="1"/>
    </row>
    <row r="619" spans="1:5" x14ac:dyDescent="0.25">
      <c r="B619">
        <v>13.16</v>
      </c>
      <c r="C619">
        <v>0.18473143180279</v>
      </c>
      <c r="D619">
        <v>0.18616107710081001</v>
      </c>
    </row>
    <row r="620" spans="1:5" x14ac:dyDescent="0.25">
      <c r="B620">
        <v>13.18</v>
      </c>
      <c r="C620">
        <v>0.161367798192252</v>
      </c>
      <c r="D620">
        <v>0.17011786426211001</v>
      </c>
    </row>
    <row r="621" spans="1:5" x14ac:dyDescent="0.25">
      <c r="B621">
        <v>13.2</v>
      </c>
      <c r="C621">
        <v>0.141520096973514</v>
      </c>
      <c r="D621">
        <v>0.15562927555993</v>
      </c>
    </row>
    <row r="622" spans="1:5" x14ac:dyDescent="0.25">
      <c r="B622">
        <v>13.22</v>
      </c>
      <c r="C622">
        <v>0.124547902379324</v>
      </c>
      <c r="D622">
        <v>0.142526771914503</v>
      </c>
    </row>
    <row r="623" spans="1:5" x14ac:dyDescent="0.25">
      <c r="B623">
        <v>13.24</v>
      </c>
      <c r="C623">
        <v>0.10995251719023701</v>
      </c>
      <c r="D623">
        <v>0.130661661405096</v>
      </c>
    </row>
    <row r="624" spans="1:5" x14ac:dyDescent="0.25">
      <c r="B624">
        <v>13.26</v>
      </c>
      <c r="C624">
        <v>9.7339316105730905E-2</v>
      </c>
      <c r="D624">
        <v>0.11990279416880099</v>
      </c>
    </row>
    <row r="625" spans="2:4" x14ac:dyDescent="0.25">
      <c r="B625">
        <v>13.28</v>
      </c>
      <c r="C625">
        <v>8.6391828676669599E-2</v>
      </c>
      <c r="D625">
        <v>0.110134426647946</v>
      </c>
    </row>
    <row r="626" spans="2:4" x14ac:dyDescent="0.25">
      <c r="B626">
        <v>13.3</v>
      </c>
      <c r="C626">
        <v>7.6853379571349606E-2</v>
      </c>
      <c r="D626">
        <v>0.10125429938569699</v>
      </c>
    </row>
    <row r="627" spans="2:4" x14ac:dyDescent="0.25">
      <c r="B627">
        <v>13.32</v>
      </c>
      <c r="C627">
        <v>6.8513765676273805E-2</v>
      </c>
      <c r="D627">
        <v>9.3171937744251795E-2</v>
      </c>
    </row>
    <row r="628" spans="2:4" x14ac:dyDescent="0.25">
      <c r="B628">
        <v>13.34</v>
      </c>
      <c r="C628">
        <v>6.1199389372721097E-2</v>
      </c>
      <c r="D628">
        <v>8.5807165627078796E-2</v>
      </c>
    </row>
    <row r="629" spans="2:4" x14ac:dyDescent="0.25">
      <c r="B629">
        <v>13.36</v>
      </c>
      <c r="C629">
        <v>5.4765822893364798E-2</v>
      </c>
      <c r="D629">
        <v>7.9088813275610306E-2</v>
      </c>
    </row>
    <row r="630" spans="2:4" x14ac:dyDescent="0.25">
      <c r="B630">
        <v>13.38</v>
      </c>
      <c r="C630">
        <v>4.9092119588010803E-2</v>
      </c>
      <c r="D630">
        <v>7.2953597156147604E-2</v>
      </c>
    </row>
    <row r="631" spans="2:4" x14ac:dyDescent="0.25">
      <c r="B631">
        <v>13.4</v>
      </c>
      <c r="C631">
        <v>4.4076403970937802E-2</v>
      </c>
      <c r="D631">
        <v>6.7345150049781199E-2</v>
      </c>
    </row>
    <row r="632" spans="2:4" x14ac:dyDescent="0.25">
      <c r="B632">
        <v>13.42</v>
      </c>
      <c r="C632">
        <v>3.9632413208154901E-2</v>
      </c>
      <c r="D632">
        <v>6.2213181057985699E-2</v>
      </c>
    </row>
    <row r="633" spans="2:4" x14ac:dyDescent="0.25">
      <c r="B633">
        <v>13.44</v>
      </c>
      <c r="C633">
        <v>3.5686756725398699E-2</v>
      </c>
      <c r="D633">
        <v>5.7512747426662E-2</v>
      </c>
    </row>
    <row r="634" spans="2:4" x14ac:dyDescent="0.25">
      <c r="B634">
        <v>13.46</v>
      </c>
      <c r="C634">
        <v>3.2176724787994902E-2</v>
      </c>
      <c r="D634">
        <v>5.3203622394088802E-2</v>
      </c>
    </row>
    <row r="635" spans="2:4" x14ac:dyDescent="0.25">
      <c r="B635">
        <v>13.48</v>
      </c>
      <c r="C635">
        <v>2.9048521555191199E-2</v>
      </c>
      <c r="D635">
        <v>4.9249745451269498E-2</v>
      </c>
    </row>
    <row r="636" spans="2:4" x14ac:dyDescent="0.25">
      <c r="B636">
        <v>13.5</v>
      </c>
      <c r="C636">
        <v>2.6255829724304E-2</v>
      </c>
      <c r="D636">
        <v>4.5618743368007302E-2</v>
      </c>
    </row>
    <row r="637" spans="2:4" x14ac:dyDescent="0.25">
      <c r="B637">
        <v>13.52</v>
      </c>
      <c r="C637">
        <v>2.3758636613238501E-2</v>
      </c>
      <c r="D637">
        <v>4.2281512056157301E-2</v>
      </c>
    </row>
    <row r="638" spans="2:4" x14ac:dyDescent="0.25">
      <c r="B638">
        <v>13.54</v>
      </c>
      <c r="C638">
        <v>2.15222681098735E-2</v>
      </c>
      <c r="D638">
        <v>3.9211850818974103E-2</v>
      </c>
    </row>
    <row r="639" spans="2:4" x14ac:dyDescent="0.25">
      <c r="B639">
        <v>13.56</v>
      </c>
      <c r="C639">
        <v>1.9516589164739601E-2</v>
      </c>
      <c r="D639">
        <v>3.63861417937342E-2</v>
      </c>
    </row>
    <row r="640" spans="2:4" x14ac:dyDescent="0.25">
      <c r="B640">
        <v>13.58</v>
      </c>
      <c r="C640">
        <v>1.7715338657324602E-2</v>
      </c>
      <c r="D640">
        <v>3.3783068460682401E-2</v>
      </c>
    </row>
    <row r="641" spans="2:4" x14ac:dyDescent="0.25">
      <c r="B641">
        <v>13.6</v>
      </c>
      <c r="C641">
        <v>1.60955733811581E-2</v>
      </c>
      <c r="D641">
        <v>3.1383367991896699E-2</v>
      </c>
    </row>
    <row r="642" spans="2:4" x14ac:dyDescent="0.25">
      <c r="B642">
        <v>13.62</v>
      </c>
      <c r="C642">
        <v>1.4637201167571501E-2</v>
      </c>
      <c r="D642">
        <v>2.91696129739282E-2</v>
      </c>
    </row>
    <row r="643" spans="2:4" x14ac:dyDescent="0.25">
      <c r="B643">
        <v>13.64</v>
      </c>
      <c r="C643">
        <v>1.3322587228090699E-2</v>
      </c>
      <c r="D643">
        <v>2.7126018680125701E-2</v>
      </c>
    </row>
    <row r="644" spans="2:4" x14ac:dyDescent="0.25">
      <c r="B644">
        <v>13.66</v>
      </c>
      <c r="C644">
        <v>1.21362209465741E-2</v>
      </c>
      <c r="D644">
        <v>2.5238272611398799E-2</v>
      </c>
    </row>
    <row r="645" spans="2:4" x14ac:dyDescent="0.25">
      <c r="B645">
        <v>13.68</v>
      </c>
      <c r="C645">
        <v>1.10644328168258E-2</v>
      </c>
      <c r="D645">
        <v>2.34933834838859E-2</v>
      </c>
    </row>
    <row r="646" spans="2:4" x14ac:dyDescent="0.25">
      <c r="B646">
        <v>13.7</v>
      </c>
      <c r="C646">
        <v>1.00951531628647E-2</v>
      </c>
      <c r="D646">
        <v>2.1879547232041701E-2</v>
      </c>
    </row>
    <row r="647" spans="2:4" x14ac:dyDescent="0.25">
      <c r="B647">
        <v>13.72</v>
      </c>
      <c r="C647">
        <v>9.2177058185765898E-3</v>
      </c>
      <c r="D647">
        <v>2.03860279273127E-2</v>
      </c>
    </row>
    <row r="648" spans="2:4" x14ac:dyDescent="0.25">
      <c r="B648">
        <v>13.74</v>
      </c>
      <c r="C648">
        <v>8.4226311718952705E-3</v>
      </c>
      <c r="D648">
        <v>1.9003051795172199E-2</v>
      </c>
    </row>
    <row r="649" spans="2:4" x14ac:dyDescent="0.25">
      <c r="B649">
        <v>13.76</v>
      </c>
      <c r="C649">
        <v>7.7015339645277701E-3</v>
      </c>
      <c r="D649">
        <v>1.7721712754649101E-2</v>
      </c>
    </row>
    <row r="650" spans="2:4" x14ac:dyDescent="0.25">
      <c r="B650">
        <v>13.78</v>
      </c>
      <c r="C650">
        <v>7.0469520337630804E-3</v>
      </c>
      <c r="D650">
        <v>1.65338881110676E-2</v>
      </c>
    </row>
    <row r="651" spans="2:4" x14ac:dyDescent="0.25">
      <c r="B651">
        <v>13.8</v>
      </c>
      <c r="C651">
        <v>6.4522428281071102E-3</v>
      </c>
      <c r="D651">
        <v>1.5432163209931E-2</v>
      </c>
    </row>
    <row r="652" spans="2:4" x14ac:dyDescent="0.25">
      <c r="B652">
        <v>13.82</v>
      </c>
      <c r="C652">
        <v>5.9114850542996396E-3</v>
      </c>
      <c r="D652">
        <v>1.44097640122266E-2</v>
      </c>
    </row>
    <row r="653" spans="2:4" x14ac:dyDescent="0.25">
      <c r="B653">
        <v>13.84</v>
      </c>
      <c r="C653">
        <v>5.4193932437232098E-3</v>
      </c>
      <c r="D653">
        <v>1.34604966826667E-2</v>
      </c>
    </row>
    <row r="654" spans="2:4" x14ac:dyDescent="0.25">
      <c r="B654">
        <v>13.86</v>
      </c>
      <c r="C654">
        <v>4.9712433801135103E-3</v>
      </c>
      <c r="D654">
        <v>1.2578693395675E-2</v>
      </c>
    </row>
    <row r="655" spans="2:4" x14ac:dyDescent="0.25">
      <c r="B655">
        <v>13.88</v>
      </c>
      <c r="C655">
        <v>4.5628080226204496E-3</v>
      </c>
      <c r="D655">
        <v>1.1759163661910399E-2</v>
      </c>
    </row>
    <row r="656" spans="2:4" x14ac:dyDescent="0.25">
      <c r="B656">
        <v>13.9</v>
      </c>
      <c r="C656">
        <v>4.1902996003509302E-3</v>
      </c>
      <c r="D656">
        <v>1.09971505630421E-2</v>
      </c>
    </row>
    <row r="657" spans="2:4" x14ac:dyDescent="0.25">
      <c r="B657">
        <v>13.92</v>
      </c>
      <c r="C657">
        <v>3.85032075585793E-3</v>
      </c>
      <c r="D657">
        <v>1.0288291356206101E-2</v>
      </c>
    </row>
    <row r="658" spans="2:4" x14ac:dyDescent="0.25">
      <c r="B658">
        <v>13.94</v>
      </c>
      <c r="C658">
        <v>3.5398207830630701E-3</v>
      </c>
      <c r="D658">
        <v>0.01</v>
      </c>
    </row>
    <row r="659" spans="2:4" x14ac:dyDescent="0.25">
      <c r="B659">
        <v>13.96</v>
      </c>
      <c r="C659">
        <v>3.2560573457858098E-3</v>
      </c>
      <c r="D659">
        <v>0.01</v>
      </c>
    </row>
    <row r="660" spans="2:4" x14ac:dyDescent="0.25">
      <c r="B660">
        <v>13.98</v>
      </c>
      <c r="C660">
        <v>2.9965627812174899E-3</v>
      </c>
      <c r="D660">
        <v>0.01</v>
      </c>
    </row>
    <row r="661" spans="2:4" x14ac:dyDescent="0.25">
      <c r="B661">
        <v>14</v>
      </c>
      <c r="C661">
        <v>2.75911439222668E-3</v>
      </c>
      <c r="D661">
        <v>0.01</v>
      </c>
    </row>
  </sheetData>
  <phoneticPr fontId="1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96EF2-E51B-41C2-A353-CED779D89229}">
  <dimension ref="A1:B17"/>
  <sheetViews>
    <sheetView workbookViewId="0">
      <selection activeCell="B13" sqref="B13"/>
    </sheetView>
  </sheetViews>
  <sheetFormatPr defaultColWidth="9.1796875" defaultRowHeight="14.5" x14ac:dyDescent="0.35"/>
  <cols>
    <col min="1" max="1" width="15" style="1" bestFit="1" customWidth="1"/>
    <col min="2" max="2" width="16.54296875" style="1" customWidth="1"/>
    <col min="3" max="3" width="11.54296875" style="1" bestFit="1" customWidth="1"/>
    <col min="4" max="16384" width="9.1796875" style="1"/>
  </cols>
  <sheetData>
    <row r="1" spans="1:2" x14ac:dyDescent="0.35">
      <c r="A1" s="1" t="s">
        <v>0</v>
      </c>
      <c r="B1" s="1" t="s">
        <v>1063</v>
      </c>
    </row>
    <row r="2" spans="1:2" x14ac:dyDescent="0.35">
      <c r="A2" s="1" t="s">
        <v>1043</v>
      </c>
      <c r="B2" s="1" t="s">
        <v>2221</v>
      </c>
    </row>
    <row r="3" spans="1:2" x14ac:dyDescent="0.35">
      <c r="A3" s="1">
        <v>0</v>
      </c>
      <c r="B3" s="1">
        <v>0</v>
      </c>
    </row>
    <row r="4" spans="1:2" x14ac:dyDescent="0.35">
      <c r="A4" s="1">
        <v>0.1</v>
      </c>
      <c r="B4" s="6">
        <v>20</v>
      </c>
    </row>
    <row r="5" spans="1:2" x14ac:dyDescent="0.35">
      <c r="A5" s="1">
        <v>1</v>
      </c>
      <c r="B5" s="1">
        <v>0</v>
      </c>
    </row>
    <row r="6" spans="1:2" x14ac:dyDescent="0.35">
      <c r="A6" s="1">
        <v>2.1</v>
      </c>
      <c r="B6" s="6">
        <v>50</v>
      </c>
    </row>
    <row r="7" spans="1:2" x14ac:dyDescent="0.35">
      <c r="A7" s="1">
        <v>3</v>
      </c>
      <c r="B7" s="1">
        <v>0</v>
      </c>
    </row>
    <row r="8" spans="1:2" x14ac:dyDescent="0.35">
      <c r="A8" s="1">
        <v>4.0999999999999996</v>
      </c>
      <c r="B8" s="6">
        <v>100</v>
      </c>
    </row>
    <row r="9" spans="1:2" x14ac:dyDescent="0.35">
      <c r="A9" s="1">
        <v>5</v>
      </c>
      <c r="B9" s="1">
        <v>0</v>
      </c>
    </row>
    <row r="10" spans="1:2" x14ac:dyDescent="0.35">
      <c r="A10" s="1">
        <v>6.1</v>
      </c>
      <c r="B10" s="6">
        <v>200</v>
      </c>
    </row>
    <row r="11" spans="1:2" x14ac:dyDescent="0.35">
      <c r="A11" s="1">
        <v>7</v>
      </c>
      <c r="B11" s="1">
        <v>0</v>
      </c>
    </row>
    <row r="12" spans="1:2" x14ac:dyDescent="0.35">
      <c r="A12" s="1">
        <v>8.1</v>
      </c>
      <c r="B12" s="6">
        <v>2000</v>
      </c>
    </row>
    <row r="13" spans="1:2" x14ac:dyDescent="0.35">
      <c r="A13" s="1">
        <v>9</v>
      </c>
      <c r="B13" s="1">
        <v>0</v>
      </c>
    </row>
    <row r="14" spans="1:2" x14ac:dyDescent="0.35">
      <c r="A14" s="1">
        <v>10.1</v>
      </c>
      <c r="B14" s="6">
        <v>20000</v>
      </c>
    </row>
    <row r="15" spans="1:2" x14ac:dyDescent="0.35">
      <c r="A15" s="1">
        <v>11</v>
      </c>
      <c r="B15" s="1">
        <v>0</v>
      </c>
    </row>
    <row r="16" spans="1:2" x14ac:dyDescent="0.35">
      <c r="A16" s="1">
        <v>12.1</v>
      </c>
      <c r="B16" s="6">
        <v>200000</v>
      </c>
    </row>
    <row r="17" spans="1:2" x14ac:dyDescent="0.35">
      <c r="A17" s="1">
        <v>13</v>
      </c>
      <c r="B17" s="1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D103"/>
  <sheetViews>
    <sheetView workbookViewId="0">
      <selection activeCell="A3" sqref="A3:A103"/>
    </sheetView>
  </sheetViews>
  <sheetFormatPr defaultColWidth="14.453125" defaultRowHeight="15.75" customHeight="1" x14ac:dyDescent="0.35"/>
  <cols>
    <col min="1" max="1" width="8.1796875" style="1" customWidth="1"/>
    <col min="2" max="2" width="8.81640625" style="1" customWidth="1"/>
    <col min="3" max="3" width="22.1796875" style="1" customWidth="1"/>
    <col min="4" max="4" width="20.453125" style="1" customWidth="1"/>
    <col min="5" max="5" width="11.26953125" style="1" customWidth="1"/>
    <col min="6" max="6" width="11" style="1" customWidth="1"/>
    <col min="7" max="7" width="10" style="1" customWidth="1"/>
    <col min="8" max="14" width="8.1796875" style="1" customWidth="1"/>
    <col min="15" max="26" width="8.7265625" style="1" customWidth="1"/>
    <col min="27" max="16384" width="14.453125" style="1"/>
  </cols>
  <sheetData>
    <row r="1" spans="1:4" ht="12.75" customHeight="1" x14ac:dyDescent="0.35">
      <c r="A1" s="1" t="s">
        <v>0</v>
      </c>
      <c r="B1" s="1" t="s">
        <v>650</v>
      </c>
    </row>
    <row r="2" spans="1:4" ht="12.75" customHeight="1" x14ac:dyDescent="0.35">
      <c r="A2" s="1" t="s">
        <v>441</v>
      </c>
      <c r="B2" s="1" t="s">
        <v>442</v>
      </c>
      <c r="C2" s="1" t="s">
        <v>2213</v>
      </c>
      <c r="D2" s="1" t="s">
        <v>2214</v>
      </c>
    </row>
    <row r="3" spans="1:4" ht="12.75" customHeight="1" x14ac:dyDescent="0.35">
      <c r="A3" s="1" t="s">
        <v>651</v>
      </c>
      <c r="B3">
        <v>0</v>
      </c>
      <c r="C3">
        <v>0</v>
      </c>
      <c r="D3">
        <v>1E-3</v>
      </c>
    </row>
    <row r="4" spans="1:4" ht="12.75" customHeight="1" x14ac:dyDescent="0.35">
      <c r="A4" s="1" t="s">
        <v>652</v>
      </c>
      <c r="B4">
        <v>0.2</v>
      </c>
      <c r="C4">
        <v>0</v>
      </c>
      <c r="D4">
        <v>1E-3</v>
      </c>
    </row>
    <row r="5" spans="1:4" ht="12.75" customHeight="1" x14ac:dyDescent="0.35">
      <c r="A5" s="1" t="s">
        <v>653</v>
      </c>
      <c r="B5">
        <v>0.4</v>
      </c>
      <c r="C5">
        <v>0</v>
      </c>
      <c r="D5">
        <v>1E-3</v>
      </c>
    </row>
    <row r="6" spans="1:4" ht="12.75" customHeight="1" x14ac:dyDescent="0.35">
      <c r="A6" s="1" t="s">
        <v>654</v>
      </c>
      <c r="B6">
        <v>0.6</v>
      </c>
      <c r="C6">
        <v>0</v>
      </c>
      <c r="D6">
        <v>1E-3</v>
      </c>
    </row>
    <row r="7" spans="1:4" ht="12.75" customHeight="1" x14ac:dyDescent="0.35">
      <c r="A7" s="1" t="s">
        <v>655</v>
      </c>
      <c r="B7">
        <v>0.8</v>
      </c>
      <c r="C7">
        <v>0</v>
      </c>
      <c r="D7">
        <v>1E-3</v>
      </c>
    </row>
    <row r="8" spans="1:4" ht="12.75" customHeight="1" x14ac:dyDescent="0.35">
      <c r="A8" s="1" t="s">
        <v>656</v>
      </c>
      <c r="B8">
        <v>1</v>
      </c>
      <c r="C8">
        <v>0</v>
      </c>
      <c r="D8">
        <v>1E-3</v>
      </c>
    </row>
    <row r="9" spans="1:4" ht="12.75" customHeight="1" x14ac:dyDescent="0.35">
      <c r="A9" s="1" t="s">
        <v>657</v>
      </c>
      <c r="B9">
        <v>1.2</v>
      </c>
      <c r="C9">
        <v>0</v>
      </c>
      <c r="D9">
        <v>1E-3</v>
      </c>
    </row>
    <row r="10" spans="1:4" ht="12.75" customHeight="1" x14ac:dyDescent="0.35">
      <c r="A10" s="1" t="s">
        <v>658</v>
      </c>
      <c r="B10">
        <v>1.4</v>
      </c>
      <c r="C10">
        <v>0</v>
      </c>
      <c r="D10">
        <v>1E-3</v>
      </c>
    </row>
    <row r="11" spans="1:4" ht="12.75" customHeight="1" x14ac:dyDescent="0.35">
      <c r="A11" s="1" t="s">
        <v>659</v>
      </c>
      <c r="B11">
        <v>1.6</v>
      </c>
      <c r="C11">
        <v>0</v>
      </c>
      <c r="D11">
        <v>1E-3</v>
      </c>
    </row>
    <row r="12" spans="1:4" ht="12.75" customHeight="1" x14ac:dyDescent="0.35">
      <c r="A12" s="1" t="s">
        <v>660</v>
      </c>
      <c r="B12">
        <v>1.8</v>
      </c>
      <c r="C12">
        <v>0</v>
      </c>
      <c r="D12">
        <v>1E-3</v>
      </c>
    </row>
    <row r="13" spans="1:4" ht="12.75" customHeight="1" x14ac:dyDescent="0.35">
      <c r="A13" s="1" t="s">
        <v>661</v>
      </c>
      <c r="B13">
        <v>2</v>
      </c>
      <c r="C13">
        <v>0</v>
      </c>
      <c r="D13">
        <v>1E-3</v>
      </c>
    </row>
    <row r="14" spans="1:4" ht="12.75" customHeight="1" x14ac:dyDescent="0.35">
      <c r="A14" s="1" t="s">
        <v>662</v>
      </c>
      <c r="B14">
        <v>2.2000000000000002</v>
      </c>
      <c r="C14">
        <v>0</v>
      </c>
      <c r="D14">
        <v>1E-3</v>
      </c>
    </row>
    <row r="15" spans="1:4" ht="12.75" customHeight="1" x14ac:dyDescent="0.35">
      <c r="A15" s="1" t="s">
        <v>663</v>
      </c>
      <c r="B15">
        <v>2.4</v>
      </c>
      <c r="C15">
        <v>0</v>
      </c>
      <c r="D15">
        <v>1E-3</v>
      </c>
    </row>
    <row r="16" spans="1:4" ht="12.75" customHeight="1" x14ac:dyDescent="0.35">
      <c r="A16" s="1" t="s">
        <v>664</v>
      </c>
      <c r="B16">
        <v>2.6</v>
      </c>
      <c r="C16">
        <v>0</v>
      </c>
      <c r="D16">
        <v>1E-3</v>
      </c>
    </row>
    <row r="17" spans="1:4" ht="12.75" customHeight="1" x14ac:dyDescent="0.35">
      <c r="A17" s="1" t="s">
        <v>665</v>
      </c>
      <c r="B17">
        <v>2.8</v>
      </c>
      <c r="C17">
        <v>0</v>
      </c>
      <c r="D17">
        <v>1E-3</v>
      </c>
    </row>
    <row r="18" spans="1:4" ht="12.75" customHeight="1" x14ac:dyDescent="0.35">
      <c r="A18" s="1" t="s">
        <v>666</v>
      </c>
      <c r="B18">
        <v>3</v>
      </c>
      <c r="C18">
        <v>0</v>
      </c>
      <c r="D18">
        <v>1E-3</v>
      </c>
    </row>
    <row r="19" spans="1:4" ht="12.75" customHeight="1" x14ac:dyDescent="0.35">
      <c r="A19" s="1" t="s">
        <v>667</v>
      </c>
      <c r="B19">
        <v>3.2</v>
      </c>
      <c r="C19">
        <v>0</v>
      </c>
      <c r="D19">
        <v>1E-3</v>
      </c>
    </row>
    <row r="20" spans="1:4" ht="12.75" customHeight="1" x14ac:dyDescent="0.35">
      <c r="A20" s="1" t="s">
        <v>668</v>
      </c>
      <c r="B20">
        <v>3.4</v>
      </c>
      <c r="C20">
        <v>0</v>
      </c>
      <c r="D20">
        <v>1E-3</v>
      </c>
    </row>
    <row r="21" spans="1:4" ht="12.75" customHeight="1" x14ac:dyDescent="0.35">
      <c r="A21" s="1" t="s">
        <v>669</v>
      </c>
      <c r="B21">
        <v>3.6</v>
      </c>
      <c r="C21">
        <v>0</v>
      </c>
      <c r="D21">
        <v>1E-3</v>
      </c>
    </row>
    <row r="22" spans="1:4" ht="12.75" customHeight="1" x14ac:dyDescent="0.35">
      <c r="A22" s="1" t="s">
        <v>670</v>
      </c>
      <c r="B22">
        <v>3.8</v>
      </c>
      <c r="C22">
        <v>0</v>
      </c>
      <c r="D22">
        <v>1E-3</v>
      </c>
    </row>
    <row r="23" spans="1:4" ht="12.75" customHeight="1" x14ac:dyDescent="0.35">
      <c r="A23" s="1" t="s">
        <v>671</v>
      </c>
      <c r="B23">
        <v>4</v>
      </c>
      <c r="C23">
        <v>0</v>
      </c>
      <c r="D23">
        <v>1E-3</v>
      </c>
    </row>
    <row r="24" spans="1:4" ht="12.75" customHeight="1" x14ac:dyDescent="0.35">
      <c r="A24" s="1" t="s">
        <v>672</v>
      </c>
      <c r="B24">
        <v>4.2</v>
      </c>
      <c r="C24">
        <v>0</v>
      </c>
      <c r="D24">
        <v>1E-3</v>
      </c>
    </row>
    <row r="25" spans="1:4" ht="12.75" customHeight="1" x14ac:dyDescent="0.35">
      <c r="A25" s="1" t="s">
        <v>673</v>
      </c>
      <c r="B25">
        <v>4.4000000000000004</v>
      </c>
      <c r="C25">
        <v>0</v>
      </c>
      <c r="D25">
        <v>1E-3</v>
      </c>
    </row>
    <row r="26" spans="1:4" ht="12.75" customHeight="1" x14ac:dyDescent="0.35">
      <c r="A26" s="1" t="s">
        <v>674</v>
      </c>
      <c r="B26">
        <v>4.5999999999999996</v>
      </c>
      <c r="C26">
        <v>0</v>
      </c>
      <c r="D26">
        <v>1E-3</v>
      </c>
    </row>
    <row r="27" spans="1:4" ht="12.75" customHeight="1" x14ac:dyDescent="0.35">
      <c r="A27" s="1" t="s">
        <v>675</v>
      </c>
      <c r="B27">
        <v>4.8</v>
      </c>
      <c r="C27">
        <v>0</v>
      </c>
      <c r="D27">
        <v>1E-3</v>
      </c>
    </row>
    <row r="28" spans="1:4" ht="12.75" customHeight="1" x14ac:dyDescent="0.35">
      <c r="A28" s="1" t="s">
        <v>676</v>
      </c>
      <c r="B28">
        <v>5</v>
      </c>
      <c r="C28">
        <v>0</v>
      </c>
      <c r="D28">
        <v>1E-3</v>
      </c>
    </row>
    <row r="29" spans="1:4" ht="12.75" customHeight="1" x14ac:dyDescent="0.35">
      <c r="A29" s="1" t="s">
        <v>677</v>
      </c>
      <c r="B29">
        <v>5.2</v>
      </c>
      <c r="C29">
        <v>0.82955205471528803</v>
      </c>
      <c r="D29">
        <v>0.159254835813123</v>
      </c>
    </row>
    <row r="30" spans="1:4" ht="12.75" customHeight="1" x14ac:dyDescent="0.35">
      <c r="A30" s="1" t="s">
        <v>678</v>
      </c>
      <c r="B30">
        <v>5.4</v>
      </c>
      <c r="C30">
        <v>0.94389468949899402</v>
      </c>
      <c r="D30">
        <v>8.2001261477003401E-2</v>
      </c>
    </row>
    <row r="31" spans="1:4" ht="12.75" customHeight="1" x14ac:dyDescent="0.35">
      <c r="A31" s="1" t="s">
        <v>679</v>
      </c>
      <c r="B31">
        <v>5.6</v>
      </c>
      <c r="C31">
        <v>0.97861989182749898</v>
      </c>
      <c r="D31">
        <v>5.4236175653919402E-2</v>
      </c>
    </row>
    <row r="32" spans="1:4" ht="12.75" customHeight="1" x14ac:dyDescent="0.35">
      <c r="A32" s="1" t="s">
        <v>680</v>
      </c>
      <c r="B32">
        <v>5.8</v>
      </c>
      <c r="C32">
        <v>0.99111720973562101</v>
      </c>
      <c r="D32">
        <v>4.5756658387145002E-2</v>
      </c>
    </row>
    <row r="33" spans="1:4" ht="12.75" customHeight="1" x14ac:dyDescent="0.35">
      <c r="A33" s="1" t="s">
        <v>681</v>
      </c>
      <c r="B33">
        <v>6</v>
      </c>
      <c r="C33">
        <v>0.99608172521550498</v>
      </c>
      <c r="D33">
        <v>4.3454956385233098E-2</v>
      </c>
    </row>
    <row r="34" spans="1:4" ht="12.75" customHeight="1" x14ac:dyDescent="0.35">
      <c r="A34" s="1" t="s">
        <v>682</v>
      </c>
      <c r="B34">
        <v>6.2</v>
      </c>
      <c r="C34">
        <v>0.99819183972060899</v>
      </c>
      <c r="D34">
        <v>4.2847119475979203E-2</v>
      </c>
    </row>
    <row r="35" spans="1:4" ht="12.75" customHeight="1" x14ac:dyDescent="0.35">
      <c r="A35" s="1" t="s">
        <v>683</v>
      </c>
      <c r="B35">
        <v>6.4</v>
      </c>
      <c r="C35">
        <v>0.99913513562446099</v>
      </c>
      <c r="D35">
        <v>4.2685968836399101E-2</v>
      </c>
    </row>
    <row r="36" spans="1:4" ht="12.75" customHeight="1" x14ac:dyDescent="0.35">
      <c r="A36" s="1" t="s">
        <v>684</v>
      </c>
      <c r="B36">
        <v>6.6</v>
      </c>
      <c r="C36">
        <v>0.99957392423318803</v>
      </c>
      <c r="D36">
        <v>4.2643784535418998E-2</v>
      </c>
    </row>
    <row r="37" spans="1:4" ht="12.75" customHeight="1" x14ac:dyDescent="0.35">
      <c r="A37" s="1" t="s">
        <v>685</v>
      </c>
      <c r="B37">
        <v>6.8</v>
      </c>
      <c r="C37">
        <v>0.99978478304150398</v>
      </c>
      <c r="D37">
        <v>4.26335152948124E-2</v>
      </c>
    </row>
    <row r="38" spans="1:4" ht="12.75" customHeight="1" x14ac:dyDescent="0.35">
      <c r="A38" s="1" t="s">
        <v>686</v>
      </c>
      <c r="B38">
        <v>7</v>
      </c>
      <c r="C38">
        <v>0.99988892232285098</v>
      </c>
      <c r="D38">
        <v>4.2631604110506302E-2</v>
      </c>
    </row>
    <row r="39" spans="1:4" ht="12.75" customHeight="1" x14ac:dyDescent="0.35">
      <c r="A39" s="1" t="s">
        <v>687</v>
      </c>
      <c r="B39">
        <v>7.2</v>
      </c>
      <c r="C39">
        <v>0.99994157826454</v>
      </c>
      <c r="D39">
        <v>4.26316698741733E-2</v>
      </c>
    </row>
    <row r="40" spans="1:4" ht="12.75" customHeight="1" x14ac:dyDescent="0.35">
      <c r="A40" s="1" t="s">
        <v>688</v>
      </c>
      <c r="B40">
        <v>7.4</v>
      </c>
      <c r="C40">
        <v>0.999968754641822</v>
      </c>
      <c r="D40">
        <v>4.2632050707596701E-2</v>
      </c>
    </row>
    <row r="41" spans="1:4" ht="12.75" customHeight="1" x14ac:dyDescent="0.35">
      <c r="A41" s="1" t="s">
        <v>689</v>
      </c>
      <c r="B41">
        <v>7.6</v>
      </c>
      <c r="C41">
        <v>0.999983037384514</v>
      </c>
      <c r="D41">
        <v>4.2632370260440297E-2</v>
      </c>
    </row>
    <row r="42" spans="1:4" ht="12.75" customHeight="1" x14ac:dyDescent="0.35">
      <c r="A42" s="1" t="s">
        <v>690</v>
      </c>
      <c r="B42">
        <v>7.8</v>
      </c>
      <c r="C42">
        <v>0.999990666284718</v>
      </c>
      <c r="D42">
        <v>4.2632582793790598E-2</v>
      </c>
    </row>
    <row r="43" spans="1:4" ht="12.75" customHeight="1" x14ac:dyDescent="0.35">
      <c r="A43" s="1" t="s">
        <v>691</v>
      </c>
      <c r="B43">
        <v>8</v>
      </c>
      <c r="C43">
        <v>0.99999480093081905</v>
      </c>
      <c r="D43">
        <v>4.2632712811704498E-2</v>
      </c>
    </row>
    <row r="44" spans="1:4" ht="12.75" customHeight="1" x14ac:dyDescent="0.35">
      <c r="A44" s="1" t="s">
        <v>692</v>
      </c>
      <c r="B44">
        <v>8.1999999999999993</v>
      </c>
      <c r="C44">
        <v>0.99999707155318396</v>
      </c>
      <c r="D44">
        <v>4.2632789479894601E-2</v>
      </c>
    </row>
    <row r="45" spans="1:4" ht="12.75" customHeight="1" x14ac:dyDescent="0.35">
      <c r="A45" s="1" t="s">
        <v>693</v>
      </c>
      <c r="B45">
        <v>8.4</v>
      </c>
      <c r="C45">
        <v>0.99999833358599899</v>
      </c>
      <c r="D45">
        <v>4.2632833942703001E-2</v>
      </c>
    </row>
    <row r="46" spans="1:4" ht="12.75" customHeight="1" x14ac:dyDescent="0.35">
      <c r="A46" s="1" t="s">
        <v>694</v>
      </c>
      <c r="B46">
        <v>8.6</v>
      </c>
      <c r="C46">
        <v>0.99999904279242402</v>
      </c>
      <c r="D46">
        <v>4.2632859559037797E-2</v>
      </c>
    </row>
    <row r="47" spans="1:4" ht="12.75" customHeight="1" x14ac:dyDescent="0.35">
      <c r="A47" s="1" t="s">
        <v>695</v>
      </c>
      <c r="B47">
        <v>8.8000000000000007</v>
      </c>
      <c r="C47">
        <v>0.99999944538309304</v>
      </c>
      <c r="D47">
        <v>4.2632874301368799E-2</v>
      </c>
    </row>
    <row r="48" spans="1:4" ht="12.75" customHeight="1" x14ac:dyDescent="0.35">
      <c r="A48" s="1" t="s">
        <v>696</v>
      </c>
      <c r="B48">
        <v>9</v>
      </c>
      <c r="C48">
        <v>0.99999967605925699</v>
      </c>
      <c r="D48">
        <v>4.2632882803561999E-2</v>
      </c>
    </row>
    <row r="49" spans="1:4" ht="12.75" customHeight="1" x14ac:dyDescent="0.35">
      <c r="A49" s="1" t="s">
        <v>697</v>
      </c>
      <c r="B49">
        <v>9.1999999999999993</v>
      </c>
      <c r="C49">
        <v>0.99999980937686594</v>
      </c>
      <c r="D49">
        <v>4.2632887726775398E-2</v>
      </c>
    </row>
    <row r="50" spans="1:4" ht="12.75" customHeight="1" x14ac:dyDescent="0.35">
      <c r="A50" s="1" t="s">
        <v>698</v>
      </c>
      <c r="B50">
        <v>9.4</v>
      </c>
      <c r="C50">
        <v>0.999999887046089</v>
      </c>
      <c r="D50">
        <v>4.2632890592531898E-2</v>
      </c>
    </row>
    <row r="51" spans="1:4" ht="12.75" customHeight="1" x14ac:dyDescent="0.35">
      <c r="A51" s="1" t="s">
        <v>699</v>
      </c>
      <c r="B51">
        <v>9.6</v>
      </c>
      <c r="C51">
        <v>0.99999993263363895</v>
      </c>
      <c r="D51">
        <v>4.2632892270683502E-2</v>
      </c>
    </row>
    <row r="52" spans="1:4" ht="12.75" customHeight="1" x14ac:dyDescent="0.35">
      <c r="A52" s="1" t="s">
        <v>700</v>
      </c>
      <c r="B52">
        <v>9.8000000000000007</v>
      </c>
      <c r="C52">
        <v>0.99999995957770405</v>
      </c>
      <c r="D52">
        <v>4.2632893259763799E-2</v>
      </c>
    </row>
    <row r="53" spans="1:4" ht="12.75" customHeight="1" x14ac:dyDescent="0.35">
      <c r="A53" s="1" t="s">
        <v>701</v>
      </c>
      <c r="B53">
        <v>10</v>
      </c>
      <c r="C53">
        <v>0.99999997560663401</v>
      </c>
      <c r="D53">
        <v>4.2632893846667401E-2</v>
      </c>
    </row>
    <row r="54" spans="1:4" ht="12.75" customHeight="1" x14ac:dyDescent="0.35">
      <c r="A54" s="1" t="s">
        <v>702</v>
      </c>
      <c r="B54">
        <v>10.199999999999999</v>
      </c>
      <c r="C54">
        <v>0.99999998520050704</v>
      </c>
      <c r="D54">
        <v>4.2632894197342799E-2</v>
      </c>
    </row>
    <row r="55" spans="1:4" ht="12.75" customHeight="1" x14ac:dyDescent="0.35">
      <c r="A55" s="1" t="s">
        <v>703</v>
      </c>
      <c r="B55">
        <v>10.4</v>
      </c>
      <c r="C55">
        <v>0.99999999097576397</v>
      </c>
      <c r="D55">
        <v>4.2632894408337799E-2</v>
      </c>
    </row>
    <row r="56" spans="1:4" ht="12.75" customHeight="1" x14ac:dyDescent="0.35">
      <c r="A56" s="1" t="s">
        <v>704</v>
      </c>
      <c r="B56">
        <v>10.6</v>
      </c>
      <c r="C56">
        <v>0.99999999447111199</v>
      </c>
      <c r="D56">
        <v>4.2632894536174602E-2</v>
      </c>
    </row>
    <row r="57" spans="1:4" ht="12.75" customHeight="1" x14ac:dyDescent="0.35">
      <c r="A57" s="1" t="s">
        <v>705</v>
      </c>
      <c r="B57">
        <v>10.8</v>
      </c>
      <c r="C57">
        <v>0.99999999659737904</v>
      </c>
      <c r="D57">
        <v>4.2632894614160102E-2</v>
      </c>
    </row>
    <row r="58" spans="1:4" ht="12.75" customHeight="1" x14ac:dyDescent="0.35">
      <c r="A58" s="1" t="s">
        <v>706</v>
      </c>
      <c r="B58">
        <v>11</v>
      </c>
      <c r="C58">
        <v>0.99999999789704397</v>
      </c>
      <c r="D58">
        <v>4.2632894662053701E-2</v>
      </c>
    </row>
    <row r="59" spans="1:4" ht="12.75" customHeight="1" x14ac:dyDescent="0.35">
      <c r="A59" s="1" t="s">
        <v>707</v>
      </c>
      <c r="B59">
        <v>11.2</v>
      </c>
      <c r="C59">
        <v>0.99999999869507294</v>
      </c>
      <c r="D59">
        <v>4.2632894691657798E-2</v>
      </c>
    </row>
    <row r="60" spans="1:4" ht="12.75" customHeight="1" x14ac:dyDescent="0.35">
      <c r="A60" s="1" t="s">
        <v>708</v>
      </c>
      <c r="B60">
        <v>11.4</v>
      </c>
      <c r="C60">
        <v>0.99999999918719795</v>
      </c>
      <c r="D60">
        <v>4.2632894710070798E-2</v>
      </c>
    </row>
    <row r="61" spans="1:4" ht="12.75" customHeight="1" x14ac:dyDescent="0.35">
      <c r="A61" s="1" t="s">
        <v>709</v>
      </c>
      <c r="B61">
        <v>11.6</v>
      </c>
      <c r="C61">
        <v>0.99999999949192098</v>
      </c>
      <c r="D61">
        <v>4.2632894721591201E-2</v>
      </c>
    </row>
    <row r="62" spans="1:4" ht="12.75" customHeight="1" x14ac:dyDescent="0.35">
      <c r="A62" s="1" t="s">
        <v>710</v>
      </c>
      <c r="B62">
        <v>11.8</v>
      </c>
      <c r="C62">
        <v>0.99999999968133801</v>
      </c>
      <c r="D62">
        <v>4.26328947288395E-2</v>
      </c>
    </row>
    <row r="63" spans="1:4" ht="12.75" customHeight="1" x14ac:dyDescent="0.35">
      <c r="A63" s="1" t="s">
        <v>711</v>
      </c>
      <c r="B63">
        <v>12</v>
      </c>
      <c r="C63">
        <v>0.99999999979951604</v>
      </c>
      <c r="D63">
        <v>4.2632894733423701E-2</v>
      </c>
    </row>
    <row r="64" spans="1:4" ht="12.75" customHeight="1" x14ac:dyDescent="0.35">
      <c r="A64" s="1" t="s">
        <v>712</v>
      </c>
      <c r="B64">
        <v>12.2</v>
      </c>
      <c r="C64">
        <v>0.99999999987350596</v>
      </c>
      <c r="D64">
        <v>4.2632894736337301E-2</v>
      </c>
    </row>
    <row r="65" spans="1:4" ht="12.75" customHeight="1" x14ac:dyDescent="0.35">
      <c r="A65" s="1" t="s">
        <v>713</v>
      </c>
      <c r="B65">
        <v>12.4</v>
      </c>
      <c r="C65">
        <v>0.999999999919986</v>
      </c>
      <c r="D65">
        <v>4.2632894738197299E-2</v>
      </c>
    </row>
    <row r="66" spans="1:4" ht="12.75" customHeight="1" x14ac:dyDescent="0.35">
      <c r="A66" s="1" t="s">
        <v>714</v>
      </c>
      <c r="B66">
        <v>12.6</v>
      </c>
      <c r="C66">
        <v>0.99999999994927802</v>
      </c>
      <c r="D66">
        <v>4.26328947393897E-2</v>
      </c>
    </row>
    <row r="67" spans="1:4" ht="12.75" customHeight="1" x14ac:dyDescent="0.35">
      <c r="A67" s="1" t="s">
        <v>715</v>
      </c>
      <c r="B67">
        <v>12.8</v>
      </c>
      <c r="C67">
        <v>0.99999999996779299</v>
      </c>
      <c r="D67">
        <v>4.2632894740156899E-2</v>
      </c>
    </row>
    <row r="68" spans="1:4" ht="12.75" customHeight="1" x14ac:dyDescent="0.35">
      <c r="A68" s="1" t="s">
        <v>716</v>
      </c>
      <c r="B68">
        <v>13</v>
      </c>
      <c r="C68">
        <v>0.99999999997953104</v>
      </c>
      <c r="D68">
        <v>4.2632894740652301E-2</v>
      </c>
    </row>
    <row r="69" spans="1:4" ht="12.75" customHeight="1" x14ac:dyDescent="0.35">
      <c r="A69" s="1" t="s">
        <v>717</v>
      </c>
      <c r="B69">
        <v>13.2</v>
      </c>
      <c r="C69">
        <v>0.99999999998699296</v>
      </c>
      <c r="D69">
        <v>4.2632894740973197E-2</v>
      </c>
    </row>
    <row r="70" spans="1:4" ht="12.75" customHeight="1" x14ac:dyDescent="0.35">
      <c r="A70" s="1" t="s">
        <v>718</v>
      </c>
      <c r="B70">
        <v>13.4</v>
      </c>
      <c r="C70">
        <v>0.99999999999174805</v>
      </c>
      <c r="D70">
        <v>4.26328947411816E-2</v>
      </c>
    </row>
    <row r="71" spans="1:4" ht="12.75" customHeight="1" x14ac:dyDescent="0.35">
      <c r="A71" s="1" t="s">
        <v>719</v>
      </c>
      <c r="B71">
        <v>13.6</v>
      </c>
      <c r="C71">
        <v>0.99999999999478695</v>
      </c>
      <c r="D71">
        <v>4.2632894741317297E-2</v>
      </c>
    </row>
    <row r="72" spans="1:4" ht="12.75" customHeight="1" x14ac:dyDescent="0.35">
      <c r="A72" s="1" t="s">
        <v>720</v>
      </c>
      <c r="B72">
        <v>13.8</v>
      </c>
      <c r="C72">
        <v>0.99999999999673395</v>
      </c>
      <c r="D72">
        <v>4.2632894741405802E-2</v>
      </c>
    </row>
    <row r="73" spans="1:4" ht="12.75" customHeight="1" x14ac:dyDescent="0.35">
      <c r="A73" s="1" t="s">
        <v>721</v>
      </c>
      <c r="B73">
        <v>14</v>
      </c>
      <c r="C73">
        <v>0.99999999999798395</v>
      </c>
      <c r="D73">
        <v>4.2632894741463701E-2</v>
      </c>
    </row>
    <row r="74" spans="1:4" ht="12.75" customHeight="1" x14ac:dyDescent="0.35">
      <c r="A74" s="1" t="s">
        <v>722</v>
      </c>
      <c r="B74">
        <v>14.2</v>
      </c>
      <c r="C74">
        <v>0.99999999999878897</v>
      </c>
      <c r="D74">
        <v>4.2632894741501601E-2</v>
      </c>
    </row>
    <row r="75" spans="1:4" ht="12.75" customHeight="1" x14ac:dyDescent="0.35">
      <c r="A75" s="1" t="s">
        <v>723</v>
      </c>
      <c r="B75">
        <v>14.4</v>
      </c>
      <c r="C75">
        <v>0.999999999999307</v>
      </c>
      <c r="D75">
        <v>4.2632894741526497E-2</v>
      </c>
    </row>
    <row r="76" spans="1:4" ht="12.75" customHeight="1" x14ac:dyDescent="0.35">
      <c r="A76" s="1" t="s">
        <v>724</v>
      </c>
      <c r="B76">
        <v>14.6</v>
      </c>
      <c r="C76">
        <v>0.99999999999964195</v>
      </c>
      <c r="D76">
        <v>4.2632894741542797E-2</v>
      </c>
    </row>
    <row r="77" spans="1:4" ht="12.75" customHeight="1" x14ac:dyDescent="0.35">
      <c r="A77" s="1" t="s">
        <v>725</v>
      </c>
      <c r="B77">
        <v>14.8</v>
      </c>
      <c r="C77">
        <v>0.999999999999859</v>
      </c>
      <c r="D77">
        <v>4.2632894741553497E-2</v>
      </c>
    </row>
    <row r="78" spans="1:4" ht="12.75" customHeight="1" x14ac:dyDescent="0.35">
      <c r="A78" s="1" t="s">
        <v>726</v>
      </c>
      <c r="B78">
        <v>15</v>
      </c>
      <c r="C78">
        <v>1</v>
      </c>
      <c r="D78">
        <v>4.2632894741560602E-2</v>
      </c>
    </row>
    <row r="79" spans="1:4" ht="12.75" customHeight="1" x14ac:dyDescent="0.35">
      <c r="A79" s="1" t="s">
        <v>727</v>
      </c>
      <c r="B79">
        <v>15.2</v>
      </c>
      <c r="C79">
        <v>0.30433560487647499</v>
      </c>
      <c r="D79">
        <v>0.16685007613983999</v>
      </c>
    </row>
    <row r="80" spans="1:4" ht="12.75" customHeight="1" x14ac:dyDescent="0.35">
      <c r="A80" s="1" t="s">
        <v>728</v>
      </c>
      <c r="B80">
        <v>15.4</v>
      </c>
      <c r="C80">
        <v>0.123653157027482</v>
      </c>
      <c r="D80">
        <v>9.7976207359210296E-2</v>
      </c>
    </row>
    <row r="81" spans="1:4" ht="12.75" customHeight="1" x14ac:dyDescent="0.35">
      <c r="A81" s="1" t="s">
        <v>729</v>
      </c>
      <c r="B81">
        <v>15.6</v>
      </c>
      <c r="C81">
        <v>5.5102642676937097E-2</v>
      </c>
      <c r="D81">
        <v>5.5840289189724897E-2</v>
      </c>
    </row>
    <row r="82" spans="1:4" ht="12.75" customHeight="1" x14ac:dyDescent="0.35">
      <c r="A82" s="1" t="s">
        <v>730</v>
      </c>
      <c r="B82">
        <v>15.8</v>
      </c>
      <c r="C82">
        <v>2.6027066204493101E-2</v>
      </c>
      <c r="D82">
        <v>3.2005267566520501E-2</v>
      </c>
    </row>
    <row r="83" spans="1:4" ht="12.75" customHeight="1" x14ac:dyDescent="0.35">
      <c r="A83" s="1" t="s">
        <v>731</v>
      </c>
      <c r="B83">
        <v>16</v>
      </c>
      <c r="C83">
        <v>1.28229011030092E-2</v>
      </c>
      <c r="D83">
        <v>1.8582808206579E-2</v>
      </c>
    </row>
    <row r="84" spans="1:4" ht="12.75" customHeight="1" x14ac:dyDescent="0.35">
      <c r="A84" s="1" t="s">
        <v>732</v>
      </c>
      <c r="B84">
        <v>16.2</v>
      </c>
      <c r="C84">
        <v>6.5281854433298101E-3</v>
      </c>
      <c r="D84">
        <v>1.0944802522898501E-2</v>
      </c>
    </row>
    <row r="85" spans="1:4" ht="12.75" customHeight="1" x14ac:dyDescent="0.35">
      <c r="A85" s="1" t="s">
        <v>733</v>
      </c>
      <c r="B85">
        <v>16.399999999999999</v>
      </c>
      <c r="C85">
        <v>3.4134188875401998E-3</v>
      </c>
      <c r="D85">
        <v>6.5370940784739099E-3</v>
      </c>
    </row>
    <row r="86" spans="1:4" ht="12.75" customHeight="1" x14ac:dyDescent="0.35">
      <c r="A86" s="1" t="s">
        <v>734</v>
      </c>
      <c r="B86">
        <v>16.600000000000001</v>
      </c>
      <c r="C86">
        <v>1.8252092053222401E-3</v>
      </c>
      <c r="D86">
        <v>3.9564302853060396E-3</v>
      </c>
    </row>
    <row r="87" spans="1:4" ht="12.75" customHeight="1" x14ac:dyDescent="0.35">
      <c r="A87" s="1" t="s">
        <v>735</v>
      </c>
      <c r="B87">
        <v>16.8</v>
      </c>
      <c r="C87">
        <v>9.9490935023012505E-4</v>
      </c>
      <c r="D87">
        <v>2.4242433297199501E-3</v>
      </c>
    </row>
    <row r="88" spans="1:4" ht="12.75" customHeight="1" x14ac:dyDescent="0.35">
      <c r="A88" s="1" t="s">
        <v>736</v>
      </c>
      <c r="B88">
        <v>17</v>
      </c>
      <c r="C88">
        <v>5.5149985724961201E-4</v>
      </c>
      <c r="D88">
        <v>1.5025209989093899E-3</v>
      </c>
    </row>
    <row r="89" spans="1:4" ht="12.75" customHeight="1" x14ac:dyDescent="0.35">
      <c r="A89" s="1" t="s">
        <v>737</v>
      </c>
      <c r="B89">
        <v>17.2</v>
      </c>
      <c r="C89">
        <v>3.1028778941001399E-4</v>
      </c>
      <c r="D89">
        <v>1E-3</v>
      </c>
    </row>
    <row r="90" spans="1:4" ht="12.75" customHeight="1" x14ac:dyDescent="0.35">
      <c r="A90" s="1" t="s">
        <v>738</v>
      </c>
      <c r="B90">
        <v>17.399999999999999</v>
      </c>
      <c r="C90">
        <v>1.7691664161525E-4</v>
      </c>
      <c r="D90">
        <v>1E-3</v>
      </c>
    </row>
    <row r="91" spans="1:4" ht="12.75" customHeight="1" x14ac:dyDescent="0.35">
      <c r="A91" s="1" t="s">
        <v>739</v>
      </c>
      <c r="B91">
        <v>17.600000000000001</v>
      </c>
      <c r="C91">
        <v>1.02094989850701E-4</v>
      </c>
      <c r="D91">
        <v>1E-3</v>
      </c>
    </row>
    <row r="92" spans="1:4" ht="12.75" customHeight="1" x14ac:dyDescent="0.35">
      <c r="A92" s="1" t="s">
        <v>740</v>
      </c>
      <c r="B92">
        <v>17.8</v>
      </c>
      <c r="C92" s="34">
        <v>5.9567604025881498E-5</v>
      </c>
      <c r="D92">
        <v>1E-3</v>
      </c>
    </row>
    <row r="93" spans="1:4" ht="12.75" customHeight="1" x14ac:dyDescent="0.35">
      <c r="A93" s="1" t="s">
        <v>741</v>
      </c>
      <c r="B93">
        <v>18</v>
      </c>
      <c r="C93" s="34">
        <v>3.5107095812467201E-5</v>
      </c>
      <c r="D93">
        <v>1E-3</v>
      </c>
    </row>
    <row r="94" spans="1:4" ht="12.75" customHeight="1" x14ac:dyDescent="0.35">
      <c r="A94" s="1" t="s">
        <v>742</v>
      </c>
      <c r="B94">
        <v>18.2</v>
      </c>
      <c r="C94" s="34">
        <v>2.08844926042472E-5</v>
      </c>
      <c r="D94">
        <v>1E-3</v>
      </c>
    </row>
    <row r="95" spans="1:4" ht="12.75" customHeight="1" x14ac:dyDescent="0.35">
      <c r="A95" s="1" t="s">
        <v>743</v>
      </c>
      <c r="B95">
        <v>18.399999999999999</v>
      </c>
      <c r="C95" s="34">
        <v>1.2531624669858099E-5</v>
      </c>
      <c r="D95">
        <v>1E-3</v>
      </c>
    </row>
    <row r="96" spans="1:4" ht="12.75" customHeight="1" x14ac:dyDescent="0.35">
      <c r="A96" s="1" t="s">
        <v>744</v>
      </c>
      <c r="B96">
        <v>18.600000000000001</v>
      </c>
      <c r="C96" s="34">
        <v>7.5803979756173297E-6</v>
      </c>
      <c r="D96">
        <v>1E-3</v>
      </c>
    </row>
    <row r="97" spans="1:4" ht="12.75" customHeight="1" x14ac:dyDescent="0.35">
      <c r="A97" s="1" t="s">
        <v>745</v>
      </c>
      <c r="B97">
        <v>18.8</v>
      </c>
      <c r="C97" s="34">
        <v>4.62013463300558E-6</v>
      </c>
      <c r="D97">
        <v>1E-3</v>
      </c>
    </row>
    <row r="98" spans="1:4" ht="12.75" customHeight="1" x14ac:dyDescent="0.35">
      <c r="A98" s="1" t="s">
        <v>746</v>
      </c>
      <c r="B98">
        <v>19</v>
      </c>
      <c r="C98" s="34">
        <v>2.8359400062331402E-6</v>
      </c>
      <c r="D98">
        <v>1E-3</v>
      </c>
    </row>
    <row r="99" spans="1:4" ht="12.75" customHeight="1" x14ac:dyDescent="0.35">
      <c r="A99" s="1" t="s">
        <v>747</v>
      </c>
      <c r="B99">
        <v>19.2</v>
      </c>
      <c r="C99" s="34">
        <v>1.7524350743579101E-6</v>
      </c>
      <c r="D99">
        <v>1E-3</v>
      </c>
    </row>
    <row r="100" spans="1:4" ht="12.75" customHeight="1" x14ac:dyDescent="0.35">
      <c r="A100" s="1" t="s">
        <v>748</v>
      </c>
      <c r="B100">
        <v>19.399999999999999</v>
      </c>
      <c r="C100" s="34">
        <v>1.0897570760132801E-6</v>
      </c>
      <c r="D100">
        <v>1E-3</v>
      </c>
    </row>
    <row r="101" spans="1:4" ht="12.75" customHeight="1" x14ac:dyDescent="0.35">
      <c r="A101" s="1" t="s">
        <v>749</v>
      </c>
      <c r="B101">
        <v>19.600000000000001</v>
      </c>
      <c r="C101" s="34">
        <v>6.8173520803135197E-7</v>
      </c>
      <c r="D101">
        <v>1E-3</v>
      </c>
    </row>
    <row r="102" spans="1:4" ht="12.75" customHeight="1" x14ac:dyDescent="0.35">
      <c r="A102" s="1" t="s">
        <v>750</v>
      </c>
      <c r="B102">
        <v>19.8</v>
      </c>
      <c r="C102" s="34">
        <v>4.2891208585109599E-7</v>
      </c>
      <c r="D102">
        <v>1E-3</v>
      </c>
    </row>
    <row r="103" spans="1:4" ht="12.75" customHeight="1" x14ac:dyDescent="0.35">
      <c r="A103" s="1" t="s">
        <v>1155</v>
      </c>
      <c r="B103">
        <v>20</v>
      </c>
      <c r="C103" s="34">
        <v>2.7131058038892201E-7</v>
      </c>
      <c r="D103">
        <v>1E-3</v>
      </c>
    </row>
  </sheetData>
  <phoneticPr fontId="4" type="noConversion"/>
  <pageMargins left="1" right="1" top="1.1388888888888899" bottom="1.1388888888888899" header="0" footer="0"/>
  <pageSetup paperSize="9" scale="10000" orientation="portrait" cellComments="atEnd"/>
  <headerFooter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0FA07-5075-410C-9BC7-EB008C84FDB5}">
  <dimension ref="A1:B5"/>
  <sheetViews>
    <sheetView workbookViewId="0">
      <selection activeCell="A5" sqref="A5"/>
    </sheetView>
  </sheetViews>
  <sheetFormatPr defaultColWidth="9.1796875" defaultRowHeight="14.5" x14ac:dyDescent="0.35"/>
  <cols>
    <col min="1" max="1" width="9.1796875" style="1"/>
    <col min="2" max="2" width="11" style="1" customWidth="1"/>
    <col min="3" max="16384" width="9.1796875" style="1"/>
  </cols>
  <sheetData>
    <row r="1" spans="1:2" x14ac:dyDescent="0.35">
      <c r="A1" s="1" t="s">
        <v>0</v>
      </c>
      <c r="B1" s="1" t="s">
        <v>1064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5</v>
      </c>
      <c r="B4" s="5">
        <v>10000</v>
      </c>
    </row>
    <row r="5" spans="1:2" x14ac:dyDescent="0.35">
      <c r="A5" s="1">
        <v>15</v>
      </c>
      <c r="B5" s="1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F805D-66C9-4BE1-B506-3EA710BD34FB}">
  <dimension ref="A1:D153"/>
  <sheetViews>
    <sheetView workbookViewId="0">
      <selection activeCell="A3" sqref="A3:A103"/>
    </sheetView>
  </sheetViews>
  <sheetFormatPr defaultColWidth="14.453125" defaultRowHeight="14.5" x14ac:dyDescent="0.35"/>
  <cols>
    <col min="1" max="1" width="8.1796875" style="1" customWidth="1"/>
    <col min="2" max="2" width="8.81640625" style="1" customWidth="1"/>
    <col min="3" max="3" width="22.1796875" style="1" customWidth="1"/>
    <col min="4" max="4" width="20.453125" style="1" customWidth="1"/>
    <col min="5" max="5" width="11.26953125" style="1" customWidth="1"/>
    <col min="6" max="6" width="11" style="1" customWidth="1"/>
    <col min="7" max="7" width="10" style="1" customWidth="1"/>
    <col min="8" max="14" width="8.1796875" style="1" customWidth="1"/>
    <col min="15" max="26" width="8.7265625" style="1" customWidth="1"/>
    <col min="27" max="16384" width="14.453125" style="1"/>
  </cols>
  <sheetData>
    <row r="1" spans="1:4" ht="12.75" customHeight="1" x14ac:dyDescent="0.35">
      <c r="A1" s="1" t="s">
        <v>0</v>
      </c>
      <c r="B1" s="1" t="s">
        <v>1848</v>
      </c>
    </row>
    <row r="2" spans="1:4" ht="12.75" customHeight="1" x14ac:dyDescent="0.35">
      <c r="A2" s="1" t="s">
        <v>441</v>
      </c>
      <c r="B2" t="s">
        <v>442</v>
      </c>
      <c r="C2" s="1" t="s">
        <v>2219</v>
      </c>
      <c r="D2" s="1" t="s">
        <v>446</v>
      </c>
    </row>
    <row r="3" spans="1:4" ht="12.75" customHeight="1" x14ac:dyDescent="0.35">
      <c r="A3" s="1" t="s">
        <v>2442</v>
      </c>
      <c r="B3">
        <v>0</v>
      </c>
      <c r="C3">
        <v>0</v>
      </c>
      <c r="D3">
        <v>0.01</v>
      </c>
    </row>
    <row r="4" spans="1:4" ht="12.75" customHeight="1" x14ac:dyDescent="0.35">
      <c r="A4" s="1" t="s">
        <v>3052</v>
      </c>
      <c r="B4">
        <v>0.2</v>
      </c>
      <c r="C4">
        <v>0</v>
      </c>
      <c r="D4">
        <v>0.01</v>
      </c>
    </row>
    <row r="5" spans="1:4" ht="12.75" customHeight="1" x14ac:dyDescent="0.35">
      <c r="A5" s="1" t="s">
        <v>3053</v>
      </c>
      <c r="B5">
        <v>0.4</v>
      </c>
      <c r="C5">
        <v>0</v>
      </c>
      <c r="D5">
        <v>0.01</v>
      </c>
    </row>
    <row r="6" spans="1:4" ht="12.75" customHeight="1" x14ac:dyDescent="0.35">
      <c r="A6" s="1" t="s">
        <v>3054</v>
      </c>
      <c r="B6">
        <v>0.6</v>
      </c>
      <c r="C6">
        <v>0</v>
      </c>
      <c r="D6">
        <v>0.01</v>
      </c>
    </row>
    <row r="7" spans="1:4" ht="12.75" customHeight="1" x14ac:dyDescent="0.35">
      <c r="A7" s="1" t="s">
        <v>3055</v>
      </c>
      <c r="B7">
        <v>0.8</v>
      </c>
      <c r="C7">
        <v>0</v>
      </c>
      <c r="D7">
        <v>0.01</v>
      </c>
    </row>
    <row r="8" spans="1:4" ht="12.75" customHeight="1" x14ac:dyDescent="0.35">
      <c r="A8" s="1" t="s">
        <v>3056</v>
      </c>
      <c r="B8">
        <v>1</v>
      </c>
      <c r="C8">
        <v>0</v>
      </c>
      <c r="D8">
        <v>0.01</v>
      </c>
    </row>
    <row r="9" spans="1:4" ht="12.75" customHeight="1" x14ac:dyDescent="0.35">
      <c r="A9" s="1" t="s">
        <v>3057</v>
      </c>
      <c r="B9">
        <v>1.2</v>
      </c>
      <c r="C9">
        <v>0</v>
      </c>
      <c r="D9">
        <v>0.01</v>
      </c>
    </row>
    <row r="10" spans="1:4" ht="12.75" customHeight="1" x14ac:dyDescent="0.35">
      <c r="A10" s="1" t="s">
        <v>3058</v>
      </c>
      <c r="B10">
        <v>1.4</v>
      </c>
      <c r="C10">
        <v>0</v>
      </c>
      <c r="D10">
        <v>0.01</v>
      </c>
    </row>
    <row r="11" spans="1:4" ht="12.75" customHeight="1" x14ac:dyDescent="0.35">
      <c r="A11" s="1" t="s">
        <v>3059</v>
      </c>
      <c r="B11">
        <v>1.6</v>
      </c>
      <c r="C11">
        <v>0</v>
      </c>
      <c r="D11">
        <v>0.01</v>
      </c>
    </row>
    <row r="12" spans="1:4" ht="12.75" customHeight="1" x14ac:dyDescent="0.35">
      <c r="A12" s="1" t="s">
        <v>3060</v>
      </c>
      <c r="B12">
        <v>1.8</v>
      </c>
      <c r="C12">
        <v>0</v>
      </c>
      <c r="D12">
        <v>0.01</v>
      </c>
    </row>
    <row r="13" spans="1:4" ht="12.75" customHeight="1" x14ac:dyDescent="0.35">
      <c r="A13" s="1" t="s">
        <v>3061</v>
      </c>
      <c r="B13">
        <v>2</v>
      </c>
      <c r="C13">
        <v>0</v>
      </c>
      <c r="D13">
        <v>0.01</v>
      </c>
    </row>
    <row r="14" spans="1:4" ht="12.75" customHeight="1" x14ac:dyDescent="0.35">
      <c r="A14" s="1" t="s">
        <v>3062</v>
      </c>
      <c r="B14">
        <v>2.2000000000000002</v>
      </c>
      <c r="C14">
        <v>0</v>
      </c>
      <c r="D14">
        <v>0.01</v>
      </c>
    </row>
    <row r="15" spans="1:4" ht="12.75" customHeight="1" x14ac:dyDescent="0.35">
      <c r="A15" s="1" t="s">
        <v>3063</v>
      </c>
      <c r="B15">
        <v>2.4</v>
      </c>
      <c r="C15">
        <v>0</v>
      </c>
      <c r="D15">
        <v>0.01</v>
      </c>
    </row>
    <row r="16" spans="1:4" ht="12.75" customHeight="1" x14ac:dyDescent="0.35">
      <c r="A16" s="1" t="s">
        <v>3064</v>
      </c>
      <c r="B16">
        <v>2.6</v>
      </c>
      <c r="C16">
        <v>0</v>
      </c>
      <c r="D16">
        <v>0.01</v>
      </c>
    </row>
    <row r="17" spans="1:4" ht="12.75" customHeight="1" x14ac:dyDescent="0.35">
      <c r="A17" s="1" t="s">
        <v>3065</v>
      </c>
      <c r="B17">
        <v>2.8</v>
      </c>
      <c r="C17">
        <v>0</v>
      </c>
      <c r="D17">
        <v>0.01</v>
      </c>
    </row>
    <row r="18" spans="1:4" ht="12.75" customHeight="1" x14ac:dyDescent="0.35">
      <c r="A18" s="1" t="s">
        <v>3066</v>
      </c>
      <c r="B18">
        <v>3</v>
      </c>
      <c r="C18">
        <v>0</v>
      </c>
      <c r="D18">
        <v>0.01</v>
      </c>
    </row>
    <row r="19" spans="1:4" ht="12.75" customHeight="1" x14ac:dyDescent="0.35">
      <c r="A19" s="1" t="s">
        <v>3067</v>
      </c>
      <c r="B19">
        <v>3.2</v>
      </c>
      <c r="C19">
        <v>0</v>
      </c>
      <c r="D19">
        <v>0.01</v>
      </c>
    </row>
    <row r="20" spans="1:4" ht="12.75" customHeight="1" x14ac:dyDescent="0.35">
      <c r="A20" s="1" t="s">
        <v>3068</v>
      </c>
      <c r="B20">
        <v>3.4</v>
      </c>
      <c r="C20">
        <v>0</v>
      </c>
      <c r="D20">
        <v>0.01</v>
      </c>
    </row>
    <row r="21" spans="1:4" ht="12.75" customHeight="1" x14ac:dyDescent="0.35">
      <c r="A21" s="1" t="s">
        <v>3069</v>
      </c>
      <c r="B21">
        <v>3.6</v>
      </c>
      <c r="C21">
        <v>0</v>
      </c>
      <c r="D21">
        <v>0.01</v>
      </c>
    </row>
    <row r="22" spans="1:4" ht="12.75" customHeight="1" x14ac:dyDescent="0.35">
      <c r="A22" s="1" t="s">
        <v>3070</v>
      </c>
      <c r="B22">
        <v>3.8</v>
      </c>
      <c r="C22">
        <v>0</v>
      </c>
      <c r="D22">
        <v>0.01</v>
      </c>
    </row>
    <row r="23" spans="1:4" ht="12.75" customHeight="1" x14ac:dyDescent="0.35">
      <c r="A23" s="1" t="s">
        <v>3071</v>
      </c>
      <c r="B23">
        <v>4</v>
      </c>
      <c r="C23">
        <v>0</v>
      </c>
      <c r="D23">
        <v>0.01</v>
      </c>
    </row>
    <row r="24" spans="1:4" ht="12.75" customHeight="1" x14ac:dyDescent="0.35">
      <c r="A24" s="1" t="s">
        <v>3072</v>
      </c>
      <c r="B24">
        <v>4.2</v>
      </c>
      <c r="C24">
        <v>0</v>
      </c>
      <c r="D24">
        <v>0.01</v>
      </c>
    </row>
    <row r="25" spans="1:4" ht="12.75" customHeight="1" x14ac:dyDescent="0.35">
      <c r="A25" s="1" t="s">
        <v>3073</v>
      </c>
      <c r="B25">
        <v>4.4000000000000004</v>
      </c>
      <c r="C25">
        <v>0</v>
      </c>
      <c r="D25">
        <v>0.01</v>
      </c>
    </row>
    <row r="26" spans="1:4" ht="12.75" customHeight="1" x14ac:dyDescent="0.35">
      <c r="A26" s="1" t="s">
        <v>3074</v>
      </c>
      <c r="B26">
        <v>4.5999999999999996</v>
      </c>
      <c r="C26">
        <v>0</v>
      </c>
      <c r="D26">
        <v>0.01</v>
      </c>
    </row>
    <row r="27" spans="1:4" ht="12.75" customHeight="1" x14ac:dyDescent="0.35">
      <c r="A27" s="1" t="s">
        <v>3075</v>
      </c>
      <c r="B27">
        <v>4.8</v>
      </c>
      <c r="C27">
        <v>0</v>
      </c>
      <c r="D27">
        <v>0.01</v>
      </c>
    </row>
    <row r="28" spans="1:4" ht="12.75" customHeight="1" x14ac:dyDescent="0.35">
      <c r="A28" s="1" t="s">
        <v>3076</v>
      </c>
      <c r="B28">
        <v>5</v>
      </c>
      <c r="C28">
        <v>0</v>
      </c>
      <c r="D28">
        <v>0.01</v>
      </c>
    </row>
    <row r="29" spans="1:4" ht="12.75" customHeight="1" x14ac:dyDescent="0.35">
      <c r="A29" s="1" t="s">
        <v>3077</v>
      </c>
      <c r="B29">
        <v>5.2</v>
      </c>
      <c r="C29">
        <v>0.64617724126839304</v>
      </c>
      <c r="D29">
        <v>0.30615004117077199</v>
      </c>
    </row>
    <row r="30" spans="1:4" ht="12.75" customHeight="1" x14ac:dyDescent="0.35">
      <c r="A30" s="1" t="s">
        <v>3078</v>
      </c>
      <c r="B30">
        <v>5.4</v>
      </c>
      <c r="C30">
        <v>0.73203790955057102</v>
      </c>
      <c r="D30">
        <v>0.30143726181001501</v>
      </c>
    </row>
    <row r="31" spans="1:4" ht="12.75" customHeight="1" x14ac:dyDescent="0.35">
      <c r="A31" s="1" t="s">
        <v>3079</v>
      </c>
      <c r="B31">
        <v>5.6</v>
      </c>
      <c r="C31">
        <v>0.78888610029147099</v>
      </c>
      <c r="D31">
        <v>0.30087032407789299</v>
      </c>
    </row>
    <row r="32" spans="1:4" ht="12.75" customHeight="1" x14ac:dyDescent="0.35">
      <c r="A32" s="1" t="s">
        <v>3080</v>
      </c>
      <c r="B32">
        <v>5.8</v>
      </c>
      <c r="C32">
        <v>0.82979302684836098</v>
      </c>
      <c r="D32">
        <v>0.30191128601488199</v>
      </c>
    </row>
    <row r="33" spans="1:4" ht="12.75" customHeight="1" x14ac:dyDescent="0.35">
      <c r="A33" s="1" t="s">
        <v>3081</v>
      </c>
      <c r="B33">
        <v>6</v>
      </c>
      <c r="C33">
        <v>0.86057265539915795</v>
      </c>
      <c r="D33">
        <v>0.303593893685427</v>
      </c>
    </row>
    <row r="34" spans="1:4" ht="12.75" customHeight="1" x14ac:dyDescent="0.35">
      <c r="A34" s="1" t="s">
        <v>3082</v>
      </c>
      <c r="B34">
        <v>6.2</v>
      </c>
      <c r="C34">
        <v>0.88441436644147398</v>
      </c>
      <c r="D34">
        <v>0.30548711740852802</v>
      </c>
    </row>
    <row r="35" spans="1:4" ht="12.75" customHeight="1" x14ac:dyDescent="0.35">
      <c r="A35" s="1" t="s">
        <v>3083</v>
      </c>
      <c r="B35">
        <v>6.4</v>
      </c>
      <c r="C35">
        <v>0.90327135237659595</v>
      </c>
      <c r="D35">
        <v>0.30738687776374501</v>
      </c>
    </row>
    <row r="36" spans="1:4" ht="12.75" customHeight="1" x14ac:dyDescent="0.35">
      <c r="A36" s="1" t="s">
        <v>3084</v>
      </c>
      <c r="B36">
        <v>6.6</v>
      </c>
      <c r="C36">
        <v>0.918425627053294</v>
      </c>
      <c r="D36">
        <v>0.309196351966048</v>
      </c>
    </row>
    <row r="37" spans="1:4" ht="12.75" customHeight="1" x14ac:dyDescent="0.35">
      <c r="A37" s="1" t="s">
        <v>3085</v>
      </c>
      <c r="B37">
        <v>6.8</v>
      </c>
      <c r="C37">
        <v>0.93076017948127698</v>
      </c>
      <c r="D37">
        <v>0.31087253792605601</v>
      </c>
    </row>
    <row r="38" spans="1:4" ht="12.75" customHeight="1" x14ac:dyDescent="0.35">
      <c r="A38" s="1" t="s">
        <v>3086</v>
      </c>
      <c r="B38">
        <v>7</v>
      </c>
      <c r="C38">
        <v>0.94090524336110004</v>
      </c>
      <c r="D38">
        <v>0.31240028842963502</v>
      </c>
    </row>
    <row r="39" spans="1:4" ht="12.75" customHeight="1" x14ac:dyDescent="0.35">
      <c r="A39" s="1" t="s">
        <v>3087</v>
      </c>
      <c r="B39">
        <v>7.2</v>
      </c>
      <c r="C39">
        <v>0.94932324385213795</v>
      </c>
      <c r="D39">
        <v>0.31377896781460601</v>
      </c>
    </row>
    <row r="40" spans="1:4" ht="12.75" customHeight="1" x14ac:dyDescent="0.35">
      <c r="A40" s="1" t="s">
        <v>3088</v>
      </c>
      <c r="B40">
        <v>7.4</v>
      </c>
      <c r="C40">
        <v>0.95636106937461496</v>
      </c>
      <c r="D40">
        <v>0.31501533195203102</v>
      </c>
    </row>
    <row r="41" spans="1:4" ht="12.75" customHeight="1" x14ac:dyDescent="0.35">
      <c r="A41" s="1" t="s">
        <v>3089</v>
      </c>
      <c r="B41">
        <v>7.6</v>
      </c>
      <c r="C41">
        <v>0.96228371511392596</v>
      </c>
      <c r="D41">
        <v>0.316119638534201</v>
      </c>
    </row>
    <row r="42" spans="1:4" ht="12.75" customHeight="1" x14ac:dyDescent="0.35">
      <c r="A42" s="1" t="s">
        <v>3090</v>
      </c>
      <c r="B42">
        <v>7.8</v>
      </c>
      <c r="C42">
        <v>0.967296729929223</v>
      </c>
      <c r="D42">
        <v>0.31710350023099898</v>
      </c>
    </row>
    <row r="43" spans="1:4" ht="12.75" customHeight="1" x14ac:dyDescent="0.35">
      <c r="A43" s="1" t="s">
        <v>3091</v>
      </c>
      <c r="B43">
        <v>8</v>
      </c>
      <c r="C43">
        <v>0.971561641415567</v>
      </c>
      <c r="D43">
        <v>0.31797870571238901</v>
      </c>
    </row>
    <row r="44" spans="1:4" ht="12.75" customHeight="1" x14ac:dyDescent="0.35">
      <c r="A44" s="1" t="s">
        <v>3092</v>
      </c>
      <c r="B44">
        <v>8.1999999999999993</v>
      </c>
      <c r="C44">
        <v>0.97520682069290199</v>
      </c>
      <c r="D44">
        <v>0.318756589185265</v>
      </c>
    </row>
    <row r="45" spans="1:4" ht="12.75" customHeight="1" x14ac:dyDescent="0.35">
      <c r="A45" s="1" t="s">
        <v>3093</v>
      </c>
      <c r="B45">
        <v>8.4</v>
      </c>
      <c r="C45">
        <v>0.97833529756732496</v>
      </c>
      <c r="D45">
        <v>0.31944771453781401</v>
      </c>
    </row>
    <row r="46" spans="1:4" ht="12.75" customHeight="1" x14ac:dyDescent="0.35">
      <c r="A46" s="1" t="s">
        <v>3094</v>
      </c>
      <c r="B46">
        <v>8.6</v>
      </c>
      <c r="C46">
        <v>0.981030484807906</v>
      </c>
      <c r="D46">
        <v>0.320061740446281</v>
      </c>
    </row>
    <row r="47" spans="1:4" ht="12.75" customHeight="1" x14ac:dyDescent="0.35">
      <c r="A47" s="1" t="s">
        <v>3095</v>
      </c>
      <c r="B47">
        <v>8.8000000000000007</v>
      </c>
      <c r="C47">
        <v>0.98336043769784698</v>
      </c>
      <c r="D47">
        <v>0.32060738867666699</v>
      </c>
    </row>
    <row r="48" spans="1:4" ht="12.75" customHeight="1" x14ac:dyDescent="0.35">
      <c r="A48" s="1" t="s">
        <v>3096</v>
      </c>
      <c r="B48">
        <v>9</v>
      </c>
      <c r="C48">
        <v>0.98538106805447001</v>
      </c>
      <c r="D48">
        <v>0.32109246975544598</v>
      </c>
    </row>
    <row r="49" spans="1:4" ht="12.75" customHeight="1" x14ac:dyDescent="0.35">
      <c r="A49" s="1" t="s">
        <v>3097</v>
      </c>
      <c r="B49">
        <v>9.1999999999999993</v>
      </c>
      <c r="C49">
        <v>0.98713859949004801</v>
      </c>
      <c r="D49">
        <v>0.32152393882742297</v>
      </c>
    </row>
    <row r="50" spans="1:4" ht="12.75" customHeight="1" x14ac:dyDescent="0.35">
      <c r="A50" s="1" t="s">
        <v>3098</v>
      </c>
      <c r="B50">
        <v>9.4</v>
      </c>
      <c r="C50">
        <v>0.98867146387206695</v>
      </c>
      <c r="D50">
        <v>0.32190796558449503</v>
      </c>
    </row>
    <row r="51" spans="1:4" ht="12.75" customHeight="1" x14ac:dyDescent="0.35">
      <c r="A51" s="1" t="s">
        <v>3099</v>
      </c>
      <c r="B51">
        <v>9.6</v>
      </c>
      <c r="C51">
        <v>0.99001178079393504</v>
      </c>
      <c r="D51">
        <v>0.32225000879975002</v>
      </c>
    </row>
    <row r="52" spans="1:4" ht="12.75" customHeight="1" x14ac:dyDescent="0.35">
      <c r="A52" s="1" t="s">
        <v>3100</v>
      </c>
      <c r="B52">
        <v>9.8000000000000007</v>
      </c>
      <c r="C52">
        <v>0.99118652216874203</v>
      </c>
      <c r="D52">
        <v>0.322554890032141</v>
      </c>
    </row>
    <row r="53" spans="1:4" ht="12.75" customHeight="1" x14ac:dyDescent="0.35">
      <c r="A53" s="1" t="s">
        <v>3101</v>
      </c>
      <c r="B53">
        <v>10</v>
      </c>
      <c r="C53">
        <v>0.99221843648765196</v>
      </c>
      <c r="D53">
        <v>0.32282686351883699</v>
      </c>
    </row>
    <row r="54" spans="1:4" ht="12.75" customHeight="1" x14ac:dyDescent="0.35">
      <c r="A54" s="1" t="s">
        <v>3102</v>
      </c>
      <c r="B54">
        <v>10.199999999999999</v>
      </c>
      <c r="C54">
        <v>0.99312678783797703</v>
      </c>
      <c r="D54">
        <v>0.32306968076100701</v>
      </c>
    </row>
    <row r="55" spans="1:4" ht="12.75" customHeight="1" x14ac:dyDescent="0.35">
      <c r="A55" s="1" t="s">
        <v>3103</v>
      </c>
      <c r="B55">
        <v>10.4</v>
      </c>
      <c r="C55">
        <v>0.99392795086603902</v>
      </c>
      <c r="D55">
        <v>0.323286649204441</v>
      </c>
    </row>
    <row r="56" spans="1:4" ht="12.75" customHeight="1" x14ac:dyDescent="0.35">
      <c r="A56" s="1" t="s">
        <v>3104</v>
      </c>
      <c r="B56">
        <v>10.6</v>
      </c>
      <c r="C56">
        <v>0.99463589279229403</v>
      </c>
      <c r="D56">
        <v>0.32348068494482801</v>
      </c>
    </row>
    <row r="57" spans="1:4" ht="12.75" customHeight="1" x14ac:dyDescent="0.35">
      <c r="A57" s="1" t="s">
        <v>3105</v>
      </c>
      <c r="B57">
        <v>10.8</v>
      </c>
      <c r="C57">
        <v>0.99526256619892295</v>
      </c>
      <c r="D57">
        <v>0.32365435968808398</v>
      </c>
    </row>
    <row r="58" spans="1:4" ht="12.75" customHeight="1" x14ac:dyDescent="0.35">
      <c r="A58" s="1" t="s">
        <v>3106</v>
      </c>
      <c r="B58">
        <v>11</v>
      </c>
      <c r="C58">
        <v>0.99581823083635501</v>
      </c>
      <c r="D58">
        <v>0.32380994235563998</v>
      </c>
    </row>
    <row r="59" spans="1:4" ht="12.75" customHeight="1" x14ac:dyDescent="0.35">
      <c r="A59" s="1" t="s">
        <v>3107</v>
      </c>
      <c r="B59">
        <v>11.2</v>
      </c>
      <c r="C59">
        <v>0.99631171859872003</v>
      </c>
      <c r="D59">
        <v>0.32394943579753899</v>
      </c>
    </row>
    <row r="60" spans="1:4" ht="12.75" customHeight="1" x14ac:dyDescent="0.35">
      <c r="A60" s="1" t="s">
        <v>3108</v>
      </c>
      <c r="B60">
        <v>11.4</v>
      </c>
      <c r="C60">
        <v>0.99675065272424801</v>
      </c>
      <c r="D60">
        <v>0.324074609096828</v>
      </c>
    </row>
    <row r="61" spans="1:4" ht="12.75" customHeight="1" x14ac:dyDescent="0.35">
      <c r="A61" s="1" t="s">
        <v>3109</v>
      </c>
      <c r="B61">
        <v>11.6</v>
      </c>
      <c r="C61">
        <v>0.99714162991960997</v>
      </c>
      <c r="D61">
        <v>0.32418702593877802</v>
      </c>
    </row>
    <row r="62" spans="1:4" ht="12.75" customHeight="1" x14ac:dyDescent="0.35">
      <c r="A62" s="1" t="s">
        <v>3110</v>
      </c>
      <c r="B62">
        <v>11.8</v>
      </c>
      <c r="C62">
        <v>0.99749037229742699</v>
      </c>
      <c r="D62">
        <v>0.32428806949141997</v>
      </c>
    </row>
    <row r="63" spans="1:4" ht="12.75" customHeight="1" x14ac:dyDescent="0.35">
      <c r="A63" s="1" t="s">
        <v>3111</v>
      </c>
      <c r="B63">
        <v>12</v>
      </c>
      <c r="C63">
        <v>0.99780185461608495</v>
      </c>
      <c r="D63">
        <v>0.324378964208341</v>
      </c>
    </row>
    <row r="64" spans="1:4" ht="12.75" customHeight="1" x14ac:dyDescent="0.35">
      <c r="A64" s="1" t="s">
        <v>3112</v>
      </c>
      <c r="B64">
        <v>12.2</v>
      </c>
      <c r="C64">
        <v>0.99808041122044799</v>
      </c>
      <c r="D64">
        <v>0.32446079492584701</v>
      </c>
    </row>
    <row r="65" spans="1:4" ht="12.75" customHeight="1" x14ac:dyDescent="0.35">
      <c r="A65" s="1" t="s">
        <v>3113</v>
      </c>
      <c r="B65">
        <v>12.4</v>
      </c>
      <c r="C65">
        <v>0.99832982622695798</v>
      </c>
      <c r="D65">
        <v>0.324534523587589</v>
      </c>
    </row>
    <row r="66" spans="1:4" ht="12.75" customHeight="1" x14ac:dyDescent="0.35">
      <c r="A66" s="1" t="s">
        <v>3114</v>
      </c>
      <c r="B66">
        <v>12.6</v>
      </c>
      <c r="C66">
        <v>0.99855340982215002</v>
      </c>
      <c r="D66">
        <v>0.32460100389243401</v>
      </c>
    </row>
    <row r="67" spans="1:4" ht="12.75" customHeight="1" x14ac:dyDescent="0.35">
      <c r="A67" s="1" t="s">
        <v>3115</v>
      </c>
      <c r="B67">
        <v>12.8</v>
      </c>
      <c r="C67">
        <v>0.99875406300842196</v>
      </c>
      <c r="D67">
        <v>0.32466099412662103</v>
      </c>
    </row>
    <row r="68" spans="1:4" ht="12.75" customHeight="1" x14ac:dyDescent="0.35">
      <c r="A68" s="1" t="s">
        <v>3116</v>
      </c>
      <c r="B68">
        <v>13</v>
      </c>
      <c r="C68">
        <v>0.99893433270408605</v>
      </c>
      <c r="D68">
        <v>0.32471516840968501</v>
      </c>
    </row>
    <row r="69" spans="1:4" ht="12.75" customHeight="1" x14ac:dyDescent="0.35">
      <c r="A69" s="1" t="s">
        <v>3117</v>
      </c>
      <c r="B69">
        <v>13.2</v>
      </c>
      <c r="C69">
        <v>0.99909645876245101</v>
      </c>
      <c r="D69">
        <v>0.32476412655514603</v>
      </c>
    </row>
    <row r="70" spans="1:4" ht="12.75" customHeight="1" x14ac:dyDescent="0.35">
      <c r="A70" s="1" t="s">
        <v>3118</v>
      </c>
      <c r="B70">
        <v>13.4</v>
      </c>
      <c r="C70">
        <v>0.99924241419900095</v>
      </c>
      <c r="D70">
        <v>0.32480840272169498</v>
      </c>
    </row>
    <row r="71" spans="1:4" ht="12.75" customHeight="1" x14ac:dyDescent="0.35">
      <c r="A71" s="1" t="s">
        <v>3119</v>
      </c>
      <c r="B71">
        <v>13.6</v>
      </c>
      <c r="C71">
        <v>0.99937393969260302</v>
      </c>
      <c r="D71">
        <v>0.324848473008231</v>
      </c>
    </row>
    <row r="72" spans="1:4" ht="12.75" customHeight="1" x14ac:dyDescent="0.35">
      <c r="A72" s="1" t="s">
        <v>3120</v>
      </c>
      <c r="B72">
        <v>13.8</v>
      </c>
      <c r="C72">
        <v>0.99949257324531404</v>
      </c>
      <c r="D72">
        <v>0.32488476212644102</v>
      </c>
    </row>
    <row r="73" spans="1:4" ht="12.75" customHeight="1" x14ac:dyDescent="0.35">
      <c r="A73" s="1" t="s">
        <v>3121</v>
      </c>
      <c r="B73">
        <v>14</v>
      </c>
      <c r="C73">
        <v>0.99959967573735797</v>
      </c>
      <c r="D73">
        <v>0.32491764926738098</v>
      </c>
    </row>
    <row r="74" spans="1:4" ht="12.75" customHeight="1" x14ac:dyDescent="0.35">
      <c r="A74" s="1" t="s">
        <v>3122</v>
      </c>
      <c r="B74">
        <v>14.2</v>
      </c>
      <c r="C74">
        <v>0.99969645299257603</v>
      </c>
      <c r="D74">
        <v>0.324947473263483</v>
      </c>
    </row>
    <row r="75" spans="1:4" ht="12.75" customHeight="1" x14ac:dyDescent="0.35">
      <c r="A75" s="1" t="s">
        <v>3123</v>
      </c>
      <c r="B75">
        <v>14.4</v>
      </c>
      <c r="C75">
        <v>0.99978397486993897</v>
      </c>
      <c r="D75">
        <v>0.32497453713430502</v>
      </c>
    </row>
    <row r="76" spans="1:4" ht="12.75" customHeight="1" x14ac:dyDescent="0.35">
      <c r="A76" s="1" t="s">
        <v>3124</v>
      </c>
      <c r="B76">
        <v>14.6</v>
      </c>
      <c r="C76">
        <v>0.99986319181441796</v>
      </c>
      <c r="D76">
        <v>0.32499911209290699</v>
      </c>
    </row>
    <row r="77" spans="1:4" ht="12.75" customHeight="1" x14ac:dyDescent="0.35">
      <c r="A77" s="1" t="s">
        <v>3125</v>
      </c>
      <c r="B77">
        <v>14.8</v>
      </c>
      <c r="C77">
        <v>0.99993494923236903</v>
      </c>
      <c r="D77">
        <v>0.32502144107983799</v>
      </c>
    </row>
    <row r="78" spans="1:4" ht="12.75" customHeight="1" x14ac:dyDescent="0.35">
      <c r="A78" s="1" t="s">
        <v>3126</v>
      </c>
      <c r="B78">
        <v>15</v>
      </c>
      <c r="C78">
        <v>1</v>
      </c>
      <c r="D78">
        <v>0.32504174188308499</v>
      </c>
    </row>
    <row r="79" spans="1:4" ht="12.75" customHeight="1" x14ac:dyDescent="0.35">
      <c r="A79" s="1" t="s">
        <v>3127</v>
      </c>
      <c r="B79">
        <v>15.2</v>
      </c>
      <c r="C79">
        <v>0.38131961102884798</v>
      </c>
      <c r="D79">
        <v>0.25579403496105801</v>
      </c>
    </row>
    <row r="80" spans="1:4" ht="12.75" customHeight="1" x14ac:dyDescent="0.35">
      <c r="A80" s="1" t="s">
        <v>3128</v>
      </c>
      <c r="B80">
        <v>15.4</v>
      </c>
      <c r="C80">
        <v>0.29060598520570302</v>
      </c>
      <c r="D80">
        <v>0.21019997991717199</v>
      </c>
    </row>
    <row r="81" spans="1:4" ht="12.75" customHeight="1" x14ac:dyDescent="0.35">
      <c r="A81" s="1" t="s">
        <v>3129</v>
      </c>
      <c r="B81">
        <v>15.6</v>
      </c>
      <c r="C81">
        <v>0.23028522232840001</v>
      </c>
      <c r="D81">
        <v>0.17748985479568799</v>
      </c>
    </row>
    <row r="82" spans="1:4" ht="12.75" customHeight="1" x14ac:dyDescent="0.35">
      <c r="A82" s="1" t="s">
        <v>3130</v>
      </c>
      <c r="B82">
        <v>15.8</v>
      </c>
      <c r="C82">
        <v>0.186690700787014</v>
      </c>
      <c r="D82">
        <v>0.152177499712294</v>
      </c>
    </row>
    <row r="83" spans="1:4" ht="12.75" customHeight="1" x14ac:dyDescent="0.35">
      <c r="A83" s="1" t="s">
        <v>3131</v>
      </c>
      <c r="B83">
        <v>16</v>
      </c>
      <c r="C83">
        <v>0.15374049793521799</v>
      </c>
      <c r="D83">
        <v>0.131832507055062</v>
      </c>
    </row>
    <row r="84" spans="1:4" ht="12.75" customHeight="1" x14ac:dyDescent="0.35">
      <c r="A84" s="1" t="s">
        <v>3132</v>
      </c>
      <c r="B84">
        <v>16.2</v>
      </c>
      <c r="C84">
        <v>0.128101200298567</v>
      </c>
      <c r="D84">
        <v>0.115092855692091</v>
      </c>
    </row>
    <row r="85" spans="1:4" ht="12.75" customHeight="1" x14ac:dyDescent="0.35">
      <c r="A85" s="1" t="s">
        <v>3133</v>
      </c>
      <c r="B85">
        <v>16.399999999999999</v>
      </c>
      <c r="C85">
        <v>0.107731393085486</v>
      </c>
      <c r="D85">
        <v>0.10109473292386099</v>
      </c>
    </row>
    <row r="86" spans="1:4" ht="12.75" customHeight="1" x14ac:dyDescent="0.35">
      <c r="A86" s="1" t="s">
        <v>3134</v>
      </c>
      <c r="B86">
        <v>16.600000000000001</v>
      </c>
      <c r="C86">
        <v>9.1291034025660994E-2</v>
      </c>
      <c r="D86">
        <v>8.9246763821973593E-2</v>
      </c>
    </row>
    <row r="87" spans="1:4" ht="12.75" customHeight="1" x14ac:dyDescent="0.35">
      <c r="A87" s="1" t="s">
        <v>3135</v>
      </c>
      <c r="B87">
        <v>16.8</v>
      </c>
      <c r="C87">
        <v>7.7854319727758803E-2</v>
      </c>
      <c r="D87">
        <v>7.9123523186824807E-2</v>
      </c>
    </row>
    <row r="88" spans="1:4" ht="12.75" customHeight="1" x14ac:dyDescent="0.35">
      <c r="A88" s="1" t="s">
        <v>3136</v>
      </c>
      <c r="B88">
        <v>17</v>
      </c>
      <c r="C88">
        <v>6.6759858500112901E-2</v>
      </c>
      <c r="D88">
        <v>7.0407150695490403E-2</v>
      </c>
    </row>
    <row r="89" spans="1:4" ht="12.75" customHeight="1" x14ac:dyDescent="0.35">
      <c r="A89" s="1" t="s">
        <v>3137</v>
      </c>
      <c r="B89">
        <v>17.2</v>
      </c>
      <c r="C89">
        <v>5.75206207535265E-2</v>
      </c>
      <c r="D89">
        <v>6.2853847439660201E-2</v>
      </c>
    </row>
    <row r="90" spans="1:4" ht="12.75" customHeight="1" x14ac:dyDescent="0.35">
      <c r="A90" s="1" t="s">
        <v>3138</v>
      </c>
      <c r="B90">
        <v>17.399999999999999</v>
      </c>
      <c r="C90">
        <v>4.9769675234072101E-2</v>
      </c>
      <c r="D90">
        <v>5.6272635042756397E-2</v>
      </c>
    </row>
    <row r="91" spans="1:4" ht="12.75" customHeight="1" x14ac:dyDescent="0.35">
      <c r="A91" s="1" t="s">
        <v>3139</v>
      </c>
      <c r="B91">
        <v>17.600000000000001</v>
      </c>
      <c r="C91">
        <v>4.3225818075226297E-2</v>
      </c>
      <c r="D91">
        <v>5.0511235557992001E-2</v>
      </c>
    </row>
    <row r="92" spans="1:4" ht="12.75" customHeight="1" x14ac:dyDescent="0.35">
      <c r="A92" s="1" t="s">
        <v>3140</v>
      </c>
      <c r="B92">
        <v>17.8</v>
      </c>
      <c r="C92">
        <v>3.7670208609934301E-2</v>
      </c>
      <c r="D92">
        <v>4.5446509997660797E-2</v>
      </c>
    </row>
    <row r="93" spans="1:4" ht="12.75" customHeight="1" x14ac:dyDescent="0.35">
      <c r="A93" s="1" t="s">
        <v>3141</v>
      </c>
      <c r="B93">
        <v>18</v>
      </c>
      <c r="C93">
        <v>3.2930561550579197E-2</v>
      </c>
      <c r="D93">
        <v>4.0977653848543197E-2</v>
      </c>
    </row>
    <row r="94" spans="1:4" ht="12.75" customHeight="1" x14ac:dyDescent="0.35">
      <c r="A94" s="1" t="s">
        <v>3142</v>
      </c>
      <c r="B94">
        <v>18.2</v>
      </c>
      <c r="C94">
        <v>2.8868663107401299E-2</v>
      </c>
      <c r="D94">
        <v>3.7021539101271303E-2</v>
      </c>
    </row>
    <row r="95" spans="1:4" ht="12.75" customHeight="1" x14ac:dyDescent="0.35">
      <c r="A95" s="1" t="s">
        <v>3143</v>
      </c>
      <c r="B95">
        <v>18.399999999999999</v>
      </c>
      <c r="C95">
        <v>2.53736581184268E-2</v>
      </c>
      <c r="D95">
        <v>3.3508792183612801E-2</v>
      </c>
    </row>
    <row r="96" spans="1:4" ht="12.75" customHeight="1" x14ac:dyDescent="0.35">
      <c r="A96" s="1" t="s">
        <v>3144</v>
      </c>
      <c r="B96">
        <v>18.600000000000001</v>
      </c>
      <c r="C96">
        <v>2.2355414531201E-2</v>
      </c>
      <c r="D96">
        <v>3.0381173927321901E-2</v>
      </c>
    </row>
    <row r="97" spans="1:4" ht="12.75" customHeight="1" x14ac:dyDescent="0.35">
      <c r="A97" s="1" t="s">
        <v>3145</v>
      </c>
      <c r="B97">
        <v>18.8</v>
      </c>
      <c r="C97">
        <v>1.9740244482941701E-2</v>
      </c>
      <c r="D97">
        <v>2.7589439217927701E-2</v>
      </c>
    </row>
    <row r="98" spans="1:4" ht="12.75" customHeight="1" x14ac:dyDescent="0.35">
      <c r="A98" s="1" t="s">
        <v>3146</v>
      </c>
      <c r="B98">
        <v>19</v>
      </c>
      <c r="C98">
        <v>1.74672855204774E-2</v>
      </c>
      <c r="D98">
        <v>2.5091742317865501E-2</v>
      </c>
    </row>
    <row r="99" spans="1:4" ht="12.75" customHeight="1" x14ac:dyDescent="0.35">
      <c r="A99" s="1" t="s">
        <v>3147</v>
      </c>
      <c r="B99">
        <v>19.2</v>
      </c>
      <c r="C99">
        <v>1.5486181209979801E-2</v>
      </c>
      <c r="D99">
        <v>2.28522962024768E-2</v>
      </c>
    </row>
    <row r="100" spans="1:4" ht="12.75" customHeight="1" x14ac:dyDescent="0.35">
      <c r="A100" s="1" t="s">
        <v>3148</v>
      </c>
      <c r="B100">
        <v>19.399999999999999</v>
      </c>
      <c r="C100">
        <v>1.37549096437624E-2</v>
      </c>
      <c r="D100">
        <v>2.0840372276736099E-2</v>
      </c>
    </row>
    <row r="101" spans="1:4" ht="12.75" customHeight="1" x14ac:dyDescent="0.35">
      <c r="A101" s="1" t="s">
        <v>3149</v>
      </c>
      <c r="B101">
        <v>19.600000000000001</v>
      </c>
      <c r="C101">
        <v>1.2238236566706801E-2</v>
      </c>
      <c r="D101">
        <v>1.9029471393086899E-2</v>
      </c>
    </row>
    <row r="102" spans="1:4" ht="12.75" customHeight="1" x14ac:dyDescent="0.35">
      <c r="A102" s="1" t="s">
        <v>3150</v>
      </c>
      <c r="B102">
        <v>19.8</v>
      </c>
      <c r="C102">
        <v>1.0906519838708899E-2</v>
      </c>
      <c r="D102">
        <v>1.7396643750497601E-2</v>
      </c>
    </row>
    <row r="103" spans="1:4" ht="12.75" customHeight="1" x14ac:dyDescent="0.35">
      <c r="A103" s="1" t="s">
        <v>3151</v>
      </c>
      <c r="B103">
        <v>20</v>
      </c>
      <c r="C103">
        <v>9.7346767652961696E-3</v>
      </c>
      <c r="D103">
        <v>1.5921947516023299E-2</v>
      </c>
    </row>
    <row r="104" spans="1:4" x14ac:dyDescent="0.35">
      <c r="C104" s="34"/>
    </row>
    <row r="105" spans="1:4" x14ac:dyDescent="0.35">
      <c r="C105" s="34"/>
    </row>
    <row r="106" spans="1:4" x14ac:dyDescent="0.35">
      <c r="C106" s="34"/>
    </row>
    <row r="107" spans="1:4" x14ac:dyDescent="0.35">
      <c r="C107" s="34"/>
    </row>
    <row r="108" spans="1:4" x14ac:dyDescent="0.35">
      <c r="C108" s="34"/>
    </row>
    <row r="109" spans="1:4" x14ac:dyDescent="0.35">
      <c r="C109" s="34"/>
    </row>
    <row r="110" spans="1:4" x14ac:dyDescent="0.35">
      <c r="C110" s="34"/>
    </row>
    <row r="111" spans="1:4" x14ac:dyDescent="0.35">
      <c r="C111" s="34"/>
    </row>
    <row r="112" spans="1:4" x14ac:dyDescent="0.35">
      <c r="C112" s="34"/>
    </row>
    <row r="113" spans="3:3" x14ac:dyDescent="0.35">
      <c r="C113" s="34"/>
    </row>
    <row r="114" spans="3:3" x14ac:dyDescent="0.35">
      <c r="C114" s="34"/>
    </row>
    <row r="115" spans="3:3" x14ac:dyDescent="0.35">
      <c r="C115" s="34"/>
    </row>
    <row r="116" spans="3:3" x14ac:dyDescent="0.35">
      <c r="C116" s="34"/>
    </row>
    <row r="117" spans="3:3" x14ac:dyDescent="0.35">
      <c r="C117" s="34"/>
    </row>
    <row r="118" spans="3:3" x14ac:dyDescent="0.35">
      <c r="C118" s="34"/>
    </row>
    <row r="119" spans="3:3" x14ac:dyDescent="0.35">
      <c r="C119" s="34"/>
    </row>
    <row r="120" spans="3:3" x14ac:dyDescent="0.35">
      <c r="C120" s="34"/>
    </row>
    <row r="121" spans="3:3" x14ac:dyDescent="0.35">
      <c r="C121" s="34"/>
    </row>
    <row r="122" spans="3:3" x14ac:dyDescent="0.35">
      <c r="C122" s="34"/>
    </row>
    <row r="123" spans="3:3" x14ac:dyDescent="0.35">
      <c r="C123" s="34"/>
    </row>
    <row r="124" spans="3:3" x14ac:dyDescent="0.35">
      <c r="C124" s="34"/>
    </row>
    <row r="125" spans="3:3" x14ac:dyDescent="0.35">
      <c r="C125" s="34"/>
    </row>
    <row r="126" spans="3:3" x14ac:dyDescent="0.35">
      <c r="C126" s="34"/>
    </row>
    <row r="127" spans="3:3" x14ac:dyDescent="0.35">
      <c r="C127" s="34"/>
    </row>
    <row r="128" spans="3:3" x14ac:dyDescent="0.35">
      <c r="C128" s="34"/>
    </row>
    <row r="129" spans="3:3" x14ac:dyDescent="0.35">
      <c r="C129" s="34"/>
    </row>
    <row r="130" spans="3:3" x14ac:dyDescent="0.35">
      <c r="C130" s="34"/>
    </row>
    <row r="131" spans="3:3" x14ac:dyDescent="0.35">
      <c r="C131" s="34"/>
    </row>
    <row r="132" spans="3:3" x14ac:dyDescent="0.35">
      <c r="C132" s="34"/>
    </row>
    <row r="133" spans="3:3" x14ac:dyDescent="0.35">
      <c r="C133" s="34"/>
    </row>
    <row r="134" spans="3:3" x14ac:dyDescent="0.35">
      <c r="C134" s="34"/>
    </row>
    <row r="135" spans="3:3" x14ac:dyDescent="0.35">
      <c r="C135" s="34"/>
    </row>
    <row r="136" spans="3:3" x14ac:dyDescent="0.35">
      <c r="C136" s="34"/>
    </row>
    <row r="137" spans="3:3" x14ac:dyDescent="0.35">
      <c r="C137" s="34"/>
    </row>
    <row r="138" spans="3:3" x14ac:dyDescent="0.35">
      <c r="C138" s="34"/>
    </row>
    <row r="139" spans="3:3" x14ac:dyDescent="0.35">
      <c r="C139" s="34"/>
    </row>
    <row r="140" spans="3:3" x14ac:dyDescent="0.35">
      <c r="C140" s="34"/>
    </row>
    <row r="141" spans="3:3" x14ac:dyDescent="0.35">
      <c r="C141" s="34"/>
    </row>
    <row r="142" spans="3:3" x14ac:dyDescent="0.35">
      <c r="C142" s="34"/>
    </row>
    <row r="143" spans="3:3" x14ac:dyDescent="0.35">
      <c r="C143" s="34"/>
    </row>
    <row r="144" spans="3:3" x14ac:dyDescent="0.35">
      <c r="C144" s="34"/>
    </row>
    <row r="145" spans="3:3" x14ac:dyDescent="0.35">
      <c r="C145" s="34"/>
    </row>
    <row r="146" spans="3:3" x14ac:dyDescent="0.35">
      <c r="C146" s="34"/>
    </row>
    <row r="147" spans="3:3" x14ac:dyDescent="0.35">
      <c r="C147" s="34"/>
    </row>
    <row r="148" spans="3:3" x14ac:dyDescent="0.35">
      <c r="C148" s="34"/>
    </row>
    <row r="149" spans="3:3" x14ac:dyDescent="0.35">
      <c r="C149" s="34"/>
    </row>
    <row r="150" spans="3:3" x14ac:dyDescent="0.35">
      <c r="C150" s="34"/>
    </row>
    <row r="151" spans="3:3" x14ac:dyDescent="0.35">
      <c r="C151" s="34"/>
    </row>
    <row r="152" spans="3:3" x14ac:dyDescent="0.35">
      <c r="C152" s="34"/>
    </row>
    <row r="153" spans="3:3" x14ac:dyDescent="0.35">
      <c r="C153" s="34"/>
    </row>
  </sheetData>
  <phoneticPr fontId="1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55367-5F22-4CC7-89DB-6F488C7D13C7}">
  <dimension ref="A1:B5"/>
  <sheetViews>
    <sheetView workbookViewId="0">
      <selection activeCell="B7" sqref="B7"/>
    </sheetView>
  </sheetViews>
  <sheetFormatPr defaultColWidth="9.1796875" defaultRowHeight="14.5" x14ac:dyDescent="0.35"/>
  <cols>
    <col min="1" max="1" width="9.1796875" style="1"/>
    <col min="2" max="2" width="11" style="1" customWidth="1"/>
    <col min="3" max="16384" width="9.1796875" style="1"/>
  </cols>
  <sheetData>
    <row r="1" spans="1:2" x14ac:dyDescent="0.35">
      <c r="A1" s="1" t="s">
        <v>0</v>
      </c>
      <c r="B1" s="1" t="s">
        <v>1065</v>
      </c>
    </row>
    <row r="2" spans="1:2" x14ac:dyDescent="0.35">
      <c r="A2" s="1" t="s">
        <v>1043</v>
      </c>
      <c r="B2" s="1" t="s">
        <v>2222</v>
      </c>
    </row>
    <row r="3" spans="1:2" x14ac:dyDescent="0.35">
      <c r="A3" s="1">
        <v>0</v>
      </c>
      <c r="B3" s="1">
        <v>0</v>
      </c>
    </row>
    <row r="4" spans="1:2" x14ac:dyDescent="0.35">
      <c r="A4" s="1">
        <v>5</v>
      </c>
      <c r="B4" s="5">
        <v>1000000</v>
      </c>
    </row>
    <row r="5" spans="1:2" x14ac:dyDescent="0.35">
      <c r="A5" s="1">
        <v>15</v>
      </c>
      <c r="B5" s="1">
        <v>0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O453"/>
  <sheetViews>
    <sheetView workbookViewId="0">
      <selection activeCell="A3" sqref="A3:A103"/>
    </sheetView>
  </sheetViews>
  <sheetFormatPr defaultColWidth="14.453125" defaultRowHeight="15.75" customHeight="1" x14ac:dyDescent="0.35"/>
  <cols>
    <col min="1" max="1" width="10.81640625" style="1" bestFit="1" customWidth="1"/>
    <col min="2" max="2" width="8.1796875" style="1" customWidth="1"/>
    <col min="3" max="4" width="14.453125" style="1"/>
    <col min="5" max="6" width="12" style="1" bestFit="1" customWidth="1"/>
    <col min="7" max="8" width="10" style="1" customWidth="1"/>
    <col min="9" max="11" width="8.1796875" style="1" customWidth="1"/>
    <col min="12" max="23" width="8.7265625" style="1" customWidth="1"/>
    <col min="24" max="16384" width="14.453125" style="1"/>
  </cols>
  <sheetData>
    <row r="1" spans="1:15" ht="12.75" customHeight="1" x14ac:dyDescent="0.35">
      <c r="A1" s="1" t="s">
        <v>0</v>
      </c>
      <c r="B1" s="1" t="s">
        <v>751</v>
      </c>
    </row>
    <row r="2" spans="1:15" ht="12.75" customHeight="1" x14ac:dyDescent="0.35">
      <c r="A2" s="1" t="s">
        <v>441</v>
      </c>
      <c r="B2" s="1" t="s">
        <v>442</v>
      </c>
      <c r="C2" s="1" t="s">
        <v>2216</v>
      </c>
      <c r="D2" s="1" t="s">
        <v>447</v>
      </c>
      <c r="E2" s="1" t="s">
        <v>2207</v>
      </c>
      <c r="F2" s="1" t="s">
        <v>2173</v>
      </c>
    </row>
    <row r="3" spans="1:15" ht="12.75" customHeight="1" x14ac:dyDescent="0.35">
      <c r="A3" s="1" t="s">
        <v>4289</v>
      </c>
      <c r="B3">
        <v>0</v>
      </c>
      <c r="C3">
        <v>0</v>
      </c>
      <c r="D3">
        <v>1E-3</v>
      </c>
      <c r="E3">
        <v>1</v>
      </c>
      <c r="F3">
        <v>1E-3</v>
      </c>
      <c r="O3" s="7"/>
    </row>
    <row r="4" spans="1:15" ht="12.75" customHeight="1" x14ac:dyDescent="0.35">
      <c r="A4" s="1" t="s">
        <v>4290</v>
      </c>
      <c r="B4">
        <v>1</v>
      </c>
      <c r="C4">
        <v>0</v>
      </c>
      <c r="D4">
        <v>1E-3</v>
      </c>
      <c r="E4">
        <v>1</v>
      </c>
      <c r="F4">
        <v>1E-3</v>
      </c>
    </row>
    <row r="5" spans="1:15" ht="12.75" customHeight="1" x14ac:dyDescent="0.35">
      <c r="A5" s="1" t="s">
        <v>4291</v>
      </c>
      <c r="B5">
        <v>2</v>
      </c>
      <c r="C5">
        <v>0</v>
      </c>
      <c r="D5">
        <v>1E-3</v>
      </c>
      <c r="E5">
        <v>1</v>
      </c>
      <c r="F5">
        <v>1E-3</v>
      </c>
    </row>
    <row r="6" spans="1:15" ht="12.75" customHeight="1" x14ac:dyDescent="0.35">
      <c r="A6" s="1" t="s">
        <v>4292</v>
      </c>
      <c r="B6">
        <v>3</v>
      </c>
      <c r="C6">
        <v>0</v>
      </c>
      <c r="D6">
        <v>1E-3</v>
      </c>
      <c r="E6">
        <v>1</v>
      </c>
      <c r="F6">
        <v>1E-3</v>
      </c>
    </row>
    <row r="7" spans="1:15" ht="12.75" customHeight="1" x14ac:dyDescent="0.35">
      <c r="A7" s="1" t="s">
        <v>4293</v>
      </c>
      <c r="B7">
        <v>4</v>
      </c>
      <c r="C7">
        <v>0</v>
      </c>
      <c r="D7">
        <v>1E-3</v>
      </c>
      <c r="E7">
        <v>1</v>
      </c>
      <c r="F7">
        <v>1E-3</v>
      </c>
    </row>
    <row r="8" spans="1:15" ht="12.75" customHeight="1" x14ac:dyDescent="0.35">
      <c r="A8" s="1" t="s">
        <v>4294</v>
      </c>
      <c r="B8">
        <v>5</v>
      </c>
      <c r="C8">
        <v>0</v>
      </c>
      <c r="D8">
        <v>1E-3</v>
      </c>
      <c r="E8">
        <v>1</v>
      </c>
      <c r="F8">
        <v>1E-3</v>
      </c>
    </row>
    <row r="9" spans="1:15" ht="12.75" customHeight="1" x14ac:dyDescent="0.35">
      <c r="A9" s="1" t="s">
        <v>4295</v>
      </c>
      <c r="B9">
        <v>6</v>
      </c>
      <c r="C9">
        <v>0.98354404949311003</v>
      </c>
      <c r="D9">
        <v>5.1938832382527902E-2</v>
      </c>
      <c r="E9">
        <v>0.59924817266582897</v>
      </c>
      <c r="F9">
        <v>4.7473224932901202E-2</v>
      </c>
    </row>
    <row r="10" spans="1:15" ht="12.75" customHeight="1" x14ac:dyDescent="0.35">
      <c r="A10" s="1" t="s">
        <v>4296</v>
      </c>
      <c r="B10">
        <v>7</v>
      </c>
      <c r="C10">
        <v>0.99921907661965403</v>
      </c>
      <c r="D10">
        <v>4.8399392712275099E-2</v>
      </c>
      <c r="E10">
        <v>0.36062909303986401</v>
      </c>
      <c r="F10">
        <v>5.66117069955148E-2</v>
      </c>
    </row>
    <row r="11" spans="1:15" ht="12.75" customHeight="1" x14ac:dyDescent="0.35">
      <c r="A11" s="1" t="s">
        <v>4297</v>
      </c>
      <c r="B11">
        <v>8</v>
      </c>
      <c r="C11">
        <v>0.99994672257025596</v>
      </c>
      <c r="D11">
        <v>4.84049404436405E-2</v>
      </c>
      <c r="E11">
        <v>0.21756031880566301</v>
      </c>
      <c r="F11">
        <v>5.2049009494681102E-2</v>
      </c>
    </row>
    <row r="12" spans="1:15" ht="12.75" customHeight="1" x14ac:dyDescent="0.35">
      <c r="A12" s="1" t="s">
        <v>4298</v>
      </c>
      <c r="B12">
        <v>9</v>
      </c>
      <c r="C12">
        <v>0.99999545933209899</v>
      </c>
      <c r="D12">
        <v>4.8407261110260003E-2</v>
      </c>
      <c r="E12">
        <v>0.131232539938714</v>
      </c>
      <c r="F12">
        <v>4.4182382320424797E-2</v>
      </c>
    </row>
    <row r="13" spans="1:15" ht="12.75" customHeight="1" x14ac:dyDescent="0.35">
      <c r="A13" s="1" t="s">
        <v>4299</v>
      </c>
      <c r="B13">
        <v>10</v>
      </c>
      <c r="C13">
        <v>0.99999954652716805</v>
      </c>
      <c r="D13">
        <v>4.8407470156395203E-2</v>
      </c>
      <c r="E13">
        <v>7.8834332127953502E-2</v>
      </c>
      <c r="F13">
        <v>3.7066982667794603E-2</v>
      </c>
    </row>
    <row r="14" spans="1:15" ht="12.75" customHeight="1" x14ac:dyDescent="0.35">
      <c r="A14" s="1" t="s">
        <v>4300</v>
      </c>
      <c r="B14">
        <v>11</v>
      </c>
      <c r="C14">
        <v>0.99999994885549803</v>
      </c>
      <c r="D14">
        <v>4.8407487405928901E-2</v>
      </c>
      <c r="E14">
        <v>4.6855244774406703E-2</v>
      </c>
      <c r="F14">
        <v>3.1917545652280901E-2</v>
      </c>
    </row>
    <row r="15" spans="1:15" ht="12.75" customHeight="1" x14ac:dyDescent="0.35">
      <c r="A15" s="1" t="s">
        <v>4301</v>
      </c>
      <c r="B15">
        <v>12</v>
      </c>
      <c r="C15">
        <v>0.99999999365411496</v>
      </c>
      <c r="D15">
        <v>4.8407488641899102E-2</v>
      </c>
      <c r="E15">
        <v>2.7237620168391399E-2</v>
      </c>
      <c r="F15">
        <v>2.8691256172091301E-2</v>
      </c>
    </row>
    <row r="16" spans="1:15" ht="12.75" customHeight="1" x14ac:dyDescent="0.35">
      <c r="A16" s="1" t="s">
        <v>4302</v>
      </c>
      <c r="B16">
        <v>13</v>
      </c>
      <c r="C16">
        <v>0.99999999916104398</v>
      </c>
      <c r="D16">
        <v>4.84074886830606E-2</v>
      </c>
      <c r="E16">
        <v>1.5144919436969599E-2</v>
      </c>
      <c r="F16">
        <v>2.6881272022059501E-2</v>
      </c>
    </row>
    <row r="17" spans="1:6" ht="12.75" customHeight="1" x14ac:dyDescent="0.35">
      <c r="A17" s="1" t="s">
        <v>4303</v>
      </c>
      <c r="B17">
        <v>14</v>
      </c>
      <c r="C17">
        <v>0.999999999895272</v>
      </c>
      <c r="D17">
        <v>4.8407488671389602E-2</v>
      </c>
      <c r="E17">
        <v>7.6567096388910896E-3</v>
      </c>
      <c r="F17">
        <v>2.5947954508789998E-2</v>
      </c>
    </row>
    <row r="18" spans="1:6" ht="12.75" customHeight="1" x14ac:dyDescent="0.35">
      <c r="A18" s="1" t="s">
        <v>4304</v>
      </c>
      <c r="B18">
        <v>15</v>
      </c>
      <c r="C18">
        <v>1</v>
      </c>
      <c r="D18">
        <v>4.84074886670443E-2</v>
      </c>
      <c r="E18">
        <v>2.9997264309228298E-3</v>
      </c>
      <c r="F18">
        <v>2.5496390882040799E-2</v>
      </c>
    </row>
    <row r="19" spans="1:6" ht="12.75" customHeight="1" x14ac:dyDescent="0.35">
      <c r="A19" s="1" t="s">
        <v>4305</v>
      </c>
      <c r="B19">
        <v>16</v>
      </c>
      <c r="C19">
        <v>0.76260341716279401</v>
      </c>
      <c r="D19">
        <v>3.83627485650316E-2</v>
      </c>
      <c r="E19">
        <v>4.3673086633411201E-4</v>
      </c>
      <c r="F19">
        <v>2.53862099072499E-2</v>
      </c>
    </row>
    <row r="20" spans="1:6" ht="12.75" customHeight="1" x14ac:dyDescent="0.35">
      <c r="A20" s="1" t="s">
        <v>4306</v>
      </c>
      <c r="B20">
        <v>17</v>
      </c>
      <c r="C20">
        <v>0.581691193463449</v>
      </c>
      <c r="D20">
        <v>3.2336919054195397E-2</v>
      </c>
      <c r="E20">
        <v>0</v>
      </c>
      <c r="F20">
        <v>2.6131088026597402E-2</v>
      </c>
    </row>
    <row r="21" spans="1:6" ht="12.75" customHeight="1" x14ac:dyDescent="0.35">
      <c r="A21" s="1" t="s">
        <v>4307</v>
      </c>
      <c r="B21">
        <v>18</v>
      </c>
      <c r="C21">
        <v>0.44379330481195001</v>
      </c>
      <c r="D21">
        <v>2.8130397420779499E-2</v>
      </c>
      <c r="E21">
        <v>1.90050369486583E-3</v>
      </c>
      <c r="F21">
        <v>2.85787377222411E-2</v>
      </c>
    </row>
    <row r="22" spans="1:6" ht="12.75" customHeight="1" x14ac:dyDescent="0.35">
      <c r="A22" s="1" t="s">
        <v>4308</v>
      </c>
      <c r="B22">
        <v>19</v>
      </c>
      <c r="C22">
        <v>0.33865932993988401</v>
      </c>
      <c r="D22">
        <v>2.4674888345780199E-2</v>
      </c>
      <c r="E22">
        <v>6.6458100745259204E-3</v>
      </c>
      <c r="F22">
        <v>3.3187798838567997E-2</v>
      </c>
    </row>
    <row r="23" spans="1:6" ht="12.75" customHeight="1" x14ac:dyDescent="0.35">
      <c r="A23" s="1" t="s">
        <v>4309</v>
      </c>
      <c r="B23">
        <v>20</v>
      </c>
      <c r="C23">
        <v>0.25848712519556999</v>
      </c>
      <c r="D23">
        <v>2.1563495261478501E-2</v>
      </c>
      <c r="E23">
        <v>1.47493034419272E-2</v>
      </c>
      <c r="F23">
        <v>3.96359736425142E-2</v>
      </c>
    </row>
    <row r="24" spans="1:6" ht="12.75" customHeight="1" x14ac:dyDescent="0.35">
      <c r="A24" s="1" t="s">
        <v>4310</v>
      </c>
      <c r="B24">
        <v>21</v>
      </c>
      <c r="C24">
        <v>0.19733671674252301</v>
      </c>
      <c r="D24">
        <v>1.8686024752076001E-2</v>
      </c>
      <c r="E24">
        <v>2.6563937799388301E-2</v>
      </c>
      <c r="F24">
        <v>4.6970187496748902E-2</v>
      </c>
    </row>
    <row r="25" spans="1:6" ht="12.75" customHeight="1" x14ac:dyDescent="0.35">
      <c r="A25" s="1" t="s">
        <v>4311</v>
      </c>
      <c r="B25">
        <v>22</v>
      </c>
      <c r="C25">
        <v>0.150684829853242</v>
      </c>
      <c r="D25">
        <v>1.6037570258644301E-2</v>
      </c>
      <c r="E25">
        <v>4.2128658096119799E-2</v>
      </c>
      <c r="F25">
        <v>5.4040633287687601E-2</v>
      </c>
    </row>
    <row r="26" spans="1:6" ht="12.75" customHeight="1" x14ac:dyDescent="0.35">
      <c r="A26" s="1" t="s">
        <v>4312</v>
      </c>
      <c r="B26">
        <v>23</v>
      </c>
      <c r="C26">
        <v>0.115086230462871</v>
      </c>
      <c r="D26">
        <v>1.36369941794065E-2</v>
      </c>
      <c r="E26">
        <v>6.0959835596649199E-2</v>
      </c>
      <c r="F26">
        <v>5.9943690726475603E-2</v>
      </c>
    </row>
    <row r="27" spans="1:6" ht="12.75" customHeight="1" x14ac:dyDescent="0.35">
      <c r="A27" s="1" t="s">
        <v>4313</v>
      </c>
      <c r="B27">
        <v>24</v>
      </c>
      <c r="C27">
        <v>8.7916208566151802E-2</v>
      </c>
      <c r="D27">
        <v>1.14979735915251E-2</v>
      </c>
      <c r="E27">
        <v>8.2306101468924406E-2</v>
      </c>
      <c r="F27">
        <v>6.4109153068317701E-2</v>
      </c>
    </row>
    <row r="28" spans="1:6" ht="12.75" customHeight="1" x14ac:dyDescent="0.35">
      <c r="A28" s="1" t="s">
        <v>4314</v>
      </c>
      <c r="B28">
        <v>25</v>
      </c>
      <c r="C28">
        <v>6.7174716942985699E-2</v>
      </c>
      <c r="D28">
        <v>9.6219547342319203E-3</v>
      </c>
      <c r="E28">
        <v>0.105237449024091</v>
      </c>
      <c r="F28">
        <v>6.6483495927647004E-2</v>
      </c>
    </row>
    <row r="29" spans="1:6" ht="12.75" customHeight="1" x14ac:dyDescent="0.35">
      <c r="A29" s="1" t="s">
        <v>4315</v>
      </c>
      <c r="B29">
        <v>26</v>
      </c>
      <c r="C29">
        <v>5.1337369398478001E-2</v>
      </c>
      <c r="D29">
        <v>7.9991523240187205E-3</v>
      </c>
      <c r="E29">
        <v>0.12893086482982699</v>
      </c>
      <c r="F29">
        <v>6.7317423031718296E-2</v>
      </c>
    </row>
    <row r="30" spans="1:6" ht="12.75" customHeight="1" x14ac:dyDescent="0.35">
      <c r="A30" s="1" t="s">
        <v>4316</v>
      </c>
      <c r="B30">
        <v>27</v>
      </c>
      <c r="C30">
        <v>3.9242061619715198E-2</v>
      </c>
      <c r="D30">
        <v>6.6118204715729196E-3</v>
      </c>
      <c r="E30">
        <v>0.152783695177309</v>
      </c>
      <c r="F30">
        <v>6.7001938902875494E-2</v>
      </c>
    </row>
    <row r="31" spans="1:6" ht="12.75" customHeight="1" x14ac:dyDescent="0.35">
      <c r="A31" s="1" t="s">
        <v>4317</v>
      </c>
      <c r="B31">
        <v>28</v>
      </c>
      <c r="C31">
        <v>3.00026786123417E-2</v>
      </c>
      <c r="D31">
        <v>5.4375838033209802E-3</v>
      </c>
      <c r="E31">
        <v>0.17638350493664801</v>
      </c>
      <c r="F31">
        <v>6.5991684822148303E-2</v>
      </c>
    </row>
    <row r="32" spans="1:6" ht="12.75" customHeight="1" x14ac:dyDescent="0.35">
      <c r="A32" s="1" t="s">
        <v>4318</v>
      </c>
      <c r="B32">
        <v>29</v>
      </c>
      <c r="C32">
        <v>2.2943402852482201E-2</v>
      </c>
      <c r="D32">
        <v>4.4521151139108898E-3</v>
      </c>
      <c r="E32">
        <v>0.19951502888598699</v>
      </c>
      <c r="F32">
        <v>6.4612856628077003E-2</v>
      </c>
    </row>
    <row r="33" spans="1:6" ht="12.75" customHeight="1" x14ac:dyDescent="0.35">
      <c r="A33" s="1" t="s">
        <v>4319</v>
      </c>
      <c r="B33">
        <v>30</v>
      </c>
      <c r="C33">
        <v>1.75486939065507E-2</v>
      </c>
      <c r="D33">
        <v>3.6310435404583201E-3</v>
      </c>
      <c r="E33">
        <v>0.222072830232171</v>
      </c>
      <c r="F33">
        <v>6.3090917800083898E-2</v>
      </c>
    </row>
    <row r="34" spans="1:6" ht="12.75" customHeight="1" x14ac:dyDescent="0.35">
      <c r="A34" s="1" t="s">
        <v>4320</v>
      </c>
      <c r="B34">
        <v>31</v>
      </c>
      <c r="C34">
        <v>1.34251924300709E-2</v>
      </c>
      <c r="D34">
        <v>2.9511910868018098E-3</v>
      </c>
      <c r="E34">
        <v>0.24401781114271601</v>
      </c>
      <c r="F34">
        <v>6.1558347690387399E-2</v>
      </c>
    </row>
    <row r="35" spans="1:6" ht="12.75" customHeight="1" x14ac:dyDescent="0.35">
      <c r="A35" s="1" t="s">
        <v>4321</v>
      </c>
      <c r="B35">
        <v>32</v>
      </c>
      <c r="C35">
        <v>1.02726994471508E-2</v>
      </c>
      <c r="D35">
        <v>2.3912903845384101E-3</v>
      </c>
      <c r="E35">
        <v>0.26535090355003199</v>
      </c>
      <c r="F35">
        <v>6.0056417276439802E-2</v>
      </c>
    </row>
    <row r="36" spans="1:6" ht="12.75" customHeight="1" x14ac:dyDescent="0.35">
      <c r="A36" s="1" t="s">
        <v>4322</v>
      </c>
      <c r="B36">
        <v>33</v>
      </c>
      <c r="C36">
        <v>7.8620641026087602E-3</v>
      </c>
      <c r="D36">
        <v>1.9323302799239301E-3</v>
      </c>
      <c r="E36">
        <v>0.28608291171887001</v>
      </c>
      <c r="F36">
        <v>5.8603316093837898E-2</v>
      </c>
    </row>
    <row r="37" spans="1:6" ht="12.75" customHeight="1" x14ac:dyDescent="0.35">
      <c r="A37" s="1" t="s">
        <v>4323</v>
      </c>
      <c r="B37">
        <v>34</v>
      </c>
      <c r="C37">
        <v>6.0183316012822497E-3</v>
      </c>
      <c r="D37">
        <v>1.5576497237758699E-3</v>
      </c>
      <c r="E37">
        <v>0.30622942371321499</v>
      </c>
      <c r="F37">
        <v>5.7200231860253699E-2</v>
      </c>
    </row>
    <row r="38" spans="1:6" ht="12.75" customHeight="1" x14ac:dyDescent="0.35">
      <c r="A38" s="1" t="s">
        <v>4324</v>
      </c>
      <c r="B38">
        <v>35</v>
      </c>
      <c r="C38">
        <v>4.6078972034819003E-3</v>
      </c>
      <c r="D38">
        <v>1.2528715171849401E-3</v>
      </c>
      <c r="E38">
        <v>0.32580597566394798</v>
      </c>
      <c r="F38">
        <v>5.5848586762008899E-2</v>
      </c>
    </row>
    <row r="39" spans="1:6" ht="12.75" customHeight="1" x14ac:dyDescent="0.35">
      <c r="A39" s="1" t="s">
        <v>4325</v>
      </c>
      <c r="B39">
        <v>36</v>
      </c>
      <c r="C39">
        <v>3.5287118305647701E-3</v>
      </c>
      <c r="D39">
        <v>1.0057420015267199E-3</v>
      </c>
      <c r="E39">
        <v>0.34482854526246898</v>
      </c>
      <c r="F39">
        <v>5.45462104358303E-2</v>
      </c>
    </row>
    <row r="40" spans="1:6" ht="12.75" customHeight="1" x14ac:dyDescent="0.35">
      <c r="A40" s="1" t="s">
        <v>4326</v>
      </c>
      <c r="B40">
        <v>37</v>
      </c>
      <c r="C40">
        <v>2.70281274436908E-3</v>
      </c>
      <c r="D40">
        <v>1E-3</v>
      </c>
      <c r="E40">
        <v>0.36331279319630799</v>
      </c>
      <c r="F40">
        <v>5.32905834764529E-2</v>
      </c>
    </row>
    <row r="41" spans="1:6" ht="12.75" customHeight="1" x14ac:dyDescent="0.35">
      <c r="A41" s="1" t="s">
        <v>4327</v>
      </c>
      <c r="B41">
        <v>38</v>
      </c>
      <c r="C41">
        <v>2.0706261285356499E-3</v>
      </c>
      <c r="D41">
        <v>1E-3</v>
      </c>
      <c r="E41">
        <v>0.38127395908745099</v>
      </c>
      <c r="F41">
        <v>5.2079310203824898E-2</v>
      </c>
    </row>
    <row r="42" spans="1:6" ht="12.75" customHeight="1" x14ac:dyDescent="0.35">
      <c r="A42" s="1" t="s">
        <v>4328</v>
      </c>
      <c r="B42">
        <v>39</v>
      </c>
      <c r="C42">
        <v>1.58662030271232E-3</v>
      </c>
      <c r="D42">
        <v>1E-3</v>
      </c>
      <c r="E42">
        <v>0.39872686477545499</v>
      </c>
      <c r="F42">
        <v>5.0910114702714698E-2</v>
      </c>
    </row>
    <row r="43" spans="1:6" ht="12.75" customHeight="1" x14ac:dyDescent="0.35">
      <c r="A43" s="1" t="s">
        <v>4329</v>
      </c>
      <c r="B43">
        <v>40</v>
      </c>
      <c r="C43">
        <v>1.2159886806556201E-3</v>
      </c>
      <c r="D43">
        <v>1E-3</v>
      </c>
      <c r="E43">
        <v>0.415685920575108</v>
      </c>
      <c r="F43">
        <v>4.97808368072876E-2</v>
      </c>
    </row>
    <row r="44" spans="1:6" ht="12.75" customHeight="1" x14ac:dyDescent="0.35">
      <c r="A44" s="1" t="s">
        <v>4330</v>
      </c>
      <c r="B44">
        <v>41</v>
      </c>
      <c r="C44">
        <v>9.3211799095724301E-4</v>
      </c>
      <c r="D44">
        <v>1E-3</v>
      </c>
      <c r="E44">
        <v>0.43216513333888501</v>
      </c>
      <c r="F44">
        <v>4.8689428048006703E-2</v>
      </c>
    </row>
    <row r="45" spans="1:6" ht="12.75" customHeight="1" x14ac:dyDescent="0.35">
      <c r="A45" s="1" t="s">
        <v>4331</v>
      </c>
      <c r="B45">
        <v>42</v>
      </c>
      <c r="C45">
        <v>7.1465545244562905E-4</v>
      </c>
      <c r="D45">
        <v>1E-3</v>
      </c>
      <c r="E45">
        <v>0.44817811557427401</v>
      </c>
      <c r="F45">
        <v>4.7633947576437803E-2</v>
      </c>
    </row>
    <row r="46" spans="1:6" ht="12.75" customHeight="1" x14ac:dyDescent="0.35">
      <c r="A46" s="1" t="s">
        <v>4332</v>
      </c>
      <c r="B46">
        <v>43</v>
      </c>
      <c r="C46">
        <v>5.4803289662481698E-4</v>
      </c>
      <c r="D46">
        <v>1E-3</v>
      </c>
      <c r="E46">
        <v>0.46373809513515402</v>
      </c>
      <c r="F46">
        <v>4.6612558082372503E-2</v>
      </c>
    </row>
    <row r="47" spans="1:6" ht="12.75" customHeight="1" x14ac:dyDescent="0.35">
      <c r="A47" s="1" t="s">
        <v>4333</v>
      </c>
      <c r="B47">
        <v>44</v>
      </c>
      <c r="C47">
        <v>4.2033957264963701E-4</v>
      </c>
      <c r="D47">
        <v>1E-3</v>
      </c>
      <c r="E47">
        <v>0.47885792517931303</v>
      </c>
      <c r="F47">
        <v>4.5623521716871403E-2</v>
      </c>
    </row>
    <row r="48" spans="1:6" ht="12.75" customHeight="1" x14ac:dyDescent="0.35">
      <c r="A48" s="1" t="s">
        <v>4334</v>
      </c>
      <c r="B48">
        <v>45</v>
      </c>
      <c r="C48">
        <v>3.2246107780960502E-4</v>
      </c>
      <c r="D48">
        <v>1E-3</v>
      </c>
      <c r="E48">
        <v>0.49355009419545998</v>
      </c>
      <c r="F48">
        <v>4.46651960341891E-2</v>
      </c>
    </row>
    <row r="49" spans="1:6" ht="12.75" customHeight="1" x14ac:dyDescent="0.35">
      <c r="A49" s="1" t="s">
        <v>4335</v>
      </c>
      <c r="B49">
        <v>46</v>
      </c>
      <c r="C49">
        <v>2.4742144620951698E-4</v>
      </c>
      <c r="D49">
        <v>1E-3</v>
      </c>
      <c r="E49">
        <v>0.507826735974932</v>
      </c>
      <c r="F49">
        <v>4.3736029964957499E-2</v>
      </c>
    </row>
    <row r="50" spans="1:6" ht="12.75" customHeight="1" x14ac:dyDescent="0.35">
      <c r="A50" s="1" t="s">
        <v>4336</v>
      </c>
      <c r="B50">
        <v>47</v>
      </c>
      <c r="C50">
        <v>1.8988035941372699E-4</v>
      </c>
      <c r="D50">
        <v>1E-3</v>
      </c>
      <c r="E50">
        <v>0.521699639449694</v>
      </c>
      <c r="F50">
        <v>4.2834559832396701E-2</v>
      </c>
    </row>
    <row r="51" spans="1:6" ht="12.75" customHeight="1" x14ac:dyDescent="0.35">
      <c r="A51" s="1" t="s">
        <v>4337</v>
      </c>
      <c r="B51">
        <v>48</v>
      </c>
      <c r="C51">
        <v>1.4574882559504501E-4</v>
      </c>
      <c r="D51">
        <v>1E-3</v>
      </c>
      <c r="E51">
        <v>0.535180258348253</v>
      </c>
      <c r="F51">
        <v>4.1959405422661501E-2</v>
      </c>
    </row>
    <row r="52" spans="1:6" ht="12.75" customHeight="1" x14ac:dyDescent="0.35">
      <c r="A52" s="1" t="s">
        <v>4338</v>
      </c>
      <c r="B52">
        <v>49</v>
      </c>
      <c r="C52">
        <v>1.1189535330360799E-4</v>
      </c>
      <c r="D52">
        <v>1E-3</v>
      </c>
      <c r="E52">
        <v>0.54827972064056996</v>
      </c>
      <c r="F52">
        <v>4.1109266119695898E-2</v>
      </c>
    </row>
    <row r="53" spans="1:6" ht="12.75" customHeight="1" x14ac:dyDescent="0.35">
      <c r="A53" s="1" t="s">
        <v>4339</v>
      </c>
      <c r="B53">
        <v>50</v>
      </c>
      <c r="C53" s="34">
        <v>8.5921265722548897E-5</v>
      </c>
      <c r="D53">
        <v>1E-3</v>
      </c>
      <c r="E53">
        <v>0.56100883775564303</v>
      </c>
      <c r="F53">
        <v>4.0282917114162001E-2</v>
      </c>
    </row>
    <row r="54" spans="1:6" ht="12.75" customHeight="1" x14ac:dyDescent="0.35">
      <c r="A54" s="1" t="s">
        <v>4340</v>
      </c>
      <c r="B54">
        <v>51</v>
      </c>
      <c r="C54" s="34">
        <v>6.5988851115212493E-5</v>
      </c>
      <c r="D54">
        <v>1E-3</v>
      </c>
      <c r="E54">
        <v>0.57337811356360302</v>
      </c>
      <c r="F54">
        <v>3.9479205695138901E-2</v>
      </c>
    </row>
    <row r="55" spans="1:6" ht="12.75" customHeight="1" x14ac:dyDescent="0.35">
      <c r="A55" s="1" t="s">
        <v>4341</v>
      </c>
      <c r="B55">
        <v>52</v>
      </c>
      <c r="C55" s="34">
        <v>5.06898982238737E-5</v>
      </c>
      <c r="D55">
        <v>1E-3</v>
      </c>
      <c r="E55">
        <v>0.585397753119408</v>
      </c>
      <c r="F55">
        <v>3.8697047632372999E-2</v>
      </c>
    </row>
    <row r="56" spans="1:6" ht="12.75" customHeight="1" x14ac:dyDescent="0.35">
      <c r="A56" s="1" t="s">
        <v>4342</v>
      </c>
      <c r="B56">
        <v>53</v>
      </c>
      <c r="C56" s="34">
        <v>3.89451059032593E-5</v>
      </c>
      <c r="D56">
        <v>1E-3</v>
      </c>
      <c r="E56">
        <v>0.597077671168601</v>
      </c>
      <c r="F56">
        <v>3.7935423655909503E-2</v>
      </c>
    </row>
    <row r="57" spans="1:6" ht="12.75" customHeight="1" x14ac:dyDescent="0.35">
      <c r="A57" s="1" t="s">
        <v>4343</v>
      </c>
      <c r="B57">
        <v>54</v>
      </c>
      <c r="C57" s="34">
        <v>2.9927100852753801E-5</v>
      </c>
      <c r="D57">
        <v>1E-3</v>
      </c>
      <c r="E57">
        <v>0.60842750041777705</v>
      </c>
      <c r="F57">
        <v>3.71933760389744E-2</v>
      </c>
    </row>
    <row r="58" spans="1:6" ht="12.75" customHeight="1" x14ac:dyDescent="0.35">
      <c r="A58" s="1" t="s">
        <v>4344</v>
      </c>
      <c r="B58">
        <v>55</v>
      </c>
      <c r="C58" s="34">
        <v>2.3001511017931501E-5</v>
      </c>
      <c r="D58">
        <v>1E-3</v>
      </c>
      <c r="E58">
        <v>0.61945659957371202</v>
      </c>
      <c r="F58">
        <v>3.6470005289020203E-2</v>
      </c>
    </row>
    <row r="59" spans="1:6" ht="12.75" customHeight="1" x14ac:dyDescent="0.35">
      <c r="A59" s="1" t="s">
        <v>4345</v>
      </c>
      <c r="B59">
        <v>56</v>
      </c>
      <c r="C59" s="34">
        <v>1.76818508959544E-5</v>
      </c>
      <c r="D59">
        <v>1E-3</v>
      </c>
      <c r="E59">
        <v>0.63017406115596497</v>
      </c>
      <c r="F59">
        <v>3.5764466950901602E-2</v>
      </c>
    </row>
    <row r="60" spans="1:6" ht="12.75" customHeight="1" x14ac:dyDescent="0.35">
      <c r="A60" s="1" t="s">
        <v>4346</v>
      </c>
      <c r="B60">
        <v>57</v>
      </c>
      <c r="C60" s="34">
        <v>1.3594974541142401E-5</v>
      </c>
      <c r="D60">
        <v>1E-3</v>
      </c>
      <c r="E60">
        <v>0.64058871908822701</v>
      </c>
      <c r="F60">
        <v>3.5075968525245499E-2</v>
      </c>
    </row>
    <row r="61" spans="1:6" ht="12.75" customHeight="1" x14ac:dyDescent="0.35">
      <c r="A61" s="1" t="s">
        <v>4347</v>
      </c>
      <c r="B61">
        <v>58</v>
      </c>
      <c r="C61" s="34">
        <v>1.04546156928508E-5</v>
      </c>
      <c r="D61">
        <v>1E-3</v>
      </c>
      <c r="E61">
        <v>0.65070915607396596</v>
      </c>
      <c r="F61">
        <v>3.4403766504206297E-2</v>
      </c>
    </row>
    <row r="62" spans="1:6" ht="12.75" customHeight="1" x14ac:dyDescent="0.35">
      <c r="A62" s="1" t="s">
        <v>4348</v>
      </c>
      <c r="B62">
        <v>59</v>
      </c>
      <c r="C62" s="34">
        <v>8.0411179475029503E-6</v>
      </c>
      <c r="D62">
        <v>1E-3</v>
      </c>
      <c r="E62">
        <v>0.66054371076200802</v>
      </c>
      <c r="F62">
        <v>3.3747163525983698E-2</v>
      </c>
    </row>
    <row r="63" spans="1:6" ht="12.75" customHeight="1" x14ac:dyDescent="0.35">
      <c r="A63" s="1" t="s">
        <v>4349</v>
      </c>
      <c r="B63">
        <v>60</v>
      </c>
      <c r="C63" s="34">
        <v>6.1859038498721096E-6</v>
      </c>
      <c r="D63">
        <v>1E-3</v>
      </c>
      <c r="E63">
        <v>0.67010048470773598</v>
      </c>
      <c r="F63">
        <v>3.3105505648721098E-2</v>
      </c>
    </row>
    <row r="64" spans="1:6" ht="12.75" customHeight="1" x14ac:dyDescent="0.35">
      <c r="A64" s="1" t="s">
        <v>4350</v>
      </c>
      <c r="B64">
        <v>61</v>
      </c>
      <c r="C64" s="34">
        <v>4.7595726781370901E-6</v>
      </c>
      <c r="D64">
        <v>1E-3</v>
      </c>
      <c r="E64">
        <v>0.679387349135532</v>
      </c>
      <c r="F64">
        <v>3.2478179743703602E-2</v>
      </c>
    </row>
    <row r="65" spans="1:6" ht="12.75" customHeight="1" x14ac:dyDescent="0.35">
      <c r="A65" s="1" t="s">
        <v>4351</v>
      </c>
      <c r="B65">
        <v>62</v>
      </c>
      <c r="C65" s="34">
        <v>3.6627773432065299E-6</v>
      </c>
      <c r="D65">
        <v>1E-3</v>
      </c>
      <c r="E65">
        <v>0.68841195150799805</v>
      </c>
      <c r="F65">
        <v>3.1864611007143599E-2</v>
      </c>
    </row>
    <row r="66" spans="1:6" ht="12.75" customHeight="1" x14ac:dyDescent="0.35">
      <c r="A66" s="1" t="s">
        <v>4352</v>
      </c>
      <c r="B66">
        <v>63</v>
      </c>
      <c r="C66" s="34">
        <v>2.8192301484970399E-6</v>
      </c>
      <c r="D66">
        <v>1E-3</v>
      </c>
      <c r="E66">
        <v>0.69718172190741501</v>
      </c>
      <c r="F66">
        <v>3.1264260589272203E-2</v>
      </c>
    </row>
    <row r="67" spans="1:6" ht="12.75" customHeight="1" x14ac:dyDescent="0.35">
      <c r="A67" s="1" t="s">
        <v>4353</v>
      </c>
      <c r="B67">
        <v>64</v>
      </c>
      <c r="C67" s="34">
        <v>2.1703396186705199E-6</v>
      </c>
      <c r="D67">
        <v>1E-3</v>
      </c>
      <c r="E67">
        <v>0.70570387923473499</v>
      </c>
      <c r="F67">
        <v>3.0676623338955201E-2</v>
      </c>
    </row>
    <row r="68" spans="1:6" ht="12.75" customHeight="1" x14ac:dyDescent="0.35">
      <c r="A68" s="1" t="s">
        <v>4354</v>
      </c>
      <c r="B68">
        <v>65</v>
      </c>
      <c r="C68" s="34">
        <v>1.6710972460966599E-6</v>
      </c>
      <c r="D68">
        <v>1E-3</v>
      </c>
      <c r="E68">
        <v>0.71398543723131402</v>
      </c>
      <c r="F68">
        <v>3.0101225661613201E-2</v>
      </c>
    </row>
    <row r="69" spans="1:6" ht="12.75" customHeight="1" x14ac:dyDescent="0.35">
      <c r="A69" s="1" t="s">
        <v>4355</v>
      </c>
      <c r="B69">
        <v>66</v>
      </c>
      <c r="C69" s="34">
        <v>1.2869222563673399E-6</v>
      </c>
      <c r="D69">
        <v>1E-3</v>
      </c>
      <c r="E69">
        <v>0.72203321032843504</v>
      </c>
      <c r="F69">
        <v>2.95376234878479E-2</v>
      </c>
    </row>
    <row r="70" spans="1:6" ht="12.75" customHeight="1" x14ac:dyDescent="0.35">
      <c r="A70" s="1" t="s">
        <v>4356</v>
      </c>
      <c r="B70">
        <v>67</v>
      </c>
      <c r="C70" s="34">
        <v>9.9124080333041191E-7</v>
      </c>
      <c r="D70">
        <v>1E-3</v>
      </c>
      <c r="E70">
        <v>0.72985381932953297</v>
      </c>
      <c r="F70">
        <v>2.8985400349862401E-2</v>
      </c>
    </row>
    <row r="71" spans="1:6" ht="12.75" customHeight="1" x14ac:dyDescent="0.35">
      <c r="A71" s="1" t="s">
        <v>4357</v>
      </c>
      <c r="B71">
        <v>68</v>
      </c>
      <c r="C71" s="34">
        <v>7.63628294579013E-7</v>
      </c>
      <c r="D71">
        <v>1E-3</v>
      </c>
      <c r="E71">
        <v>0.73745369692993201</v>
      </c>
      <c r="F71">
        <v>2.8444165562497199E-2</v>
      </c>
    </row>
    <row r="72" spans="1:6" ht="12.75" customHeight="1" x14ac:dyDescent="0.35">
      <c r="A72" s="1" t="s">
        <v>4358</v>
      </c>
      <c r="B72">
        <v>69</v>
      </c>
      <c r="C72" s="34">
        <v>5.88383584370843E-7</v>
      </c>
      <c r="D72">
        <v>1E-3</v>
      </c>
      <c r="E72">
        <v>0.74483909307871599</v>
      </c>
      <c r="F72">
        <v>2.7913552505496399E-2</v>
      </c>
    </row>
    <row r="73" spans="1:6" ht="12.75" customHeight="1" x14ac:dyDescent="0.35">
      <c r="A73" s="1" t="s">
        <v>4359</v>
      </c>
      <c r="B73">
        <v>70</v>
      </c>
      <c r="C73" s="34">
        <v>4.5343443045397999E-7</v>
      </c>
      <c r="D73">
        <v>1E-3</v>
      </c>
      <c r="E73">
        <v>0.75201608018728605</v>
      </c>
      <c r="F73">
        <v>2.73932170034532E-2</v>
      </c>
    </row>
    <row r="74" spans="1:6" ht="12.75" customHeight="1" x14ac:dyDescent="0.35">
      <c r="A74" s="1" t="s">
        <v>4360</v>
      </c>
      <c r="B74">
        <v>71</v>
      </c>
      <c r="C74" s="34">
        <v>3.4949709476128499E-7</v>
      </c>
      <c r="D74">
        <v>1E-3</v>
      </c>
      <c r="E74">
        <v>0.75899055818897898</v>
      </c>
      <c r="F74">
        <v>2.68828357997625E-2</v>
      </c>
    </row>
    <row r="75" spans="1:6" ht="12.75" customHeight="1" x14ac:dyDescent="0.35">
      <c r="A75" s="1" t="s">
        <v>4361</v>
      </c>
      <c r="B75">
        <v>72</v>
      </c>
      <c r="C75" s="34">
        <v>2.6943095851152402E-7</v>
      </c>
      <c r="D75">
        <v>1E-3</v>
      </c>
      <c r="E75">
        <v>0.76576825945402405</v>
      </c>
      <c r="F75">
        <v>2.6382105120830598E-2</v>
      </c>
    </row>
    <row r="76" spans="1:6" ht="12.75" customHeight="1" x14ac:dyDescent="0.35">
      <c r="A76" s="1" t="s">
        <v>4362</v>
      </c>
      <c r="B76">
        <v>73</v>
      </c>
      <c r="C76" s="34">
        <v>2.07742807374853E-7</v>
      </c>
      <c r="D76">
        <v>1E-3</v>
      </c>
      <c r="E76">
        <v>0.77235475356398897</v>
      </c>
      <c r="F76">
        <v>2.5890739326741199E-2</v>
      </c>
    </row>
    <row r="77" spans="1:6" ht="12.75" customHeight="1" x14ac:dyDescent="0.35">
      <c r="A77" s="1" t="s">
        <v>4363</v>
      </c>
      <c r="B77">
        <v>74</v>
      </c>
      <c r="C77" s="34">
        <v>1.60206007123057E-7</v>
      </c>
      <c r="D77">
        <v>1E-3</v>
      </c>
      <c r="E77">
        <v>0.77875545194973905</v>
      </c>
      <c r="F77">
        <v>2.54084696445647E-2</v>
      </c>
    </row>
    <row r="78" spans="1:6" ht="12.75" customHeight="1" x14ac:dyDescent="0.35">
      <c r="A78" s="1" t="s">
        <v>4364</v>
      </c>
      <c r="B78">
        <v>75</v>
      </c>
      <c r="C78" s="34">
        <v>1.23567888440611E-7</v>
      </c>
      <c r="D78">
        <v>1E-3</v>
      </c>
      <c r="E78">
        <v>0.78497561239682101</v>
      </c>
      <c r="F78">
        <v>2.4935042980506601E-2</v>
      </c>
    </row>
    <row r="79" spans="1:6" ht="12.75" customHeight="1" x14ac:dyDescent="0.35">
      <c r="A79" s="1" t="s">
        <v>4365</v>
      </c>
      <c r="B79">
        <v>76</v>
      </c>
      <c r="C79" s="34">
        <v>9.5324868354242796E-8</v>
      </c>
      <c r="D79">
        <v>1E-3</v>
      </c>
      <c r="E79">
        <v>0.79102034342208605</v>
      </c>
      <c r="F79">
        <v>2.44702208071268E-2</v>
      </c>
    </row>
    <row r="80" spans="1:6" ht="12.75" customHeight="1" x14ac:dyDescent="0.35">
      <c r="A80" s="1" t="s">
        <v>4366</v>
      </c>
      <c r="B80">
        <v>77</v>
      </c>
      <c r="C80" s="34">
        <v>7.3549596812723001E-8</v>
      </c>
      <c r="D80">
        <v>1E-3</v>
      </c>
      <c r="E80">
        <v>0.79689460852522498</v>
      </c>
      <c r="F80">
        <v>2.4013778121916601E-2</v>
      </c>
    </row>
    <row r="81" spans="1:6" ht="12.75" customHeight="1" x14ac:dyDescent="0.35">
      <c r="A81" s="1" t="s">
        <v>4367</v>
      </c>
      <c r="B81">
        <v>78</v>
      </c>
      <c r="C81" s="34">
        <v>5.6758068506040001E-8</v>
      </c>
      <c r="D81">
        <v>1E-3</v>
      </c>
      <c r="E81">
        <v>0.80260323031881697</v>
      </c>
      <c r="F81">
        <v>2.3565502473591401E-2</v>
      </c>
    </row>
    <row r="82" spans="1:6" ht="12.75" customHeight="1" x14ac:dyDescent="0.35">
      <c r="A82" s="1" t="s">
        <v>4368</v>
      </c>
      <c r="B82">
        <v>79</v>
      </c>
      <c r="C82" s="34">
        <v>4.38074412447938E-8</v>
      </c>
      <c r="D82">
        <v>1E-3</v>
      </c>
      <c r="E82">
        <v>0.80815089454037303</v>
      </c>
      <c r="F82">
        <v>2.3125193052542001E-2</v>
      </c>
    </row>
    <row r="83" spans="1:6" ht="12.75" customHeight="1" x14ac:dyDescent="0.35">
      <c r="A83" s="1" t="s">
        <v>4369</v>
      </c>
      <c r="B83">
        <v>80</v>
      </c>
      <c r="C83" s="34">
        <v>3.3817451429949602E-8</v>
      </c>
      <c r="D83">
        <v>1E-3</v>
      </c>
      <c r="E83">
        <v>0.81354215394974305</v>
      </c>
      <c r="F83">
        <v>2.26926598419885E-2</v>
      </c>
    </row>
    <row r="84" spans="1:6" ht="12.75" customHeight="1" x14ac:dyDescent="0.35">
      <c r="A84" s="1" t="s">
        <v>4370</v>
      </c>
      <c r="B84">
        <v>81</v>
      </c>
      <c r="C84" s="34">
        <v>2.6109966486520299E-8</v>
      </c>
      <c r="D84">
        <v>1E-3</v>
      </c>
      <c r="E84">
        <v>0.81878143211519605</v>
      </c>
      <c r="F84">
        <v>2.2267722826482799E-2</v>
      </c>
    </row>
    <row r="85" spans="1:6" ht="12.75" customHeight="1" x14ac:dyDescent="0.35">
      <c r="A85" s="1" t="s">
        <v>4371</v>
      </c>
      <c r="B85">
        <v>82</v>
      </c>
      <c r="C85" s="34">
        <v>2.0162480061022301E-8</v>
      </c>
      <c r="D85">
        <v>1E-3</v>
      </c>
      <c r="E85">
        <v>0.82387302709134103</v>
      </c>
      <c r="F85">
        <v>2.1850211254523098E-2</v>
      </c>
    </row>
    <row r="86" spans="1:6" ht="12.75" customHeight="1" x14ac:dyDescent="0.35">
      <c r="A86" s="1" t="s">
        <v>4372</v>
      </c>
      <c r="B86">
        <v>83</v>
      </c>
      <c r="C86" s="34">
        <v>1.5572327628286199E-8</v>
      </c>
      <c r="D86">
        <v>1E-3</v>
      </c>
      <c r="E86">
        <v>0.82882111499200395</v>
      </c>
      <c r="F86">
        <v>2.1439962952160899E-2</v>
      </c>
    </row>
    <row r="87" spans="1:6" ht="12.75" customHeight="1" x14ac:dyDescent="0.35">
      <c r="A87" s="1" t="s">
        <v>4373</v>
      </c>
      <c r="B87">
        <v>84</v>
      </c>
      <c r="C87" s="34">
        <v>1.20291463497613E-8</v>
      </c>
      <c r="D87">
        <v>1E-3</v>
      </c>
      <c r="E87">
        <v>0.83362975346106505</v>
      </c>
      <c r="F87">
        <v>2.1036823684606E-2</v>
      </c>
    </row>
    <row r="88" spans="1:6" ht="12.75" customHeight="1" x14ac:dyDescent="0.35">
      <c r="A88" s="1" t="s">
        <v>4374</v>
      </c>
      <c r="B88">
        <v>85</v>
      </c>
      <c r="C88" s="34">
        <v>9.2936760942066599E-9</v>
      </c>
      <c r="D88">
        <v>1E-3</v>
      </c>
      <c r="E88">
        <v>0.83830288504417905</v>
      </c>
      <c r="F88">
        <v>2.0640646562956499E-2</v>
      </c>
    </row>
    <row r="89" spans="1:6" ht="12.75" customHeight="1" x14ac:dyDescent="0.35">
      <c r="A89" s="1" t="s">
        <v>4375</v>
      </c>
      <c r="B89">
        <v>86</v>
      </c>
      <c r="C89" s="34">
        <v>7.1814386993649304E-9</v>
      </c>
      <c r="D89">
        <v>1E-3</v>
      </c>
      <c r="E89">
        <v>0.84284434046422096</v>
      </c>
      <c r="F89">
        <v>2.0251291493311601E-2</v>
      </c>
    </row>
    <row r="90" spans="1:6" ht="12.75" customHeight="1" x14ac:dyDescent="0.35">
      <c r="A90" s="1" t="s">
        <v>4376</v>
      </c>
      <c r="B90">
        <v>87</v>
      </c>
      <c r="C90" s="34">
        <v>5.5501707183914799E-9</v>
      </c>
      <c r="D90">
        <v>1E-3</v>
      </c>
      <c r="E90">
        <v>0.84725784180321495</v>
      </c>
      <c r="F90">
        <v>1.9868624665645901E-2</v>
      </c>
    </row>
    <row r="91" spans="1:6" ht="12.75" customHeight="1" x14ac:dyDescent="0.35">
      <c r="A91" s="1" t="s">
        <v>4377</v>
      </c>
      <c r="B91">
        <v>88</v>
      </c>
      <c r="C91" s="34">
        <v>4.2901447310648404E-9</v>
      </c>
      <c r="D91">
        <v>1E-3</v>
      </c>
      <c r="E91">
        <v>0.851547005593424</v>
      </c>
      <c r="F91">
        <v>1.9492518079953301E-2</v>
      </c>
    </row>
    <row r="92" spans="1:6" ht="12.75" customHeight="1" x14ac:dyDescent="0.35">
      <c r="A92" s="1" t="s">
        <v>4378</v>
      </c>
      <c r="B92">
        <v>89</v>
      </c>
      <c r="C92" s="34">
        <v>3.31671400395558E-9</v>
      </c>
      <c r="D92">
        <v>1E-3</v>
      </c>
      <c r="E92">
        <v>0.85571534582020503</v>
      </c>
      <c r="F92">
        <v>1.91228491072893E-2</v>
      </c>
    </row>
    <row r="93" spans="1:6" ht="12.75" customHeight="1" x14ac:dyDescent="0.35">
      <c r="A93" s="1" t="s">
        <v>4379</v>
      </c>
      <c r="B93">
        <v>90</v>
      </c>
      <c r="C93" s="34">
        <v>2.5645687592395499E-9</v>
      </c>
      <c r="D93">
        <v>1E-3</v>
      </c>
      <c r="E93">
        <v>0.85976627683914897</v>
      </c>
      <c r="F93">
        <v>1.8759500083462301E-2</v>
      </c>
    </row>
    <row r="94" spans="1:6" ht="12.75" customHeight="1" x14ac:dyDescent="0.35">
      <c r="A94" s="1" t="s">
        <v>4380</v>
      </c>
      <c r="B94">
        <v>91</v>
      </c>
      <c r="C94" s="34">
        <v>1.9833103511296801E-9</v>
      </c>
      <c r="D94">
        <v>1E-3</v>
      </c>
      <c r="E94">
        <v>0.86370311620997198</v>
      </c>
      <c r="F94">
        <v>1.8402357933242498E-2</v>
      </c>
    </row>
    <row r="95" spans="1:6" ht="12.75" customHeight="1" x14ac:dyDescent="0.35">
      <c r="A95" s="1" t="s">
        <v>4381</v>
      </c>
      <c r="B95">
        <v>92</v>
      </c>
      <c r="C95" s="34">
        <v>1.53404035714191E-9</v>
      </c>
      <c r="D95">
        <v>1E-3</v>
      </c>
      <c r="E95">
        <v>0.86752908744953205</v>
      </c>
      <c r="F95">
        <v>1.8051313823071999E-2</v>
      </c>
    </row>
    <row r="96" spans="1:6" ht="12.75" customHeight="1" x14ac:dyDescent="0.35">
      <c r="A96" s="1" t="s">
        <v>4382</v>
      </c>
      <c r="B96">
        <v>93</v>
      </c>
      <c r="C96" s="34">
        <v>1.18673140855419E-9</v>
      </c>
      <c r="D96">
        <v>1E-3</v>
      </c>
      <c r="E96">
        <v>0.87124732270629102</v>
      </c>
      <c r="F96">
        <v>1.7706262840370801E-2</v>
      </c>
    </row>
    <row r="97" spans="1:6" ht="12.75" customHeight="1" x14ac:dyDescent="0.35">
      <c r="A97" s="1" t="s">
        <v>4383</v>
      </c>
      <c r="B97">
        <v>94</v>
      </c>
      <c r="C97" s="34">
        <v>9.1820024830045297E-10</v>
      </c>
      <c r="D97">
        <v>1E-3</v>
      </c>
      <c r="E97">
        <v>0.87486086535846697</v>
      </c>
      <c r="F97">
        <v>1.7367103697640301E-2</v>
      </c>
    </row>
    <row r="98" spans="1:6" ht="12.75" customHeight="1" x14ac:dyDescent="0.35">
      <c r="A98" s="1" t="s">
        <v>4384</v>
      </c>
      <c r="B98">
        <v>95</v>
      </c>
      <c r="C98" s="34">
        <v>7.1054480087273302E-10</v>
      </c>
      <c r="D98">
        <v>1E-3</v>
      </c>
      <c r="E98">
        <v>0.87837267253806794</v>
      </c>
      <c r="F98">
        <v>1.7033738459669701E-2</v>
      </c>
    </row>
    <row r="99" spans="1:6" ht="12.75" customHeight="1" x14ac:dyDescent="0.35">
      <c r="A99" s="1" t="s">
        <v>4385</v>
      </c>
      <c r="B99">
        <v>96</v>
      </c>
      <c r="C99" s="34">
        <v>5.49938840123217E-10</v>
      </c>
      <c r="D99">
        <v>1E-3</v>
      </c>
      <c r="E99">
        <v>0.88178561758292495</v>
      </c>
      <c r="F99">
        <v>1.6706072292251E-2</v>
      </c>
    </row>
    <row r="100" spans="1:6" ht="12.75" customHeight="1" x14ac:dyDescent="0.35">
      <c r="A100" s="1" t="s">
        <v>4386</v>
      </c>
      <c r="B100">
        <v>97</v>
      </c>
      <c r="C100" s="34">
        <v>4.2570227014868299E-10</v>
      </c>
      <c r="D100">
        <v>1E-3</v>
      </c>
      <c r="E100">
        <v>0.88510249241878103</v>
      </c>
      <c r="F100">
        <v>1.6384013230899198E-2</v>
      </c>
    </row>
    <row r="101" spans="1:6" ht="12.75" customHeight="1" x14ac:dyDescent="0.35">
      <c r="A101" s="1" t="s">
        <v>4387</v>
      </c>
      <c r="B101">
        <v>98</v>
      </c>
      <c r="C101" s="34">
        <v>3.2958388141174598E-10</v>
      </c>
      <c r="D101">
        <v>1E-3</v>
      </c>
      <c r="E101">
        <v>0.88832600987344201</v>
      </c>
      <c r="F101">
        <v>1.6067471968171501E-2</v>
      </c>
    </row>
    <row r="102" spans="1:6" ht="12.75" customHeight="1" x14ac:dyDescent="0.35">
      <c r="A102" s="1" t="s">
        <v>4388</v>
      </c>
      <c r="B102">
        <v>99</v>
      </c>
      <c r="C102" s="34">
        <v>2.5520793244098902E-10</v>
      </c>
      <c r="D102">
        <v>1E-3</v>
      </c>
      <c r="E102">
        <v>0.89145880592493898</v>
      </c>
      <c r="F102">
        <v>1.5756361658258802E-2</v>
      </c>
    </row>
    <row r="103" spans="1:6" ht="12.75" customHeight="1" x14ac:dyDescent="0.35">
      <c r="A103" s="1" t="s">
        <v>4389</v>
      </c>
      <c r="B103">
        <v>100</v>
      </c>
      <c r="C103" s="34">
        <v>1.97647063399502E-10</v>
      </c>
      <c r="D103">
        <v>1E-3</v>
      </c>
      <c r="E103">
        <v>0.89450344188557396</v>
      </c>
      <c r="F103">
        <v>1.54505977376101E-2</v>
      </c>
    </row>
    <row r="104" spans="1:6" ht="12.75" customHeight="1" x14ac:dyDescent="0.35">
      <c r="B104">
        <v>101</v>
      </c>
      <c r="C104" s="34">
        <v>1.5309265005578199E-10</v>
      </c>
      <c r="D104">
        <v>1E-3</v>
      </c>
      <c r="E104">
        <v>0.89746240652370501</v>
      </c>
      <c r="F104">
        <v>1.51500977604275E-2</v>
      </c>
    </row>
    <row r="105" spans="1:6" ht="12.75" customHeight="1" x14ac:dyDescent="0.35">
      <c r="B105">
        <v>102</v>
      </c>
      <c r="C105" s="34">
        <v>1.1860032535856001E-10</v>
      </c>
      <c r="D105">
        <v>1E-3</v>
      </c>
      <c r="E105">
        <v>0.90033811812502595</v>
      </c>
      <c r="F105">
        <v>1.4854781247940299E-2</v>
      </c>
    </row>
    <row r="106" spans="1:6" ht="12.75" customHeight="1" x14ac:dyDescent="0.35">
      <c r="B106">
        <v>103</v>
      </c>
      <c r="C106" s="34">
        <v>9.1893496357253898E-11</v>
      </c>
      <c r="D106">
        <v>1E-3</v>
      </c>
      <c r="E106">
        <v>0.90313292649510202</v>
      </c>
      <c r="F106">
        <v>1.45645695504428E-2</v>
      </c>
    </row>
    <row r="107" spans="1:6" ht="12.75" customHeight="1" x14ac:dyDescent="0.35">
      <c r="B107">
        <v>104</v>
      </c>
      <c r="C107" s="34">
        <v>7.1211612119375803E-11</v>
      </c>
      <c r="D107">
        <v>1E-3</v>
      </c>
      <c r="E107">
        <v>0.90584911490480902</v>
      </c>
      <c r="F107">
        <v>1.42793857211408E-2</v>
      </c>
    </row>
    <row r="108" spans="1:6" ht="12.75" customHeight="1" x14ac:dyDescent="0.35">
      <c r="B108">
        <v>105</v>
      </c>
      <c r="C108" s="34">
        <v>5.519297495056E-11</v>
      </c>
      <c r="D108">
        <v>1E-3</v>
      </c>
      <c r="E108">
        <v>0.90848890198033905</v>
      </c>
      <c r="F108">
        <v>1.3999154400919899E-2</v>
      </c>
    </row>
    <row r="109" spans="1:6" ht="12.75" customHeight="1" x14ac:dyDescent="0.35">
      <c r="B109">
        <v>106</v>
      </c>
      <c r="C109" s="34">
        <v>4.2784210546253598E-11</v>
      </c>
      <c r="D109">
        <v>1E-3</v>
      </c>
      <c r="E109">
        <v>0.91105444353932896</v>
      </c>
      <c r="F109">
        <v>1.3723801713202101E-2</v>
      </c>
    </row>
    <row r="110" spans="1:6" ht="12.75" customHeight="1" x14ac:dyDescent="0.35">
      <c r="B110">
        <v>107</v>
      </c>
      <c r="C110" s="34">
        <v>3.3170328608768498E-11</v>
      </c>
      <c r="D110">
        <v>1E-3</v>
      </c>
      <c r="E110">
        <v>0.91354783437468301</v>
      </c>
      <c r="F110">
        <v>1.3453255168119099E-2</v>
      </c>
    </row>
    <row r="111" spans="1:6" ht="12.75" customHeight="1" x14ac:dyDescent="0.35">
      <c r="B111">
        <v>108</v>
      </c>
      <c r="C111" s="34">
        <v>2.5720675193441299E-11</v>
      </c>
      <c r="D111">
        <v>1E-3</v>
      </c>
      <c r="E111">
        <v>0.91597110998755504</v>
      </c>
      <c r="F111">
        <v>1.3187443575278301E-2</v>
      </c>
    </row>
    <row r="112" spans="1:6" ht="12.75" customHeight="1" x14ac:dyDescent="0.35">
      <c r="B112">
        <v>109</v>
      </c>
      <c r="C112" s="34">
        <v>1.9947160662849502E-11</v>
      </c>
      <c r="D112">
        <v>1E-3</v>
      </c>
      <c r="E112">
        <v>0.91832624827096399</v>
      </c>
      <c r="F112">
        <v>1.29262969644493E-2</v>
      </c>
    </row>
    <row r="113" spans="2:6" ht="12.75" customHeight="1" x14ac:dyDescent="0.35">
      <c r="B113">
        <v>110</v>
      </c>
      <c r="C113" s="34">
        <v>1.5471974687435901E-11</v>
      </c>
      <c r="D113">
        <v>1E-3</v>
      </c>
      <c r="E113">
        <v>0.920615171145446</v>
      </c>
      <c r="F113">
        <v>1.26697465135443E-2</v>
      </c>
    </row>
    <row r="114" spans="2:6" ht="12.75" customHeight="1" x14ac:dyDescent="0.35">
      <c r="B114">
        <v>111</v>
      </c>
      <c r="C114" s="34">
        <v>1.20026223304439E-11</v>
      </c>
      <c r="D114">
        <v>1E-3</v>
      </c>
      <c r="E114">
        <v>0.92283974614811903</v>
      </c>
      <c r="F114">
        <v>1.24177244833098E-2</v>
      </c>
    </row>
    <row r="115" spans="2:6" ht="12.75" customHeight="1" x14ac:dyDescent="0.35">
      <c r="B115">
        <v>112</v>
      </c>
      <c r="C115" s="34">
        <v>9.31262458938349E-12</v>
      </c>
      <c r="D115">
        <v>1E-3</v>
      </c>
      <c r="E115">
        <v>0.92500178797647403</v>
      </c>
      <c r="F115">
        <v>1.21701641581877E-2</v>
      </c>
    </row>
    <row r="116" spans="2:6" ht="12.75" customHeight="1" x14ac:dyDescent="0.35">
      <c r="B116">
        <v>113</v>
      </c>
      <c r="C116" s="34">
        <v>7.2265899690046004E-12</v>
      </c>
      <c r="D116">
        <v>1E-3</v>
      </c>
      <c r="E116">
        <v>0.92710305998821996</v>
      </c>
      <c r="F116">
        <v>1.19269997928413E-2</v>
      </c>
    </row>
    <row r="117" spans="2:6" ht="12.75" customHeight="1" x14ac:dyDescent="0.35">
      <c r="B117">
        <v>114</v>
      </c>
      <c r="C117" s="34">
        <v>5.6086700143958202E-12</v>
      </c>
      <c r="D117">
        <v>1E-3</v>
      </c>
      <c r="E117">
        <v>0.92914527565840099</v>
      </c>
      <c r="F117">
        <v>1.16881665638792E-2</v>
      </c>
    </row>
    <row r="118" spans="2:6" ht="12.75" customHeight="1" x14ac:dyDescent="0.35">
      <c r="B118">
        <v>115</v>
      </c>
      <c r="C118" s="34">
        <v>4.35362825586195E-12</v>
      </c>
      <c r="D118">
        <v>1E-3</v>
      </c>
      <c r="E118">
        <v>0.93113009999503404</v>
      </c>
      <c r="F118">
        <v>1.1453600526343E-2</v>
      </c>
    </row>
    <row r="119" spans="2:6" ht="12.75" customHeight="1" x14ac:dyDescent="0.35">
      <c r="B119">
        <v>116</v>
      </c>
      <c r="C119" s="34">
        <v>3.3799288919858201E-12</v>
      </c>
      <c r="D119">
        <v>1E-3</v>
      </c>
      <c r="E119">
        <v>0.93305915091443403</v>
      </c>
      <c r="F119">
        <v>1.12232385745549E-2</v>
      </c>
    </row>
    <row r="120" spans="2:6" ht="12.75" customHeight="1" x14ac:dyDescent="0.35">
      <c r="B120">
        <v>117</v>
      </c>
      <c r="C120" s="34">
        <v>2.6243902751087602E-12</v>
      </c>
      <c r="D120">
        <v>1E-3</v>
      </c>
      <c r="E120">
        <v>0.93493400057739395</v>
      </c>
      <c r="F120">
        <v>1.09970184069527E-2</v>
      </c>
    </row>
    <row r="121" spans="2:6" ht="12.75" customHeight="1" x14ac:dyDescent="0.35">
      <c r="B121">
        <v>118</v>
      </c>
      <c r="C121" s="34">
        <v>2.03804495760097E-12</v>
      </c>
      <c r="D121">
        <v>1E-3</v>
      </c>
      <c r="E121">
        <v>0.93675617668731903</v>
      </c>
      <c r="F121">
        <v>1.07748784945662E-2</v>
      </c>
    </row>
    <row r="122" spans="2:6" ht="12.75" customHeight="1" x14ac:dyDescent="0.35">
      <c r="B122">
        <v>119</v>
      </c>
      <c r="C122" s="34">
        <v>1.5829356736098099E-12</v>
      </c>
      <c r="D122">
        <v>1E-3</v>
      </c>
      <c r="E122">
        <v>0.93852716375142298</v>
      </c>
      <c r="F122">
        <v>1.05567580528138E-2</v>
      </c>
    </row>
    <row r="123" spans="2:6" ht="12.75" customHeight="1" x14ac:dyDescent="0.35">
      <c r="B123">
        <v>120</v>
      </c>
      <c r="C123" s="34">
        <v>1.2296368794866E-12</v>
      </c>
      <c r="D123">
        <v>1E-3</v>
      </c>
      <c r="E123">
        <v>0.94024840430602297</v>
      </c>
      <c r="F123">
        <v>1.0342597016324199E-2</v>
      </c>
    </row>
    <row r="124" spans="2:6" ht="12.75" customHeight="1" x14ac:dyDescent="0.35">
      <c r="B124">
        <v>121</v>
      </c>
      <c r="C124" s="34">
        <v>9.5533190405826402E-13</v>
      </c>
      <c r="D124">
        <v>1E-3</v>
      </c>
      <c r="E124">
        <v>0.94192130010696995</v>
      </c>
      <c r="F124">
        <v>1.0132336016507299E-2</v>
      </c>
    </row>
    <row r="125" spans="2:6" ht="12.75" customHeight="1" x14ac:dyDescent="0.35">
      <c r="B125">
        <v>122</v>
      </c>
      <c r="C125" s="34">
        <v>7.4232736722118103E-13</v>
      </c>
      <c r="D125">
        <v>1E-3</v>
      </c>
      <c r="E125">
        <v>0.94354721328619895</v>
      </c>
      <c r="F125">
        <v>9.9259163616233093E-3</v>
      </c>
    </row>
    <row r="126" spans="2:6" ht="12.75" customHeight="1" x14ac:dyDescent="0.35">
      <c r="B126">
        <v>123</v>
      </c>
      <c r="C126" s="34">
        <v>5.7689928921950401E-13</v>
      </c>
      <c r="D126">
        <v>1E-3</v>
      </c>
      <c r="E126">
        <v>0.94512746747538201</v>
      </c>
      <c r="F126">
        <v>9.7232800191136108E-3</v>
      </c>
    </row>
    <row r="127" spans="2:6" ht="12.75" customHeight="1" x14ac:dyDescent="0.35">
      <c r="B127">
        <v>124</v>
      </c>
      <c r="C127" s="34">
        <v>4.48403018070016E-13</v>
      </c>
      <c r="D127">
        <v>1E-3</v>
      </c>
      <c r="E127">
        <v>0.94666334889760495</v>
      </c>
      <c r="F127">
        <v>9.5243695999797304E-3</v>
      </c>
    </row>
    <row r="128" spans="2:6" ht="12.75" customHeight="1" x14ac:dyDescent="0.35">
      <c r="B128">
        <v>125</v>
      </c>
      <c r="C128" s="34">
        <v>3.4857775315744001E-13</v>
      </c>
      <c r="D128">
        <v>1E-3</v>
      </c>
      <c r="E128">
        <v>0.94815610742799905</v>
      </c>
      <c r="F128">
        <v>9.3291283450100595E-3</v>
      </c>
    </row>
    <row r="129" spans="2:6" ht="12.75" customHeight="1" x14ac:dyDescent="0.35">
      <c r="B129">
        <v>126</v>
      </c>
      <c r="C129" s="34">
        <v>2.7101584781603701E-13</v>
      </c>
      <c r="D129">
        <v>1E-3</v>
      </c>
      <c r="E129">
        <v>0.94960695762419201</v>
      </c>
      <c r="F129">
        <v>9.1375001126715004E-3</v>
      </c>
    </row>
    <row r="130" spans="2:6" ht="12.75" customHeight="1" x14ac:dyDescent="0.35">
      <c r="B130">
        <v>127</v>
      </c>
      <c r="C130" s="34">
        <v>2.1074204613474599E-13</v>
      </c>
      <c r="D130">
        <v>1E-3</v>
      </c>
      <c r="E130">
        <v>0.95101707972746297</v>
      </c>
      <c r="F130">
        <v>8.9494293684970801E-3</v>
      </c>
    </row>
    <row r="131" spans="2:6" ht="12.75" customHeight="1" x14ac:dyDescent="0.35">
      <c r="B131">
        <v>128</v>
      </c>
      <c r="C131" s="34">
        <v>1.63897277824527E-13</v>
      </c>
      <c r="D131">
        <v>1E-3</v>
      </c>
      <c r="E131">
        <v>0.95238762063542104</v>
      </c>
      <c r="F131">
        <v>8.7648611758143601E-3</v>
      </c>
    </row>
    <row r="132" spans="2:6" ht="12.75" customHeight="1" x14ac:dyDescent="0.35">
      <c r="B132">
        <v>129</v>
      </c>
      <c r="C132" s="34">
        <v>1.27483806338285E-13</v>
      </c>
      <c r="D132">
        <v>1E-3</v>
      </c>
      <c r="E132">
        <v>0.95371969484702401</v>
      </c>
      <c r="F132">
        <v>8.5837411876718197E-3</v>
      </c>
    </row>
    <row r="133" spans="2:6" ht="12.75" customHeight="1" x14ac:dyDescent="0.35">
      <c r="B133">
        <v>130</v>
      </c>
      <c r="C133" s="34">
        <v>9.9174712201727705E-14</v>
      </c>
      <c r="D133">
        <v>1E-3</v>
      </c>
      <c r="E133">
        <v>0.95501438538072703</v>
      </c>
      <c r="F133">
        <v>8.4060156398323201E-3</v>
      </c>
    </row>
    <row r="134" spans="2:6" ht="12.75" customHeight="1" x14ac:dyDescent="0.35">
      <c r="B134">
        <v>131</v>
      </c>
      <c r="C134" s="34">
        <v>7.7163089407747701E-14</v>
      </c>
      <c r="D134">
        <v>1E-3</v>
      </c>
      <c r="E134">
        <v>0.956272744666533</v>
      </c>
      <c r="F134">
        <v>8.2316313447135005E-3</v>
      </c>
    </row>
    <row r="135" spans="2:6" ht="12.75" customHeight="1" x14ac:dyDescent="0.35">
      <c r="B135">
        <v>132</v>
      </c>
      <c r="C135" s="34">
        <v>6.0045331615875998E-14</v>
      </c>
      <c r="D135">
        <v>1E-3</v>
      </c>
      <c r="E135">
        <v>0.95749579541267804</v>
      </c>
      <c r="F135">
        <v>8.0605356861648807E-3</v>
      </c>
    </row>
    <row r="136" spans="2:6" ht="12.75" customHeight="1" x14ac:dyDescent="0.35">
      <c r="B136">
        <v>133</v>
      </c>
      <c r="C136" s="34">
        <v>4.6732277951032797E-14</v>
      </c>
      <c r="D136">
        <v>1E-3</v>
      </c>
      <c r="E136">
        <v>0.95868453144768195</v>
      </c>
      <c r="F136">
        <v>7.89267661498105E-3</v>
      </c>
    </row>
    <row r="137" spans="2:6" ht="12.75" customHeight="1" x14ac:dyDescent="0.35">
      <c r="B137">
        <v>134</v>
      </c>
      <c r="C137" s="34">
        <v>3.6376153825258099E-14</v>
      </c>
      <c r="D137">
        <v>1E-3</v>
      </c>
      <c r="E137">
        <v>0.95983991853847095</v>
      </c>
      <c r="F137">
        <v>7.7280026450587697E-3</v>
      </c>
    </row>
    <row r="138" spans="2:6" ht="12.75" customHeight="1" x14ac:dyDescent="0.35">
      <c r="B138">
        <v>135</v>
      </c>
      <c r="C138" s="34">
        <v>2.8318890457384602E-14</v>
      </c>
      <c r="D138">
        <v>1E-3</v>
      </c>
      <c r="E138">
        <v>0.96096289518524103</v>
      </c>
      <c r="F138">
        <v>7.5664628501138998E-3</v>
      </c>
    </row>
    <row r="139" spans="2:6" ht="12.75" customHeight="1" x14ac:dyDescent="0.35">
      <c r="B139">
        <v>136</v>
      </c>
      <c r="C139" s="34">
        <v>2.2050412242113099E-14</v>
      </c>
      <c r="D139">
        <v>1E-3</v>
      </c>
      <c r="E139">
        <v>0.962054373393744</v>
      </c>
      <c r="F139">
        <v>7.4080068608816203E-3</v>
      </c>
    </row>
    <row r="140" spans="2:6" ht="12.75" customHeight="1" x14ac:dyDescent="0.35">
      <c r="B140">
        <v>137</v>
      </c>
      <c r="C140" s="34">
        <v>1.7171395857063499E-14</v>
      </c>
      <c r="D140">
        <v>1E-3</v>
      </c>
      <c r="E140">
        <v>0.96311523942562205</v>
      </c>
      <c r="F140">
        <v>7.2525848627298696E-3</v>
      </c>
    </row>
    <row r="141" spans="2:6" ht="12.75" customHeight="1" x14ac:dyDescent="0.35">
      <c r="B141">
        <v>138</v>
      </c>
      <c r="C141" s="34">
        <v>1.3374475288973001E-14</v>
      </c>
      <c r="D141">
        <v>1E-3</v>
      </c>
      <c r="E141">
        <v>0.96414635452742203</v>
      </c>
      <c r="F141">
        <v>7.1001475936229904E-3</v>
      </c>
    </row>
    <row r="142" spans="2:6" ht="12.75" customHeight="1" x14ac:dyDescent="0.35">
      <c r="B142">
        <v>139</v>
      </c>
      <c r="C142" s="34">
        <v>1.0418654088394E-14</v>
      </c>
      <c r="D142">
        <v>1E-3</v>
      </c>
      <c r="E142">
        <v>0.965148555638913</v>
      </c>
      <c r="F142">
        <v>6.9506463423776197E-3</v>
      </c>
    </row>
    <row r="143" spans="2:6" ht="12.75" customHeight="1" x14ac:dyDescent="0.35">
      <c r="B143">
        <v>140</v>
      </c>
      <c r="C143" s="34">
        <v>8.1181380197616995E-15</v>
      </c>
      <c r="D143">
        <v>1E-3</v>
      </c>
      <c r="E143">
        <v>0.96612265608126202</v>
      </c>
      <c r="F143">
        <v>6.8040329471590402E-3</v>
      </c>
    </row>
    <row r="144" spans="2:6" ht="12.75" customHeight="1" x14ac:dyDescent="0.35">
      <c r="B144">
        <v>141</v>
      </c>
      <c r="C144" s="34">
        <v>6.3262341657821504E-15</v>
      </c>
      <c r="D144">
        <v>1E-3</v>
      </c>
      <c r="E144">
        <v>0.96706944622568503</v>
      </c>
      <c r="F144">
        <v>6.6602597941706901E-3</v>
      </c>
    </row>
    <row r="145" spans="2:6" ht="12.75" customHeight="1" x14ac:dyDescent="0.35">
      <c r="B145">
        <v>142</v>
      </c>
      <c r="C145" s="34">
        <v>4.9312006555992598E-15</v>
      </c>
      <c r="D145">
        <v>1E-3</v>
      </c>
      <c r="E145">
        <v>0.96798969414309299</v>
      </c>
      <c r="F145">
        <v>6.5192798164944903E-3</v>
      </c>
    </row>
    <row r="146" spans="2:6" ht="12.75" customHeight="1" x14ac:dyDescent="0.35">
      <c r="B146">
        <v>143</v>
      </c>
      <c r="C146" s="34">
        <v>3.8446522926735098E-15</v>
      </c>
      <c r="D146">
        <v>1E-3</v>
      </c>
      <c r="E146">
        <v>0.96888414623529295</v>
      </c>
      <c r="F146">
        <v>6.3810464930437096E-3</v>
      </c>
    </row>
    <row r="147" spans="2:6" ht="12.75" customHeight="1" x14ac:dyDescent="0.35">
      <c r="B147">
        <v>144</v>
      </c>
      <c r="C147" s="34">
        <v>2.99807960424442E-15</v>
      </c>
      <c r="D147">
        <v>1E-3</v>
      </c>
      <c r="E147">
        <v>0.96975352784826996</v>
      </c>
      <c r="F147">
        <v>6.2455138475941601E-3</v>
      </c>
    </row>
    <row r="148" spans="2:6" ht="12.75" customHeight="1" x14ac:dyDescent="0.35">
      <c r="B148">
        <v>145</v>
      </c>
      <c r="C148" s="34">
        <v>2.3382343627924001E-15</v>
      </c>
      <c r="D148">
        <v>1E-3</v>
      </c>
      <c r="E148">
        <v>0.970598543868051</v>
      </c>
      <c r="F148">
        <v>6.1126364478630802E-3</v>
      </c>
    </row>
    <row r="149" spans="2:6" ht="12.75" customHeight="1" x14ac:dyDescent="0.35">
      <c r="B149">
        <v>146</v>
      </c>
      <c r="C149" s="34">
        <v>1.82412003920936E-15</v>
      </c>
      <c r="D149">
        <v>1E-3</v>
      </c>
      <c r="E149">
        <v>0.97141987929965301</v>
      </c>
      <c r="F149">
        <v>5.9823694046083498E-3</v>
      </c>
    </row>
    <row r="150" spans="2:6" ht="12.75" customHeight="1" x14ac:dyDescent="0.35">
      <c r="B150">
        <v>147</v>
      </c>
      <c r="C150" s="34">
        <v>1.4231737926123801E-15</v>
      </c>
      <c r="D150">
        <v>1E-3</v>
      </c>
      <c r="E150">
        <v>0.972218199829602</v>
      </c>
      <c r="F150">
        <v>5.8546683707239103E-3</v>
      </c>
    </row>
    <row r="151" spans="2:6" ht="12.75" customHeight="1" x14ac:dyDescent="0.35">
      <c r="B151">
        <v>148</v>
      </c>
      <c r="C151" s="34">
        <v>1.11088263017414E-15</v>
      </c>
      <c r="D151">
        <v>1E-3</v>
      </c>
      <c r="E151">
        <v>0.97299415237247699</v>
      </c>
      <c r="F151">
        <v>5.7294895403098298E-3</v>
      </c>
    </row>
    <row r="152" spans="2:6" ht="12.75" customHeight="1" x14ac:dyDescent="0.35">
      <c r="B152">
        <v>149</v>
      </c>
      <c r="C152" s="34">
        <v>8.6671590082629202E-16</v>
      </c>
      <c r="D152">
        <v>1E-3</v>
      </c>
      <c r="E152">
        <v>0.973748365601947</v>
      </c>
      <c r="F152">
        <v>5.6067896476983004E-3</v>
      </c>
    </row>
    <row r="153" spans="2:6" ht="12.75" customHeight="1" x14ac:dyDescent="0.35">
      <c r="B153">
        <v>150</v>
      </c>
      <c r="C153" s="34">
        <v>6.7630718672322903E-16</v>
      </c>
      <c r="D153">
        <v>1E-3</v>
      </c>
      <c r="E153">
        <v>0.97448145046673396</v>
      </c>
      <c r="F153">
        <v>5.4865259664190202E-3</v>
      </c>
    </row>
    <row r="154" spans="2:6" ht="12.75" customHeight="1" x14ac:dyDescent="0.35"/>
    <row r="155" spans="2:6" ht="12.75" customHeight="1" x14ac:dyDescent="0.35"/>
    <row r="156" spans="2:6" ht="12.75" customHeight="1" x14ac:dyDescent="0.35"/>
    <row r="157" spans="2:6" ht="12.75" customHeight="1" x14ac:dyDescent="0.35"/>
    <row r="158" spans="2:6" ht="12.75" customHeight="1" x14ac:dyDescent="0.35"/>
    <row r="159" spans="2:6" ht="12.75" customHeight="1" x14ac:dyDescent="0.35"/>
    <row r="160" spans="2:6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  <row r="404" ht="12.75" customHeight="1" x14ac:dyDescent="0.35"/>
    <row r="405" ht="12.75" customHeight="1" x14ac:dyDescent="0.35"/>
    <row r="406" ht="12.75" customHeight="1" x14ac:dyDescent="0.35"/>
    <row r="407" ht="12.75" customHeight="1" x14ac:dyDescent="0.35"/>
    <row r="408" ht="12.75" customHeight="1" x14ac:dyDescent="0.35"/>
    <row r="409" ht="12.75" customHeight="1" x14ac:dyDescent="0.35"/>
    <row r="410" ht="12.75" customHeight="1" x14ac:dyDescent="0.35"/>
    <row r="411" ht="12.75" customHeight="1" x14ac:dyDescent="0.35"/>
    <row r="412" ht="12.75" customHeight="1" x14ac:dyDescent="0.35"/>
    <row r="413" ht="12.75" customHeight="1" x14ac:dyDescent="0.35"/>
    <row r="414" ht="12.75" customHeight="1" x14ac:dyDescent="0.35"/>
    <row r="415" ht="12.75" customHeight="1" x14ac:dyDescent="0.35"/>
    <row r="416" ht="12.75" customHeight="1" x14ac:dyDescent="0.35"/>
    <row r="417" ht="12.75" customHeight="1" x14ac:dyDescent="0.35"/>
    <row r="418" ht="12.75" customHeight="1" x14ac:dyDescent="0.35"/>
    <row r="419" ht="12.75" customHeight="1" x14ac:dyDescent="0.35"/>
    <row r="420" ht="12.75" customHeight="1" x14ac:dyDescent="0.35"/>
    <row r="421" ht="12.75" customHeight="1" x14ac:dyDescent="0.35"/>
    <row r="422" ht="12.75" customHeight="1" x14ac:dyDescent="0.35"/>
    <row r="423" ht="12.75" customHeight="1" x14ac:dyDescent="0.35"/>
    <row r="424" ht="12.75" customHeight="1" x14ac:dyDescent="0.35"/>
    <row r="425" ht="12.75" customHeight="1" x14ac:dyDescent="0.35"/>
    <row r="426" ht="12.75" customHeight="1" x14ac:dyDescent="0.35"/>
    <row r="427" ht="12.75" customHeight="1" x14ac:dyDescent="0.35"/>
    <row r="428" ht="12.75" customHeight="1" x14ac:dyDescent="0.35"/>
    <row r="429" ht="12.75" customHeight="1" x14ac:dyDescent="0.35"/>
    <row r="430" ht="12.75" customHeight="1" x14ac:dyDescent="0.35"/>
    <row r="431" ht="12.75" customHeight="1" x14ac:dyDescent="0.35"/>
    <row r="432" ht="12.75" customHeight="1" x14ac:dyDescent="0.35"/>
    <row r="433" ht="12.75" customHeight="1" x14ac:dyDescent="0.35"/>
    <row r="434" ht="12.75" customHeight="1" x14ac:dyDescent="0.35"/>
    <row r="435" ht="12.75" customHeight="1" x14ac:dyDescent="0.35"/>
    <row r="436" ht="12.75" customHeight="1" x14ac:dyDescent="0.35"/>
    <row r="437" ht="12.75" customHeight="1" x14ac:dyDescent="0.35"/>
    <row r="438" ht="12.75" customHeight="1" x14ac:dyDescent="0.35"/>
    <row r="439" ht="12.75" customHeight="1" x14ac:dyDescent="0.35"/>
    <row r="440" ht="12.75" customHeight="1" x14ac:dyDescent="0.35"/>
    <row r="441" ht="12.75" customHeight="1" x14ac:dyDescent="0.35"/>
    <row r="442" ht="12.75" customHeight="1" x14ac:dyDescent="0.35"/>
    <row r="443" ht="12.75" customHeight="1" x14ac:dyDescent="0.35"/>
    <row r="444" ht="12.75" customHeight="1" x14ac:dyDescent="0.35"/>
    <row r="445" ht="12.75" customHeight="1" x14ac:dyDescent="0.35"/>
    <row r="446" ht="12.75" customHeight="1" x14ac:dyDescent="0.35"/>
    <row r="447" ht="12.75" customHeight="1" x14ac:dyDescent="0.35"/>
    <row r="448" ht="12.75" customHeight="1" x14ac:dyDescent="0.35"/>
    <row r="449" ht="12.75" customHeight="1" x14ac:dyDescent="0.35"/>
    <row r="450" ht="12.75" customHeight="1" x14ac:dyDescent="0.35"/>
    <row r="451" ht="12.75" customHeight="1" x14ac:dyDescent="0.35"/>
    <row r="452" ht="12.75" customHeight="1" x14ac:dyDescent="0.35"/>
    <row r="453" ht="12.75" customHeight="1" x14ac:dyDescent="0.35"/>
  </sheetData>
  <phoneticPr fontId="4" type="noConversion"/>
  <pageMargins left="1" right="1" top="1.1388888888888899" bottom="1.1388888888888899" header="0" footer="0"/>
  <pageSetup paperSize="9" scale="10000" orientation="portrait" cellComments="atEnd"/>
  <headerFooter>
    <oddHeader>&amp;C&amp;A</oddHeader>
    <oddFooter>&amp;CPage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D36AF-4AD7-43BF-AC3B-55532EC44100}">
  <dimension ref="A1:B11"/>
  <sheetViews>
    <sheetView workbookViewId="0">
      <selection activeCell="C14" sqref="C14"/>
    </sheetView>
  </sheetViews>
  <sheetFormatPr defaultColWidth="9.1796875" defaultRowHeight="14.5" x14ac:dyDescent="0.35"/>
  <cols>
    <col min="1" max="1" width="15" style="1" bestFit="1" customWidth="1"/>
    <col min="2" max="2" width="11.26953125" style="1" customWidth="1"/>
    <col min="3" max="16384" width="9.1796875" style="1"/>
  </cols>
  <sheetData>
    <row r="1" spans="1:2" x14ac:dyDescent="0.35">
      <c r="A1" s="1" t="s">
        <v>0</v>
      </c>
      <c r="B1" s="1" t="s">
        <v>1066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5</v>
      </c>
      <c r="B4" s="5">
        <v>10000</v>
      </c>
    </row>
    <row r="5" spans="1:2" x14ac:dyDescent="0.35">
      <c r="A5" s="1">
        <v>15</v>
      </c>
      <c r="B5" s="1">
        <v>0</v>
      </c>
    </row>
    <row r="6" spans="1:2" x14ac:dyDescent="0.35">
      <c r="B6" s="6"/>
    </row>
    <row r="7" spans="1:2" x14ac:dyDescent="0.35">
      <c r="B7" s="6"/>
    </row>
    <row r="8" spans="1:2" x14ac:dyDescent="0.35">
      <c r="B8" s="6"/>
    </row>
    <row r="9" spans="1:2" x14ac:dyDescent="0.35">
      <c r="B9" s="6"/>
    </row>
    <row r="10" spans="1:2" x14ac:dyDescent="0.35">
      <c r="B10" s="6"/>
    </row>
    <row r="11" spans="1:2" x14ac:dyDescent="0.35">
      <c r="B11" s="6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D9796-568B-46DB-8D66-C3C70A6D0F67}">
  <dimension ref="A1:F153"/>
  <sheetViews>
    <sheetView workbookViewId="0">
      <selection activeCell="A3" sqref="A3:A103"/>
    </sheetView>
  </sheetViews>
  <sheetFormatPr defaultRowHeight="12.5" x14ac:dyDescent="0.25"/>
  <sheetData>
    <row r="1" spans="1:6" ht="14.5" x14ac:dyDescent="0.35">
      <c r="A1" s="1" t="s">
        <v>0</v>
      </c>
      <c r="B1" s="1" t="s">
        <v>752</v>
      </c>
      <c r="C1" s="1"/>
      <c r="D1" s="1"/>
      <c r="E1" s="1"/>
      <c r="F1" s="1"/>
    </row>
    <row r="2" spans="1:6" ht="14.5" x14ac:dyDescent="0.35">
      <c r="A2" s="1" t="s">
        <v>441</v>
      </c>
      <c r="B2" s="1" t="s">
        <v>442</v>
      </c>
      <c r="C2" s="1" t="s">
        <v>2216</v>
      </c>
      <c r="D2" s="1" t="s">
        <v>447</v>
      </c>
      <c r="E2" s="1" t="s">
        <v>2207</v>
      </c>
      <c r="F2" s="1" t="s">
        <v>2173</v>
      </c>
    </row>
    <row r="3" spans="1:6" ht="14.5" x14ac:dyDescent="0.35">
      <c r="A3" s="1" t="s">
        <v>753</v>
      </c>
      <c r="B3">
        <v>0</v>
      </c>
      <c r="C3">
        <v>0</v>
      </c>
      <c r="D3">
        <v>0.01</v>
      </c>
      <c r="E3">
        <v>1</v>
      </c>
      <c r="F3">
        <v>0.01</v>
      </c>
    </row>
    <row r="4" spans="1:6" ht="14.5" x14ac:dyDescent="0.35">
      <c r="A4" s="1" t="s">
        <v>754</v>
      </c>
      <c r="B4">
        <v>1</v>
      </c>
      <c r="C4">
        <v>0</v>
      </c>
      <c r="D4">
        <v>0.01</v>
      </c>
      <c r="E4">
        <v>1</v>
      </c>
      <c r="F4">
        <v>0.01</v>
      </c>
    </row>
    <row r="5" spans="1:6" ht="14.5" x14ac:dyDescent="0.35">
      <c r="A5" s="1" t="s">
        <v>755</v>
      </c>
      <c r="B5">
        <v>2</v>
      </c>
      <c r="C5">
        <v>0</v>
      </c>
      <c r="D5">
        <v>0.01</v>
      </c>
      <c r="E5">
        <v>1</v>
      </c>
      <c r="F5">
        <v>0.01</v>
      </c>
    </row>
    <row r="6" spans="1:6" ht="14.5" x14ac:dyDescent="0.35">
      <c r="A6" s="1" t="s">
        <v>756</v>
      </c>
      <c r="B6">
        <v>3</v>
      </c>
      <c r="C6">
        <v>0</v>
      </c>
      <c r="D6">
        <v>0.01</v>
      </c>
      <c r="E6">
        <v>1</v>
      </c>
      <c r="F6">
        <v>0.01</v>
      </c>
    </row>
    <row r="7" spans="1:6" ht="14.5" x14ac:dyDescent="0.35">
      <c r="A7" s="1" t="s">
        <v>757</v>
      </c>
      <c r="B7">
        <v>4</v>
      </c>
      <c r="C7">
        <v>0</v>
      </c>
      <c r="D7">
        <v>0.01</v>
      </c>
      <c r="E7">
        <v>1</v>
      </c>
      <c r="F7">
        <v>0.01</v>
      </c>
    </row>
    <row r="8" spans="1:6" ht="14.5" x14ac:dyDescent="0.35">
      <c r="A8" s="1" t="s">
        <v>758</v>
      </c>
      <c r="B8">
        <v>5</v>
      </c>
      <c r="C8">
        <v>0</v>
      </c>
      <c r="D8">
        <v>0.01</v>
      </c>
      <c r="E8">
        <v>1</v>
      </c>
      <c r="F8">
        <v>0.01</v>
      </c>
    </row>
    <row r="9" spans="1:6" ht="14.5" x14ac:dyDescent="0.35">
      <c r="A9" s="1" t="s">
        <v>759</v>
      </c>
      <c r="B9">
        <v>6</v>
      </c>
      <c r="C9">
        <v>0.84370576923072405</v>
      </c>
      <c r="D9">
        <v>0.296457041207212</v>
      </c>
      <c r="E9">
        <v>0.44728957590755503</v>
      </c>
      <c r="F9">
        <v>0.27802263506137298</v>
      </c>
    </row>
    <row r="10" spans="1:6" ht="14.5" x14ac:dyDescent="0.35">
      <c r="A10" s="1" t="s">
        <v>760</v>
      </c>
      <c r="B10">
        <v>7</v>
      </c>
      <c r="C10">
        <v>0.93248581471916603</v>
      </c>
      <c r="D10">
        <v>0.30497632135826902</v>
      </c>
      <c r="E10">
        <v>0.31020435678922698</v>
      </c>
      <c r="F10">
        <v>0.261978445627576</v>
      </c>
    </row>
    <row r="11" spans="1:6" ht="14.5" x14ac:dyDescent="0.35">
      <c r="A11" s="1" t="s">
        <v>761</v>
      </c>
      <c r="B11">
        <v>8</v>
      </c>
      <c r="C11">
        <v>0.96709322457019797</v>
      </c>
      <c r="D11">
        <v>0.31083710890295901</v>
      </c>
      <c r="E11">
        <v>0.22232332407347799</v>
      </c>
      <c r="F11">
        <v>0.25261465913349901</v>
      </c>
    </row>
    <row r="12" spans="1:6" ht="14.5" x14ac:dyDescent="0.35">
      <c r="A12" s="1" t="s">
        <v>762</v>
      </c>
      <c r="B12">
        <v>9</v>
      </c>
      <c r="C12">
        <v>0.98293296305171995</v>
      </c>
      <c r="D12">
        <v>0.31423758614879699</v>
      </c>
      <c r="E12">
        <v>0.161289209264285</v>
      </c>
      <c r="F12">
        <v>0.24722420912850099</v>
      </c>
    </row>
    <row r="13" spans="1:6" ht="14.5" x14ac:dyDescent="0.35">
      <c r="A13" s="1" t="s">
        <v>763</v>
      </c>
      <c r="B13">
        <v>10</v>
      </c>
      <c r="C13">
        <v>0.99085859329845605</v>
      </c>
      <c r="D13">
        <v>0.31617641272310798</v>
      </c>
      <c r="E13">
        <v>0.117005041176846</v>
      </c>
      <c r="F13">
        <v>0.24429214492548701</v>
      </c>
    </row>
    <row r="14" spans="1:6" ht="14.5" x14ac:dyDescent="0.35">
      <c r="A14" s="1" t="s">
        <v>764</v>
      </c>
      <c r="B14">
        <v>11</v>
      </c>
      <c r="C14">
        <v>0.99506650535778995</v>
      </c>
      <c r="D14">
        <v>0.31729230471738501</v>
      </c>
      <c r="E14">
        <v>8.3934125900032505E-2</v>
      </c>
      <c r="F14">
        <v>0.242878835412874</v>
      </c>
    </row>
    <row r="15" spans="1:6" ht="14.5" x14ac:dyDescent="0.35">
      <c r="A15" s="1" t="s">
        <v>765</v>
      </c>
      <c r="B15">
        <v>12</v>
      </c>
      <c r="C15">
        <v>0.99739950020137003</v>
      </c>
      <c r="D15">
        <v>0.31794478296740902</v>
      </c>
      <c r="E15">
        <v>5.8714822955457699E-2</v>
      </c>
      <c r="F15">
        <v>0.24238904391442601</v>
      </c>
    </row>
    <row r="16" spans="1:6" ht="14.5" x14ac:dyDescent="0.35">
      <c r="A16" s="1" t="s">
        <v>766</v>
      </c>
      <c r="B16">
        <v>13</v>
      </c>
      <c r="C16">
        <v>0.99873715312790101</v>
      </c>
      <c r="D16">
        <v>0.31833280124296498</v>
      </c>
      <c r="E16">
        <v>3.9170440542892697E-2</v>
      </c>
      <c r="F16">
        <v>0.242445255617635</v>
      </c>
    </row>
    <row r="17" spans="1:6" ht="14.5" x14ac:dyDescent="0.35">
      <c r="A17" s="1" t="s">
        <v>767</v>
      </c>
      <c r="B17">
        <v>14</v>
      </c>
      <c r="C17">
        <v>0.99952518348625996</v>
      </c>
      <c r="D17">
        <v>0.31856735992101898</v>
      </c>
      <c r="E17">
        <v>2.3826785769272298E-2</v>
      </c>
      <c r="F17">
        <v>0.24280931904549799</v>
      </c>
    </row>
    <row r="18" spans="1:6" ht="14.5" x14ac:dyDescent="0.35">
      <c r="A18" s="1" t="s">
        <v>768</v>
      </c>
      <c r="B18">
        <v>15</v>
      </c>
      <c r="C18">
        <v>1</v>
      </c>
      <c r="D18">
        <v>0.31871134226710102</v>
      </c>
      <c r="E18">
        <v>1.1651501598324499E-2</v>
      </c>
      <c r="F18">
        <v>0.243332388378286</v>
      </c>
    </row>
    <row r="19" spans="1:6" ht="14.5" x14ac:dyDescent="0.35">
      <c r="A19" s="1" t="s">
        <v>769</v>
      </c>
      <c r="B19">
        <v>16</v>
      </c>
      <c r="C19">
        <v>0.68904640513874205</v>
      </c>
      <c r="D19">
        <v>0.253647745516344</v>
      </c>
      <c r="E19">
        <v>3.9263567749684399E-3</v>
      </c>
      <c r="F19">
        <v>0.24501863290544601</v>
      </c>
    </row>
    <row r="20" spans="1:6" ht="14.5" x14ac:dyDescent="0.35">
      <c r="A20" s="1" t="s">
        <v>770</v>
      </c>
      <c r="B20">
        <v>17</v>
      </c>
      <c r="C20">
        <v>0.51988136567557297</v>
      </c>
      <c r="D20">
        <v>0.207598774247022</v>
      </c>
      <c r="E20">
        <v>0</v>
      </c>
      <c r="F20">
        <v>0.246872115781649</v>
      </c>
    </row>
    <row r="21" spans="1:6" ht="14.5" x14ac:dyDescent="0.35">
      <c r="A21" s="1" t="s">
        <v>771</v>
      </c>
      <c r="B21">
        <v>18</v>
      </c>
      <c r="C21">
        <v>0.40113741515097501</v>
      </c>
      <c r="D21">
        <v>0.172531482155343</v>
      </c>
      <c r="E21">
        <v>1.1388284157389801E-3</v>
      </c>
      <c r="F21">
        <v>0.24950641764708401</v>
      </c>
    </row>
    <row r="22" spans="1:6" ht="14.5" x14ac:dyDescent="0.35">
      <c r="A22" s="1" t="s">
        <v>772</v>
      </c>
      <c r="B22">
        <v>19</v>
      </c>
      <c r="C22">
        <v>0.31408977235957303</v>
      </c>
      <c r="D22">
        <v>0.1446117821283</v>
      </c>
      <c r="E22">
        <v>8.1182480640579202E-3</v>
      </c>
      <c r="F22">
        <v>0.25275050403840499</v>
      </c>
    </row>
    <row r="23" spans="1:6" ht="14.5" x14ac:dyDescent="0.35">
      <c r="A23" s="1" t="s">
        <v>773</v>
      </c>
      <c r="B23">
        <v>20</v>
      </c>
      <c r="C23">
        <v>0.24862931871678801</v>
      </c>
      <c r="D23">
        <v>0.121913225167225</v>
      </c>
      <c r="E23">
        <v>2.12702816056657E-2</v>
      </c>
      <c r="F23">
        <v>0.256277759089725</v>
      </c>
    </row>
    <row r="24" spans="1:6" ht="14.5" x14ac:dyDescent="0.35">
      <c r="A24" s="1" t="s">
        <v>774</v>
      </c>
      <c r="B24">
        <v>21</v>
      </c>
      <c r="C24">
        <v>0.19852480155774199</v>
      </c>
      <c r="D24">
        <v>0.103232017488997</v>
      </c>
      <c r="E24">
        <v>4.0462741612304502E-2</v>
      </c>
      <c r="F24">
        <v>0.25937329847992502</v>
      </c>
    </row>
    <row r="25" spans="1:6" ht="14.5" x14ac:dyDescent="0.35">
      <c r="A25" s="1" t="s">
        <v>775</v>
      </c>
      <c r="B25">
        <v>22</v>
      </c>
      <c r="C25">
        <v>0.15965932710258501</v>
      </c>
      <c r="D25">
        <v>8.7729443636479998E-2</v>
      </c>
      <c r="E25">
        <v>6.4356793200444198E-2</v>
      </c>
      <c r="F25">
        <v>0.26131549161955098</v>
      </c>
    </row>
    <row r="26" spans="1:6" ht="14.5" x14ac:dyDescent="0.35">
      <c r="A26" s="1" t="s">
        <v>776</v>
      </c>
      <c r="B26">
        <v>23</v>
      </c>
      <c r="C26">
        <v>0.12919010023150801</v>
      </c>
      <c r="D26">
        <v>7.4785531045882703E-2</v>
      </c>
      <c r="E26">
        <v>9.1684189373262004E-2</v>
      </c>
      <c r="F26">
        <v>0.26177196397956098</v>
      </c>
    </row>
    <row r="27" spans="1:6" ht="14.5" x14ac:dyDescent="0.35">
      <c r="A27" s="1" t="s">
        <v>777</v>
      </c>
      <c r="B27">
        <v>24</v>
      </c>
      <c r="C27">
        <v>0.105092995481207</v>
      </c>
      <c r="D27">
        <v>6.3925254976722898E-2</v>
      </c>
      <c r="E27">
        <v>0.120185962662733</v>
      </c>
      <c r="F27">
        <v>0.26040947282495802</v>
      </c>
    </row>
    <row r="28" spans="1:6" ht="14.5" x14ac:dyDescent="0.35">
      <c r="A28" s="1" t="s">
        <v>778</v>
      </c>
      <c r="B28">
        <v>25</v>
      </c>
      <c r="C28">
        <v>8.5893350363921497E-2</v>
      </c>
      <c r="D28">
        <v>5.4776197112191803E-2</v>
      </c>
      <c r="E28">
        <v>0.149286126464244</v>
      </c>
      <c r="F28">
        <v>0.25785822421136301</v>
      </c>
    </row>
    <row r="29" spans="1:6" ht="14.5" x14ac:dyDescent="0.35">
      <c r="A29" s="1" t="s">
        <v>779</v>
      </c>
      <c r="B29">
        <v>26</v>
      </c>
      <c r="C29">
        <v>7.0497270651542696E-2</v>
      </c>
      <c r="D29">
        <v>4.7041777139913601E-2</v>
      </c>
      <c r="E29">
        <v>0.177610902738078</v>
      </c>
      <c r="F29">
        <v>0.25439668497351398</v>
      </c>
    </row>
    <row r="30" spans="1:6" ht="14.5" x14ac:dyDescent="0.35">
      <c r="A30" s="1" t="s">
        <v>780</v>
      </c>
      <c r="B30">
        <v>27</v>
      </c>
      <c r="C30">
        <v>5.8081389061395601E-2</v>
      </c>
      <c r="D30">
        <v>4.0483094663266599E-2</v>
      </c>
      <c r="E30">
        <v>0.20469281986669</v>
      </c>
      <c r="F30">
        <v>0.25045283468384499</v>
      </c>
    </row>
    <row r="31" spans="1:6" ht="14.5" x14ac:dyDescent="0.35">
      <c r="A31" s="1" t="s">
        <v>781</v>
      </c>
      <c r="B31">
        <v>28</v>
      </c>
      <c r="C31">
        <v>4.80184533327229E-2</v>
      </c>
      <c r="D31">
        <v>3.4905998105546898E-2</v>
      </c>
      <c r="E31">
        <v>0.230429376840324</v>
      </c>
      <c r="F31">
        <v>0.246301927269622</v>
      </c>
    </row>
    <row r="32" spans="1:6" ht="14.5" x14ac:dyDescent="0.35">
      <c r="A32" s="1" t="s">
        <v>782</v>
      </c>
      <c r="B32">
        <v>29</v>
      </c>
      <c r="C32">
        <v>3.9825622810858802E-2</v>
      </c>
      <c r="D32">
        <v>3.0151613141707199E-2</v>
      </c>
      <c r="E32">
        <v>0.254813769225744</v>
      </c>
      <c r="F32">
        <v>0.24218561482130799</v>
      </c>
    </row>
    <row r="33" spans="1:6" ht="14.5" x14ac:dyDescent="0.35">
      <c r="A33" s="1" t="s">
        <v>783</v>
      </c>
      <c r="B33">
        <v>30</v>
      </c>
      <c r="C33">
        <v>3.3127973821550402E-2</v>
      </c>
      <c r="D33">
        <v>2.6089151704525599E-2</v>
      </c>
      <c r="E33">
        <v>0.278040481875173</v>
      </c>
      <c r="F33">
        <v>0.23816337119195699</v>
      </c>
    </row>
    <row r="34" spans="1:6" ht="14.5" x14ac:dyDescent="0.35">
      <c r="A34" s="1" t="s">
        <v>784</v>
      </c>
      <c r="B34">
        <v>31</v>
      </c>
      <c r="C34">
        <v>2.7632100632728099E-2</v>
      </c>
      <c r="D34">
        <v>2.2610420038825602E-2</v>
      </c>
      <c r="E34">
        <v>0.30019401260427298</v>
      </c>
      <c r="F34">
        <v>0.23425068961807699</v>
      </c>
    </row>
    <row r="35" spans="1:6" ht="14.5" x14ac:dyDescent="0.35">
      <c r="A35" s="1" t="s">
        <v>785</v>
      </c>
      <c r="B35">
        <v>32</v>
      </c>
      <c r="C35">
        <v>2.3106810968158701E-2</v>
      </c>
      <c r="D35">
        <v>1.9625530228831501E-2</v>
      </c>
      <c r="E35">
        <v>0.32132787363818699</v>
      </c>
      <c r="F35">
        <v>0.23045235187726901</v>
      </c>
    </row>
    <row r="36" spans="1:6" ht="14.5" x14ac:dyDescent="0.35">
      <c r="A36" s="1" t="s">
        <v>786</v>
      </c>
      <c r="B36">
        <v>33</v>
      </c>
      <c r="C36">
        <v>1.9368813627732601E-2</v>
      </c>
      <c r="D36">
        <v>1.70595183528254E-2</v>
      </c>
      <c r="E36">
        <v>0.34155234915200799</v>
      </c>
      <c r="F36">
        <v>0.22674986618415499</v>
      </c>
    </row>
    <row r="37" spans="1:6" ht="14.5" x14ac:dyDescent="0.35">
      <c r="A37" s="1" t="s">
        <v>787</v>
      </c>
      <c r="B37">
        <v>34</v>
      </c>
      <c r="C37">
        <v>1.62719882204212E-2</v>
      </c>
      <c r="D37">
        <v>1.4849652502753E-2</v>
      </c>
      <c r="E37">
        <v>0.36094714740135703</v>
      </c>
      <c r="F37">
        <v>0.22313949345038001</v>
      </c>
    </row>
    <row r="38" spans="1:6" ht="14.5" x14ac:dyDescent="0.35">
      <c r="A38" s="1" t="s">
        <v>788</v>
      </c>
      <c r="B38">
        <v>35</v>
      </c>
      <c r="C38">
        <v>1.36992608216001E-2</v>
      </c>
      <c r="D38">
        <v>1.2943273312440801E-2</v>
      </c>
      <c r="E38">
        <v>0.37956566231716798</v>
      </c>
      <c r="F38">
        <v>0.21960855731234499</v>
      </c>
    </row>
    <row r="39" spans="1:6" ht="14.5" x14ac:dyDescent="0.35">
      <c r="A39" s="1" t="s">
        <v>789</v>
      </c>
      <c r="B39">
        <v>36</v>
      </c>
      <c r="C39">
        <v>1.15563974981758E-2</v>
      </c>
      <c r="D39">
        <v>1.1296050537051501E-2</v>
      </c>
      <c r="E39">
        <v>0.39744855192459999</v>
      </c>
      <c r="F39">
        <v>0.21614633709987599</v>
      </c>
    </row>
    <row r="40" spans="1:6" ht="14.5" x14ac:dyDescent="0.35">
      <c r="A40" s="1" t="s">
        <v>790</v>
      </c>
      <c r="B40">
        <v>37</v>
      </c>
      <c r="C40">
        <v>9.76722987504503E-3</v>
      </c>
      <c r="D40">
        <v>0.01</v>
      </c>
      <c r="E40">
        <v>0.41464643457485301</v>
      </c>
      <c r="F40">
        <v>0.21275119902836601</v>
      </c>
    </row>
    <row r="41" spans="1:6" ht="14.5" x14ac:dyDescent="0.35">
      <c r="A41" s="1" t="s">
        <v>791</v>
      </c>
      <c r="B41">
        <v>38</v>
      </c>
      <c r="C41">
        <v>8.2699500766007603E-3</v>
      </c>
      <c r="D41">
        <v>0.01</v>
      </c>
      <c r="E41">
        <v>0.43119857200662698</v>
      </c>
      <c r="F41">
        <v>0.20941893983959201</v>
      </c>
    </row>
    <row r="42" spans="1:6" ht="14.5" x14ac:dyDescent="0.35">
      <c r="A42" s="1" t="s">
        <v>792</v>
      </c>
      <c r="B42">
        <v>39</v>
      </c>
      <c r="C42">
        <v>7.0142212962405401E-3</v>
      </c>
      <c r="D42">
        <v>0.01</v>
      </c>
      <c r="E42">
        <v>0.447140459853963</v>
      </c>
      <c r="F42">
        <v>0.20614619141235899</v>
      </c>
    </row>
    <row r="43" spans="1:6" ht="14.5" x14ac:dyDescent="0.35">
      <c r="A43" s="1" t="s">
        <v>793</v>
      </c>
      <c r="B43">
        <v>40</v>
      </c>
      <c r="C43">
        <v>5.9589105295938796E-3</v>
      </c>
      <c r="D43">
        <v>0.01</v>
      </c>
      <c r="E43">
        <v>0.46250442970136502</v>
      </c>
      <c r="F43">
        <v>0.20293020273183199</v>
      </c>
    </row>
    <row r="44" spans="1:6" ht="14.5" x14ac:dyDescent="0.35">
      <c r="A44" s="1" t="s">
        <v>794</v>
      </c>
      <c r="B44">
        <v>41</v>
      </c>
      <c r="C44">
        <v>5.0702993505268301E-3</v>
      </c>
      <c r="D44">
        <v>0.01</v>
      </c>
      <c r="E44">
        <v>0.47732011160835602</v>
      </c>
      <c r="F44">
        <v>0.19976868822987401</v>
      </c>
    </row>
    <row r="45" spans="1:6" ht="14.5" x14ac:dyDescent="0.35">
      <c r="A45" s="1" t="s">
        <v>795</v>
      </c>
      <c r="B45">
        <v>42</v>
      </c>
      <c r="C45">
        <v>4.3206655404024298E-3</v>
      </c>
      <c r="D45">
        <v>0.01</v>
      </c>
      <c r="E45">
        <v>0.49161479772327699</v>
      </c>
      <c r="F45">
        <v>0.19665971898087201</v>
      </c>
    </row>
    <row r="46" spans="1:6" ht="14.5" x14ac:dyDescent="0.35">
      <c r="A46" s="1" t="s">
        <v>796</v>
      </c>
      <c r="B46">
        <v>43</v>
      </c>
      <c r="C46">
        <v>3.6871531558776501E-3</v>
      </c>
      <c r="D46">
        <v>0.01</v>
      </c>
      <c r="E46">
        <v>0.50541373392663802</v>
      </c>
      <c r="F46">
        <v>0.193601642747915</v>
      </c>
    </row>
    <row r="47" spans="1:6" ht="14.5" x14ac:dyDescent="0.35">
      <c r="A47" s="1" t="s">
        <v>797</v>
      </c>
      <c r="B47">
        <v>44</v>
      </c>
      <c r="C47">
        <v>3.1508687284372999E-3</v>
      </c>
      <c r="D47">
        <v>0.01</v>
      </c>
      <c r="E47">
        <v>0.51874035789251804</v>
      </c>
      <c r="F47">
        <v>0.19059302413128701</v>
      </c>
    </row>
    <row r="48" spans="1:6" ht="14.5" x14ac:dyDescent="0.35">
      <c r="A48" s="1" t="s">
        <v>798</v>
      </c>
      <c r="B48">
        <v>45</v>
      </c>
      <c r="C48">
        <v>2.6961554348403898E-3</v>
      </c>
      <c r="D48">
        <v>0.01</v>
      </c>
      <c r="E48">
        <v>0.53161649643059095</v>
      </c>
      <c r="F48">
        <v>0.18763259911344399</v>
      </c>
    </row>
    <row r="49" spans="1:6" ht="14.5" x14ac:dyDescent="0.35">
      <c r="A49" s="1" t="s">
        <v>799</v>
      </c>
      <c r="B49">
        <v>46</v>
      </c>
      <c r="C49">
        <v>2.3100079607546501E-3</v>
      </c>
      <c r="D49">
        <v>0.01</v>
      </c>
      <c r="E49">
        <v>0.54406253130350601</v>
      </c>
      <c r="F49">
        <v>0.18471924013910801</v>
      </c>
    </row>
    <row r="50" spans="1:6" ht="14.5" x14ac:dyDescent="0.35">
      <c r="A50" s="1" t="s">
        <v>800</v>
      </c>
      <c r="B50">
        <v>47</v>
      </c>
      <c r="C50">
        <v>1.9815992991392001E-3</v>
      </c>
      <c r="D50">
        <v>0.01</v>
      </c>
      <c r="E50">
        <v>0.55609754022275504</v>
      </c>
      <c r="F50">
        <v>0.18185192903716099</v>
      </c>
    </row>
    <row r="51" spans="1:6" ht="14.5" x14ac:dyDescent="0.35">
      <c r="A51" s="1" t="s">
        <v>801</v>
      </c>
      <c r="B51">
        <v>48</v>
      </c>
      <c r="C51">
        <v>1.7018966605714201E-3</v>
      </c>
      <c r="D51">
        <v>0.01</v>
      </c>
      <c r="E51">
        <v>0.56773941799854899</v>
      </c>
      <c r="F51">
        <v>0.17902973585958501</v>
      </c>
    </row>
    <row r="52" spans="1:6" ht="14.5" x14ac:dyDescent="0.35">
      <c r="A52" s="1" t="s">
        <v>802</v>
      </c>
      <c r="B52">
        <v>49</v>
      </c>
      <c r="C52">
        <v>1.4633488104662401E-3</v>
      </c>
      <c r="D52">
        <v>0.01</v>
      </c>
      <c r="E52">
        <v>0.57900498159862801</v>
      </c>
      <c r="F52">
        <v>0.17625180223509301</v>
      </c>
    </row>
    <row r="53" spans="1:6" ht="14.5" x14ac:dyDescent="0.35">
      <c r="A53" s="1" t="s">
        <v>803</v>
      </c>
      <c r="B53">
        <v>50</v>
      </c>
      <c r="C53">
        <v>1.25963080230493E-3</v>
      </c>
      <c r="D53">
        <v>0.01</v>
      </c>
      <c r="E53">
        <v>0.58991006199396701</v>
      </c>
      <c r="F53">
        <v>0.173517328199735</v>
      </c>
    </row>
    <row r="54" spans="1:6" ht="14.5" x14ac:dyDescent="0.35">
      <c r="A54" s="1" t="s">
        <v>804</v>
      </c>
      <c r="B54">
        <v>51</v>
      </c>
      <c r="C54">
        <v>1.0854349910982899E-3</v>
      </c>
      <c r="D54">
        <v>0.01</v>
      </c>
      <c r="E54">
        <v>0.60046958502887304</v>
      </c>
      <c r="F54">
        <v>0.17082556172676999</v>
      </c>
    </row>
    <row r="55" spans="1:6" ht="14.5" x14ac:dyDescent="0.35">
      <c r="A55" s="1" t="s">
        <v>805</v>
      </c>
      <c r="B55">
        <v>52</v>
      </c>
      <c r="C55">
        <v>9.3629948543080301E-4</v>
      </c>
      <c r="D55">
        <v>0.01</v>
      </c>
      <c r="E55">
        <v>0.61069764307855101</v>
      </c>
      <c r="F55">
        <v>0.168175790366834</v>
      </c>
    </row>
    <row r="56" spans="1:6" ht="14.5" x14ac:dyDescent="0.35">
      <c r="A56" s="1" t="s">
        <v>806</v>
      </c>
      <c r="B56">
        <v>53</v>
      </c>
      <c r="C56">
        <v>8.0846697735418595E-4</v>
      </c>
      <c r="D56">
        <v>0.01</v>
      </c>
      <c r="E56">
        <v>0.62060755890064001</v>
      </c>
      <c r="F56">
        <v>0.165567334548234</v>
      </c>
    </row>
    <row r="57" spans="1:6" ht="14.5" x14ac:dyDescent="0.35">
      <c r="A57" s="1" t="s">
        <v>807</v>
      </c>
      <c r="B57">
        <v>54</v>
      </c>
      <c r="C57">
        <v>6.9876829371697501E-4</v>
      </c>
      <c r="D57">
        <v>0.01</v>
      </c>
      <c r="E57">
        <v>0.63021194281584203</v>
      </c>
      <c r="F57">
        <v>0.162999542190639</v>
      </c>
    </row>
    <row r="58" spans="1:6" ht="14.5" x14ac:dyDescent="0.35">
      <c r="A58" s="1" t="s">
        <v>808</v>
      </c>
      <c r="B58">
        <v>55</v>
      </c>
      <c r="C58">
        <v>6.0452612209065798E-4</v>
      </c>
      <c r="D58">
        <v>0.01</v>
      </c>
      <c r="E58">
        <v>0.639522744143597</v>
      </c>
      <c r="F58">
        <v>0.160471784363137</v>
      </c>
    </row>
    <row r="59" spans="1:6" ht="14.5" x14ac:dyDescent="0.35">
      <c r="A59" s="1" t="s">
        <v>809</v>
      </c>
      <c r="B59">
        <v>56</v>
      </c>
      <c r="C59">
        <v>5.2347524228336397E-4</v>
      </c>
      <c r="D59">
        <v>0.01</v>
      </c>
      <c r="E59">
        <v>0.64855129765561004</v>
      </c>
      <c r="F59">
        <v>0.15798345177661699</v>
      </c>
    </row>
    <row r="60" spans="1:6" ht="14.5" x14ac:dyDescent="0.35">
      <c r="A60" s="1" t="s">
        <v>810</v>
      </c>
      <c r="B60">
        <v>57</v>
      </c>
      <c r="C60">
        <v>4.5369629520170299E-4</v>
      </c>
      <c r="D60">
        <v>0.01</v>
      </c>
      <c r="E60">
        <v>0.65730836568151596</v>
      </c>
      <c r="F60">
        <v>0.15553395194546399</v>
      </c>
    </row>
    <row r="61" spans="1:6" ht="14.5" x14ac:dyDescent="0.35">
      <c r="A61" s="1" t="s">
        <v>811</v>
      </c>
      <c r="B61">
        <v>58</v>
      </c>
      <c r="C61">
        <v>3.9356068269325701E-4</v>
      </c>
      <c r="D61">
        <v>0.01</v>
      </c>
      <c r="E61">
        <v>0.66580417639846801</v>
      </c>
      <c r="F61">
        <v>0.15312270688822799</v>
      </c>
    </row>
    <row r="62" spans="1:6" ht="14.5" x14ac:dyDescent="0.35">
      <c r="A62" s="1" t="s">
        <v>812</v>
      </c>
      <c r="B62">
        <v>59</v>
      </c>
      <c r="C62">
        <v>3.4168463929687198E-4</v>
      </c>
      <c r="D62">
        <v>0.01</v>
      </c>
      <c r="E62">
        <v>0.67404845875406905</v>
      </c>
      <c r="F62">
        <v>0.15074915126379401</v>
      </c>
    </row>
    <row r="63" spans="1:6" ht="14.5" x14ac:dyDescent="0.35">
      <c r="A63" s="1" t="s">
        <v>813</v>
      </c>
      <c r="B63">
        <v>60</v>
      </c>
      <c r="C63">
        <v>2.9689087966796701E-4</v>
      </c>
      <c r="D63">
        <v>0.01</v>
      </c>
      <c r="E63">
        <v>0.68205047440516997</v>
      </c>
      <c r="F63">
        <v>0.148412730860468</v>
      </c>
    </row>
    <row r="64" spans="1:6" ht="14.5" x14ac:dyDescent="0.35">
      <c r="A64" s="1" t="s">
        <v>814</v>
      </c>
      <c r="B64">
        <v>61</v>
      </c>
      <c r="C64">
        <v>2.5817651353796301E-4</v>
      </c>
      <c r="D64">
        <v>0.01</v>
      </c>
      <c r="E64">
        <v>0.68981904700024399</v>
      </c>
      <c r="F64">
        <v>0.146112901371791</v>
      </c>
    </row>
    <row r="65" spans="1:6" ht="14.5" x14ac:dyDescent="0.35">
      <c r="A65" s="1" t="s">
        <v>815</v>
      </c>
      <c r="B65">
        <v>62</v>
      </c>
      <c r="C65">
        <v>2.2468616064588501E-4</v>
      </c>
      <c r="D65">
        <v>0.01</v>
      </c>
      <c r="E65">
        <v>0.69736258908783799</v>
      </c>
      <c r="F65">
        <v>0.143849127405796</v>
      </c>
    </row>
    <row r="66" spans="1:6" ht="14.5" x14ac:dyDescent="0.35">
      <c r="A66" s="1" t="s">
        <v>816</v>
      </c>
      <c r="B66">
        <v>63</v>
      </c>
      <c r="C66">
        <v>1.9568938400380201E-4</v>
      </c>
      <c r="D66">
        <v>0.01</v>
      </c>
      <c r="E66">
        <v>0.70468912689598695</v>
      </c>
      <c r="F66">
        <v>0.14162088168465101</v>
      </c>
    </row>
    <row r="67" spans="1:6" ht="14.5" x14ac:dyDescent="0.35">
      <c r="A67" s="1" t="s">
        <v>817</v>
      </c>
      <c r="B67">
        <v>64</v>
      </c>
      <c r="C67">
        <v>1.70561718538629E-4</v>
      </c>
      <c r="D67">
        <v>0.01</v>
      </c>
      <c r="E67">
        <v>0.71180632319591697</v>
      </c>
      <c r="F67">
        <v>0.13942764439974101</v>
      </c>
    </row>
    <row r="68" spans="1:6" ht="14.5" x14ac:dyDescent="0.35">
      <c r="A68" s="1" t="s">
        <v>818</v>
      </c>
      <c r="B68">
        <v>65</v>
      </c>
      <c r="C68">
        <v>1.48768697932938E-4</v>
      </c>
      <c r="D68">
        <v>0.01</v>
      </c>
      <c r="E68">
        <v>0.71872149843682498</v>
      </c>
      <c r="F68">
        <v>0.137268902693751</v>
      </c>
    </row>
    <row r="69" spans="1:6" ht="14.5" x14ac:dyDescent="0.35">
      <c r="A69" s="1" t="s">
        <v>819</v>
      </c>
      <c r="B69">
        <v>66</v>
      </c>
      <c r="C69">
        <v>1.2985238586932799E-4</v>
      </c>
      <c r="D69">
        <v>0.01</v>
      </c>
      <c r="E69">
        <v>0.72544165031593599</v>
      </c>
      <c r="F69">
        <v>0.13514415024652399</v>
      </c>
    </row>
    <row r="70" spans="1:6" ht="14.5" x14ac:dyDescent="0.35">
      <c r="A70" s="1" t="s">
        <v>820</v>
      </c>
      <c r="B70">
        <v>67</v>
      </c>
      <c r="C70">
        <v>1.13420002866251E-4</v>
      </c>
      <c r="D70">
        <v>0.01</v>
      </c>
      <c r="E70">
        <v>0.73197347192878803</v>
      </c>
      <c r="F70">
        <v>0.13305288694569301</v>
      </c>
    </row>
    <row r="71" spans="1:6" ht="14.5" x14ac:dyDescent="0.35">
      <c r="A71" s="1" t="s">
        <v>821</v>
      </c>
      <c r="B71">
        <v>68</v>
      </c>
      <c r="C71" s="34">
        <v>9.9134309271975302E-5</v>
      </c>
      <c r="D71">
        <v>0.01</v>
      </c>
      <c r="E71">
        <v>0.73832336862820802</v>
      </c>
      <c r="F71">
        <v>0.13099461862644801</v>
      </c>
    </row>
    <row r="72" spans="1:6" ht="14.5" x14ac:dyDescent="0.35">
      <c r="A72" s="1" t="s">
        <v>822</v>
      </c>
      <c r="B72">
        <v>69</v>
      </c>
      <c r="C72" s="34">
        <v>8.6705462414283504E-5</v>
      </c>
      <c r="D72">
        <v>0.01</v>
      </c>
      <c r="E72">
        <v>0.74449747370615904</v>
      </c>
      <c r="F72">
        <v>0.12896885686762399</v>
      </c>
    </row>
    <row r="73" spans="1:6" ht="14.5" x14ac:dyDescent="0.35">
      <c r="A73" s="1" t="s">
        <v>823</v>
      </c>
      <c r="B73">
        <v>70</v>
      </c>
      <c r="C73" s="34">
        <v>7.5884112973850605E-5</v>
      </c>
      <c r="D73">
        <v>0.01</v>
      </c>
      <c r="E73">
        <v>0.75050166300032195</v>
      </c>
      <c r="F73">
        <v>0.12697511883350601</v>
      </c>
    </row>
    <row r="74" spans="1:6" ht="14.5" x14ac:dyDescent="0.35">
      <c r="A74" s="1" t="s">
        <v>824</v>
      </c>
      <c r="B74">
        <v>71</v>
      </c>
      <c r="C74" s="34">
        <v>6.6455544621253098E-5</v>
      </c>
      <c r="D74">
        <v>0.01</v>
      </c>
      <c r="E74">
        <v>0.75634156851654</v>
      </c>
      <c r="F74">
        <v>0.12501292715262899</v>
      </c>
    </row>
    <row r="75" spans="1:6" ht="14.5" x14ac:dyDescent="0.35">
      <c r="A75" s="1" t="s">
        <v>825</v>
      </c>
      <c r="B75">
        <v>72</v>
      </c>
      <c r="C75" s="34">
        <v>5.8234693185087E-5</v>
      </c>
      <c r="D75">
        <v>0.01</v>
      </c>
      <c r="E75">
        <v>0.76202259114887105</v>
      </c>
      <c r="F75">
        <v>0.123081809826336</v>
      </c>
    </row>
    <row r="76" spans="1:6" ht="14.5" x14ac:dyDescent="0.35">
      <c r="A76" s="1" t="s">
        <v>826</v>
      </c>
      <c r="B76">
        <v>73</v>
      </c>
      <c r="C76" s="34">
        <v>5.1061908327945402E-5</v>
      </c>
      <c r="D76">
        <v>0.01</v>
      </c>
      <c r="E76">
        <v>0.76754991257076599</v>
      </c>
      <c r="F76">
        <v>0.121181300161152</v>
      </c>
    </row>
    <row r="77" spans="1:6" ht="14.5" x14ac:dyDescent="0.35">
      <c r="A77" s="1" t="s">
        <v>827</v>
      </c>
      <c r="B77">
        <v>74</v>
      </c>
      <c r="C77" s="34">
        <v>4.4799342886377998E-5</v>
      </c>
      <c r="D77">
        <v>0.01</v>
      </c>
      <c r="E77">
        <v>0.77292850636366395</v>
      </c>
      <c r="F77">
        <v>0.119310936720011</v>
      </c>
    </row>
    <row r="78" spans="1:6" ht="14.5" x14ac:dyDescent="0.35">
      <c r="A78" s="1" t="s">
        <v>828</v>
      </c>
      <c r="B78">
        <v>75</v>
      </c>
      <c r="C78" s="34">
        <v>3.9327873476213103E-5</v>
      </c>
      <c r="D78">
        <v>0.01</v>
      </c>
      <c r="E78">
        <v>0.77816314844290102</v>
      </c>
      <c r="F78">
        <v>0.117470263288271</v>
      </c>
    </row>
    <row r="79" spans="1:6" ht="14.5" x14ac:dyDescent="0.35">
      <c r="A79" s="1" t="s">
        <v>829</v>
      </c>
      <c r="B79">
        <v>76</v>
      </c>
      <c r="C79" s="34">
        <v>3.4544471331883597E-5</v>
      </c>
      <c r="D79">
        <v>0.01</v>
      </c>
      <c r="E79">
        <v>0.78325842683518099</v>
      </c>
      <c r="F79">
        <v>0.115658828851132</v>
      </c>
    </row>
    <row r="80" spans="1:6" ht="14.5" x14ac:dyDescent="0.35">
      <c r="A80" s="1" t="s">
        <v>830</v>
      </c>
      <c r="B80">
        <v>77</v>
      </c>
      <c r="C80" s="34">
        <v>3.0359955170977301E-5</v>
      </c>
      <c r="D80">
        <v>0.01</v>
      </c>
      <c r="E80">
        <v>0.78821875085681503</v>
      </c>
      <c r="F80">
        <v>0.11387618757968999</v>
      </c>
    </row>
    <row r="81" spans="1:6" ht="14.5" x14ac:dyDescent="0.35">
      <c r="A81" s="1" t="s">
        <v>831</v>
      </c>
      <c r="B81">
        <v>78</v>
      </c>
      <c r="C81" s="34">
        <v>2.66970685911885E-5</v>
      </c>
      <c r="D81">
        <v>0.01</v>
      </c>
      <c r="E81">
        <v>0.793048359737478</v>
      </c>
      <c r="F81">
        <v>0.112121898823312</v>
      </c>
    </row>
    <row r="82" spans="1:6" ht="14.5" x14ac:dyDescent="0.35">
      <c r="A82" s="1" t="s">
        <v>832</v>
      </c>
      <c r="B82">
        <v>79</v>
      </c>
      <c r="C82" s="34">
        <v>2.3488833475756998E-5</v>
      </c>
      <c r="D82">
        <v>0.01</v>
      </c>
      <c r="E82">
        <v>0.79775133073024196</v>
      </c>
      <c r="F82">
        <v>0.11039552710646</v>
      </c>
    </row>
    <row r="83" spans="1:6" ht="14.5" x14ac:dyDescent="0.35">
      <c r="A83" s="1" t="s">
        <v>833</v>
      </c>
      <c r="B83">
        <v>80</v>
      </c>
      <c r="C83" s="34">
        <v>2.0677138401013799E-5</v>
      </c>
      <c r="D83">
        <v>0.01</v>
      </c>
      <c r="E83">
        <v>0.80233158674505101</v>
      </c>
      <c r="F83">
        <v>0.108696642128427</v>
      </c>
    </row>
    <row r="84" spans="1:6" ht="14.5" x14ac:dyDescent="0.35">
      <c r="A84" s="1" t="s">
        <v>834</v>
      </c>
      <c r="B84">
        <v>81</v>
      </c>
      <c r="C84" s="34">
        <v>1.82115273494608E-5</v>
      </c>
      <c r="D84">
        <v>0.01</v>
      </c>
      <c r="E84">
        <v>0.80679290353960498</v>
      </c>
      <c r="F84">
        <v>0.107024818764709</v>
      </c>
    </row>
    <row r="85" spans="1:6" ht="14.5" x14ac:dyDescent="0.35">
      <c r="A85" s="1" t="s">
        <v>835</v>
      </c>
      <c r="B85">
        <v>82</v>
      </c>
      <c r="C85" s="34">
        <v>1.6048159335634099E-5</v>
      </c>
      <c r="D85">
        <v>0.01</v>
      </c>
      <c r="E85">
        <v>0.81113891649875902</v>
      </c>
      <c r="F85">
        <v>0.105379637069012</v>
      </c>
    </row>
    <row r="86" spans="1:6" ht="14.5" x14ac:dyDescent="0.35">
      <c r="A86" s="1" t="s">
        <v>836</v>
      </c>
      <c r="B86">
        <v>83</v>
      </c>
      <c r="C86" s="34">
        <v>1.41489140156606E-5</v>
      </c>
      <c r="D86">
        <v>0.01</v>
      </c>
      <c r="E86">
        <v>0.81537312703091203</v>
      </c>
      <c r="F86">
        <v>0.103760682275069</v>
      </c>
    </row>
    <row r="87" spans="1:6" ht="14.5" x14ac:dyDescent="0.35">
      <c r="A87" s="1" t="s">
        <v>837</v>
      </c>
      <c r="B87">
        <v>84</v>
      </c>
      <c r="C87" s="34">
        <v>1.24806221120117E-5</v>
      </c>
      <c r="D87">
        <v>0.01</v>
      </c>
      <c r="E87">
        <v>0.81949890860754704</v>
      </c>
      <c r="F87">
        <v>0.10216754479760901</v>
      </c>
    </row>
    <row r="88" spans="1:6" ht="14.5" x14ac:dyDescent="0.35">
      <c r="A88" s="1" t="s">
        <v>838</v>
      </c>
      <c r="B88">
        <v>85</v>
      </c>
      <c r="C88" s="34">
        <v>1.10144026623314E-5</v>
      </c>
      <c r="D88">
        <v>0.01</v>
      </c>
      <c r="E88">
        <v>0.82351951246995903</v>
      </c>
      <c r="F88">
        <v>0.10059982023196901</v>
      </c>
    </row>
    <row r="89" spans="1:6" ht="14.5" x14ac:dyDescent="0.35">
      <c r="A89" s="1" t="s">
        <v>839</v>
      </c>
      <c r="B89">
        <v>86</v>
      </c>
      <c r="C89" s="34">
        <v>9.7250917778745297E-6</v>
      </c>
      <c r="D89">
        <v>0.01</v>
      </c>
      <c r="E89">
        <v>0.82743807302527295</v>
      </c>
      <c r="F89">
        <v>9.9057109351960201E-2</v>
      </c>
    </row>
    <row r="90" spans="1:6" ht="14.5" x14ac:dyDescent="0.35">
      <c r="A90" s="1" t="s">
        <v>840</v>
      </c>
      <c r="B90">
        <v>87</v>
      </c>
      <c r="C90" s="34">
        <v>8.59074986922211E-6</v>
      </c>
      <c r="D90">
        <v>0.01</v>
      </c>
      <c r="E90">
        <v>0.83125761295214995</v>
      </c>
      <c r="F90">
        <v>9.7539018105674793E-2</v>
      </c>
    </row>
    <row r="91" spans="1:6" ht="14.5" x14ac:dyDescent="0.35">
      <c r="A91" s="1" t="s">
        <v>841</v>
      </c>
      <c r="B91">
        <v>88</v>
      </c>
      <c r="C91" s="34">
        <v>7.5922362158989303E-6</v>
      </c>
      <c r="D91">
        <v>0.01</v>
      </c>
      <c r="E91">
        <v>0.83498104803496698</v>
      </c>
      <c r="F91">
        <v>9.6045157609022103E-2</v>
      </c>
    </row>
    <row r="92" spans="1:6" ht="14.5" x14ac:dyDescent="0.35">
      <c r="A92" s="1" t="s">
        <v>842</v>
      </c>
      <c r="B92">
        <v>89</v>
      </c>
      <c r="C92" s="34">
        <v>6.7128413851746099E-6</v>
      </c>
      <c r="D92">
        <v>0.01</v>
      </c>
      <c r="E92">
        <v>0.83861119174382703</v>
      </c>
      <c r="F92">
        <v>9.4575144136844702E-2</v>
      </c>
    </row>
    <row r="93" spans="1:6" ht="14.5" x14ac:dyDescent="0.35">
      <c r="A93" s="1" t="s">
        <v>843</v>
      </c>
      <c r="B93">
        <v>90</v>
      </c>
      <c r="C93" s="34">
        <v>5.9379693873190898E-6</v>
      </c>
      <c r="D93">
        <v>0.01</v>
      </c>
      <c r="E93">
        <v>0.84215075957646202</v>
      </c>
      <c r="F93">
        <v>9.3128599111513694E-2</v>
      </c>
    </row>
    <row r="94" spans="1:6" ht="14.5" x14ac:dyDescent="0.35">
      <c r="A94" s="1" t="s">
        <v>844</v>
      </c>
      <c r="B94">
        <v>91</v>
      </c>
      <c r="C94" s="34">
        <v>5.2548626287894998E-6</v>
      </c>
      <c r="D94">
        <v>0.01</v>
      </c>
      <c r="E94">
        <v>0.84560237317687004</v>
      </c>
      <c r="F94">
        <v>9.1705149088954593E-2</v>
      </c>
    </row>
    <row r="95" spans="1:6" ht="14.5" x14ac:dyDescent="0.35">
      <c r="A95" s="1" t="s">
        <v>845</v>
      </c>
      <c r="B95">
        <v>92</v>
      </c>
      <c r="C95" s="34">
        <v>4.6523637235095E-6</v>
      </c>
      <c r="D95">
        <v>0.01</v>
      </c>
      <c r="E95">
        <v>0.84896856424445699</v>
      </c>
      <c r="F95">
        <v>9.0304425742091701E-2</v>
      </c>
    </row>
    <row r="96" spans="1:6" ht="14.5" x14ac:dyDescent="0.35">
      <c r="A96" s="1" t="s">
        <v>846</v>
      </c>
      <c r="B96">
        <v>93</v>
      </c>
      <c r="C96" s="34">
        <v>4.1207090726960003E-6</v>
      </c>
      <c r="D96">
        <v>0.01</v>
      </c>
      <c r="E96">
        <v>0.85225177824644405</v>
      </c>
      <c r="F96">
        <v>8.8926065841727298E-2</v>
      </c>
    </row>
    <row r="97" spans="1:6" ht="14.5" x14ac:dyDescent="0.35">
      <c r="A97" s="1" t="s">
        <v>847</v>
      </c>
      <c r="B97">
        <v>94</v>
      </c>
      <c r="C97" s="34">
        <v>3.6513498483361099E-6</v>
      </c>
      <c r="D97">
        <v>0.01</v>
      </c>
      <c r="E97">
        <v>0.85545437794538404</v>
      </c>
      <c r="F97">
        <v>8.7569711234899497E-2</v>
      </c>
    </row>
    <row r="98" spans="1:6" ht="14.5" x14ac:dyDescent="0.35">
      <c r="A98" s="1" t="s">
        <v>848</v>
      </c>
      <c r="B98">
        <v>95</v>
      </c>
      <c r="C98" s="34">
        <v>3.23679663365796E-6</v>
      </c>
      <c r="D98">
        <v>0.01</v>
      </c>
      <c r="E98">
        <v>0.85857864675280604</v>
      </c>
      <c r="F98">
        <v>8.6235008820780695E-2</v>
      </c>
    </row>
    <row r="99" spans="1:6" ht="14.5" x14ac:dyDescent="0.35">
      <c r="A99" s="1" t="s">
        <v>849</v>
      </c>
      <c r="B99">
        <v>96</v>
      </c>
      <c r="C99" s="34">
        <v>2.8704845017943198E-6</v>
      </c>
      <c r="D99">
        <v>0.01</v>
      </c>
      <c r="E99">
        <v>0.86162679191920399</v>
      </c>
      <c r="F99">
        <v>8.4921610524192503E-2</v>
      </c>
    </row>
    <row r="100" spans="1:6" ht="14.5" x14ac:dyDescent="0.35">
      <c r="A100" s="1" t="s">
        <v>850</v>
      </c>
      <c r="B100">
        <v>97</v>
      </c>
      <c r="C100" s="34">
        <v>2.5466557650750501E-6</v>
      </c>
      <c r="D100">
        <v>0.01</v>
      </c>
      <c r="E100">
        <v>0.864600947569931</v>
      </c>
      <c r="F100">
        <v>8.3629173266831003E-2</v>
      </c>
    </row>
    <row r="101" spans="1:6" ht="14.5" x14ac:dyDescent="0.35">
      <c r="A101" s="1" t="s">
        <v>851</v>
      </c>
      <c r="B101">
        <v>98</v>
      </c>
      <c r="C101" s="34">
        <v>2.2602580133571898E-6</v>
      </c>
      <c r="D101">
        <v>0.01</v>
      </c>
      <c r="E101">
        <v>0.86750317759584505</v>
      </c>
      <c r="F101">
        <v>8.2357358936297698E-2</v>
      </c>
    </row>
    <row r="102" spans="1:6" ht="14.5" x14ac:dyDescent="0.35">
      <c r="A102" s="1" t="s">
        <v>852</v>
      </c>
      <c r="B102">
        <v>99</v>
      </c>
      <c r="C102" s="34">
        <v>2.0068553903337801E-6</v>
      </c>
      <c r="D102">
        <v>0.01</v>
      </c>
      <c r="E102">
        <v>0.87033547840699899</v>
      </c>
      <c r="F102">
        <v>8.1105834353043096E-2</v>
      </c>
    </row>
    <row r="103" spans="1:6" ht="14.5" x14ac:dyDescent="0.35">
      <c r="A103" s="1" t="s">
        <v>1156</v>
      </c>
      <c r="B103">
        <v>100</v>
      </c>
      <c r="C103" s="34">
        <v>1.78255134000836E-6</v>
      </c>
      <c r="D103">
        <v>0.01</v>
      </c>
      <c r="E103">
        <v>0.87309978155710299</v>
      </c>
      <c r="F103">
        <v>7.9874271235334998E-2</v>
      </c>
    </row>
    <row r="104" spans="1:6" x14ac:dyDescent="0.25">
      <c r="B104">
        <v>101</v>
      </c>
      <c r="C104" s="34">
        <v>1.58392129849976E-6</v>
      </c>
      <c r="D104">
        <v>0.01</v>
      </c>
      <c r="E104">
        <v>0.87579795624596202</v>
      </c>
      <c r="F104">
        <v>7.8662346162361896E-2</v>
      </c>
    </row>
    <row r="105" spans="1:6" x14ac:dyDescent="0.25">
      <c r="B105">
        <v>102</v>
      </c>
      <c r="C105" s="34">
        <v>1.40795401490041E-6</v>
      </c>
      <c r="D105">
        <v>0.01</v>
      </c>
      <c r="E105">
        <v>0.87843181170662499</v>
      </c>
      <c r="F105">
        <v>7.7469740535587403E-2</v>
      </c>
    </row>
    <row r="106" spans="1:6" x14ac:dyDescent="0.25">
      <c r="B106">
        <v>103</v>
      </c>
      <c r="C106" s="34">
        <v>1.2520003641378799E-6</v>
      </c>
      <c r="D106">
        <v>0.01</v>
      </c>
      <c r="E106">
        <v>0.88100309948357702</v>
      </c>
      <c r="F106">
        <v>7.6296140538471904E-2</v>
      </c>
    </row>
    <row r="107" spans="1:6" x14ac:dyDescent="0.25">
      <c r="B107">
        <v>104</v>
      </c>
      <c r="C107" s="34">
        <v>1.11372866886299E-6</v>
      </c>
      <c r="D107">
        <v>0.01</v>
      </c>
      <c r="E107">
        <v>0.88351351560783198</v>
      </c>
      <c r="F107">
        <v>7.5141237094673199E-2</v>
      </c>
    </row>
    <row r="108" spans="1:6" x14ac:dyDescent="0.25">
      <c r="B108">
        <v>105</v>
      </c>
      <c r="C108" s="34">
        <v>9.910856800111269E-7</v>
      </c>
      <c r="D108">
        <v>0.01</v>
      </c>
      <c r="E108">
        <v>0.885964702674508</v>
      </c>
      <c r="F108">
        <v>7.40047258248408E-2</v>
      </c>
    </row>
    <row r="109" spans="1:6" x14ac:dyDescent="0.25">
      <c r="B109">
        <v>106</v>
      </c>
      <c r="C109" s="34">
        <v>8.8226247986186699E-7</v>
      </c>
      <c r="D109">
        <v>0.01</v>
      </c>
      <c r="E109">
        <v>0.88835825182800698</v>
      </c>
      <c r="F109">
        <v>7.2886307002113307E-2</v>
      </c>
    </row>
    <row r="110" spans="1:6" x14ac:dyDescent="0.25">
      <c r="B110">
        <v>107</v>
      </c>
      <c r="C110" s="34">
        <v>7.8566466987796003E-7</v>
      </c>
      <c r="D110">
        <v>0.01</v>
      </c>
      <c r="E110">
        <v>0.89069570465969905</v>
      </c>
      <c r="F110">
        <v>7.1785685506427901E-2</v>
      </c>
    </row>
    <row r="111" spans="1:6" x14ac:dyDescent="0.25">
      <c r="B111">
        <v>108</v>
      </c>
      <c r="C111" s="34">
        <v>6.9988629047495201E-7</v>
      </c>
      <c r="D111">
        <v>0.01</v>
      </c>
      <c r="E111">
        <v>0.89297855502266099</v>
      </c>
      <c r="F111">
        <v>7.0702570777744694E-2</v>
      </c>
    </row>
    <row r="112" spans="1:6" x14ac:dyDescent="0.25">
      <c r="B112">
        <v>109</v>
      </c>
      <c r="C112" s="34">
        <v>6.2368699316118697E-7</v>
      </c>
      <c r="D112">
        <v>0.01</v>
      </c>
      <c r="E112">
        <v>0.89520825076774302</v>
      </c>
      <c r="F112">
        <v>6.9636676768291203E-2</v>
      </c>
    </row>
    <row r="113" spans="2:6" x14ac:dyDescent="0.25">
      <c r="B113">
        <v>110</v>
      </c>
      <c r="C113" s="34">
        <v>5.5597204878439601E-7</v>
      </c>
      <c r="D113">
        <v>0.01</v>
      </c>
      <c r="E113">
        <v>0.89738619540499198</v>
      </c>
      <c r="F113">
        <v>6.8587721893919901E-2</v>
      </c>
    </row>
    <row r="114" spans="2:6" x14ac:dyDescent="0.25">
      <c r="B114">
        <v>111</v>
      </c>
      <c r="C114" s="34">
        <v>4.9577483031872404E-7</v>
      </c>
      <c r="D114">
        <v>0.01</v>
      </c>
      <c r="E114">
        <v>0.89951374969421705</v>
      </c>
      <c r="F114">
        <v>6.7555428984677895E-2</v>
      </c>
    </row>
    <row r="115" spans="2:6" x14ac:dyDescent="0.25">
      <c r="B115">
        <v>112</v>
      </c>
      <c r="C115" s="34">
        <v>4.4224145596266401E-7</v>
      </c>
      <c r="D115">
        <v>0.01</v>
      </c>
      <c r="E115">
        <v>0.90159223316826498</v>
      </c>
      <c r="F115">
        <v>6.6539525234675406E-2</v>
      </c>
    </row>
    <row r="116" spans="2:6" x14ac:dyDescent="0.25">
      <c r="B116">
        <v>113</v>
      </c>
      <c r="C116" s="34">
        <v>3.9461731926634198E-7</v>
      </c>
      <c r="D116">
        <v>0.01</v>
      </c>
      <c r="E116">
        <v>0.90362292559233304</v>
      </c>
      <c r="F116">
        <v>6.5539742151340993E-2</v>
      </c>
    </row>
    <row r="117" spans="2:6" x14ac:dyDescent="0.25">
      <c r="B117">
        <v>114</v>
      </c>
      <c r="C117" s="34">
        <v>3.52235268495626E-7</v>
      </c>
      <c r="D117">
        <v>0.01</v>
      </c>
      <c r="E117">
        <v>0.90560706836250804</v>
      </c>
      <c r="F117">
        <v>6.4555815504146699E-2</v>
      </c>
    </row>
    <row r="118" spans="2:6" x14ac:dyDescent="0.25">
      <c r="B118">
        <v>115</v>
      </c>
      <c r="C118" s="34">
        <v>3.14505228170097E-7</v>
      </c>
      <c r="D118">
        <v>0.01</v>
      </c>
      <c r="E118">
        <v>0.907545865846486</v>
      </c>
      <c r="F118">
        <v>6.3587485272879496E-2</v>
      </c>
    </row>
    <row r="119" spans="2:6" x14ac:dyDescent="0.25">
      <c r="B119">
        <v>116</v>
      </c>
      <c r="C119" s="34">
        <v>2.8090508240345401E-7</v>
      </c>
      <c r="D119">
        <v>0.01</v>
      </c>
      <c r="E119">
        <v>0.90944048666927602</v>
      </c>
      <c r="F119">
        <v>6.2634495595535106E-2</v>
      </c>
    </row>
    <row r="120" spans="2:6" x14ac:dyDescent="0.25">
      <c r="B120">
        <v>117</v>
      </c>
      <c r="C120" s="34">
        <v>2.50972662796678E-7</v>
      </c>
      <c r="D120">
        <v>0.01</v>
      </c>
      <c r="E120">
        <v>0.91129206494655601</v>
      </c>
      <c r="F120">
        <v>6.1696594715905398E-2</v>
      </c>
    </row>
    <row r="121" spans="2:6" x14ac:dyDescent="0.25">
      <c r="B121">
        <v>118</v>
      </c>
      <c r="C121" s="34">
        <v>2.2429870373551399E-7</v>
      </c>
      <c r="D121">
        <v>0.01</v>
      </c>
      <c r="E121">
        <v>0.91310170146815794</v>
      </c>
      <c r="F121">
        <v>6.0773534930924397E-2</v>
      </c>
    </row>
    <row r="122" spans="2:6" x14ac:dyDescent="0.25">
      <c r="B122">
        <v>119</v>
      </c>
      <c r="C122" s="34">
        <v>2.0052064540775701E-7</v>
      </c>
      <c r="D122">
        <v>0.01</v>
      </c>
      <c r="E122">
        <v>0.91487046483406298</v>
      </c>
      <c r="F122">
        <v>5.9865072537838397E-2</v>
      </c>
    </row>
    <row r="123" spans="2:6" x14ac:dyDescent="0.25">
      <c r="B123">
        <v>120</v>
      </c>
      <c r="C123" s="34">
        <v>1.7931718003173201E-7</v>
      </c>
      <c r="D123">
        <v>0.01</v>
      </c>
      <c r="E123">
        <v>0.91659939254510903</v>
      </c>
      <c r="F123">
        <v>5.8970967781258002E-2</v>
      </c>
    </row>
    <row r="124" spans="2:6" x14ac:dyDescent="0.25">
      <c r="B124">
        <v>121</v>
      </c>
      <c r="C124" s="34">
        <v>1.6040344999473601E-7</v>
      </c>
      <c r="D124">
        <v>0.01</v>
      </c>
      <c r="E124">
        <v>0.91828949205055999</v>
      </c>
      <c r="F124">
        <v>5.809098480015E-2</v>
      </c>
    </row>
    <row r="125" spans="2:6" x14ac:dyDescent="0.25">
      <c r="B125">
        <v>122</v>
      </c>
      <c r="C125" s="34">
        <v>1.4352681809000399E-7</v>
      </c>
      <c r="D125">
        <v>0.01</v>
      </c>
      <c r="E125">
        <v>0.91994174175449095</v>
      </c>
      <c r="F125">
        <v>5.7224891574820101E-2</v>
      </c>
    </row>
    <row r="126" spans="2:6" x14ac:dyDescent="0.25">
      <c r="B126">
        <v>123</v>
      </c>
      <c r="C126" s="34">
        <v>1.2846314006325601E-7</v>
      </c>
      <c r="D126">
        <v>0.01</v>
      </c>
      <c r="E126">
        <v>0.92155709198290703</v>
      </c>
      <c r="F126">
        <v>5.6372459873938699E-2</v>
      </c>
    </row>
    <row r="127" spans="2:6" x14ac:dyDescent="0.25">
      <c r="B127">
        <v>124</v>
      </c>
      <c r="C127" s="34">
        <v>1.1501347838730701E-7</v>
      </c>
      <c r="D127">
        <v>0.01</v>
      </c>
      <c r="E127">
        <v>0.92313646591336695</v>
      </c>
      <c r="F127">
        <v>5.5533465201652997E-2</v>
      </c>
    </row>
    <row r="128" spans="2:6" x14ac:dyDescent="0.25">
      <c r="B128">
        <v>125</v>
      </c>
      <c r="C128" s="34">
        <v>1.030012038011E-7</v>
      </c>
      <c r="D128">
        <v>0.01</v>
      </c>
      <c r="E128">
        <v>0.92468076046881598</v>
      </c>
      <c r="F128">
        <v>5.4707686744831799E-2</v>
      </c>
    </row>
    <row r="129" spans="2:6" x14ac:dyDescent="0.25">
      <c r="B129">
        <v>126</v>
      </c>
      <c r="C129" s="34">
        <v>9.2269437784011195E-8</v>
      </c>
      <c r="D129">
        <v>0.01</v>
      </c>
      <c r="E129">
        <v>0.926190847177218</v>
      </c>
      <c r="F129">
        <v>5.3894907320481598E-2</v>
      </c>
    </row>
    <row r="130" spans="2:6" x14ac:dyDescent="0.25">
      <c r="B130">
        <v>127</v>
      </c>
      <c r="C130" s="34">
        <v>8.2678794918956E-8</v>
      </c>
      <c r="D130">
        <v>0.01</v>
      </c>
      <c r="E130">
        <v>0.92766757299852698</v>
      </c>
      <c r="F130">
        <v>5.30949133233743E-2</v>
      </c>
    </row>
    <row r="131" spans="2:6" x14ac:dyDescent="0.25">
      <c r="B131">
        <v>128</v>
      </c>
      <c r="C131" s="34">
        <v>7.4105389171009E-8</v>
      </c>
      <c r="D131">
        <v>0.01</v>
      </c>
      <c r="E131">
        <v>0.92911176112043303</v>
      </c>
      <c r="F131">
        <v>5.2307494673917598E-2</v>
      </c>
    </row>
    <row r="132" spans="2:6" x14ac:dyDescent="0.25">
      <c r="B132">
        <v>129</v>
      </c>
      <c r="C132" s="34">
        <v>6.6439072506598296E-8</v>
      </c>
      <c r="D132">
        <v>0.01</v>
      </c>
      <c r="E132">
        <v>0.93052421172423705</v>
      </c>
      <c r="F132">
        <v>5.15324447663063E-2</v>
      </c>
    </row>
    <row r="133" spans="2:6" x14ac:dyDescent="0.25">
      <c r="B133">
        <v>130</v>
      </c>
      <c r="C133" s="34">
        <v>5.9581878167056898E-8</v>
      </c>
      <c r="D133">
        <v>0.01</v>
      </c>
      <c r="E133">
        <v>0.93190570272218598</v>
      </c>
      <c r="F133">
        <v>5.0769560416979602E-2</v>
      </c>
    </row>
    <row r="134" spans="2:6" x14ac:dyDescent="0.25">
      <c r="B134">
        <v>131</v>
      </c>
      <c r="C134" s="34">
        <v>5.3446644270982398E-8</v>
      </c>
      <c r="D134">
        <v>0.01</v>
      </c>
      <c r="E134">
        <v>0.93325699046747601</v>
      </c>
      <c r="F134">
        <v>5.0018641813416198E-2</v>
      </c>
    </row>
    <row r="135" spans="2:6" x14ac:dyDescent="0.25">
      <c r="B135">
        <v>132</v>
      </c>
      <c r="C135" s="34">
        <v>4.7955796376044298E-8</v>
      </c>
      <c r="D135">
        <v>0.01</v>
      </c>
      <c r="E135">
        <v>0.93457881043810798</v>
      </c>
      <c r="F135">
        <v>4.9279492463291101E-2</v>
      </c>
    </row>
    <row r="136" spans="2:6" x14ac:dyDescent="0.25">
      <c r="B136">
        <v>133</v>
      </c>
      <c r="C136" s="34">
        <v>4.3040270240777202E-8</v>
      </c>
      <c r="D136">
        <v>0.01</v>
      </c>
      <c r="E136">
        <v>0.93587187789570803</v>
      </c>
      <c r="F136">
        <v>4.8551919144018699E-2</v>
      </c>
    </row>
    <row r="137" spans="2:6" x14ac:dyDescent="0.25">
      <c r="B137">
        <v>134</v>
      </c>
      <c r="C137" s="34">
        <v>3.86385582723762E-8</v>
      </c>
      <c r="D137">
        <v>0.01</v>
      </c>
      <c r="E137">
        <v>0.93713688852038202</v>
      </c>
      <c r="F137">
        <v>4.7835731852703997E-2</v>
      </c>
    </row>
    <row r="138" spans="2:6" x14ac:dyDescent="0.25">
      <c r="B138">
        <v>135</v>
      </c>
      <c r="C138" s="34">
        <v>3.4695865135934602E-8</v>
      </c>
      <c r="D138">
        <v>0.01</v>
      </c>
      <c r="E138">
        <v>0.93837451902258695</v>
      </c>
      <c r="F138">
        <v>4.7130743756521397E-2</v>
      </c>
    </row>
    <row r="139" spans="2:6" x14ac:dyDescent="0.25">
      <c r="B139">
        <v>136</v>
      </c>
      <c r="C139" s="34">
        <v>3.1163359770536599E-8</v>
      </c>
      <c r="D139">
        <v>0.01</v>
      </c>
      <c r="E139">
        <v>0.93958542773302001</v>
      </c>
      <c r="F139">
        <v>4.6436771143540202E-2</v>
      </c>
    </row>
    <row r="140" spans="2:6" x14ac:dyDescent="0.25">
      <c r="B140">
        <v>137</v>
      </c>
      <c r="C140" s="34">
        <v>2.7997512541049799E-8</v>
      </c>
      <c r="D140">
        <v>0.01</v>
      </c>
      <c r="E140">
        <v>0.94077025517139301</v>
      </c>
      <c r="F140">
        <v>4.5753633374013003E-2</v>
      </c>
    </row>
    <row r="141" spans="2:6" x14ac:dyDescent="0.25">
      <c r="B141">
        <v>138</v>
      </c>
      <c r="C141" s="34">
        <v>2.51595076397293E-8</v>
      </c>
      <c r="D141">
        <v>0.01</v>
      </c>
      <c r="E141">
        <v>0.94192962459499796</v>
      </c>
      <c r="F141">
        <v>4.50811528321413E-2</v>
      </c>
    </row>
    <row r="142" spans="2:6" x14ac:dyDescent="0.25">
      <c r="B142">
        <v>139</v>
      </c>
      <c r="C142" s="34">
        <v>2.26147219994463E-8</v>
      </c>
      <c r="D142">
        <v>0.01</v>
      </c>
      <c r="E142">
        <v>0.94306414252787296</v>
      </c>
      <c r="F142">
        <v>4.4419154878333998E-2</v>
      </c>
    </row>
    <row r="143" spans="2:6" x14ac:dyDescent="0.25">
      <c r="B143">
        <v>140</v>
      </c>
      <c r="C143" s="34">
        <v>2.0332263029765E-8</v>
      </c>
      <c r="D143">
        <v>0.01</v>
      </c>
      <c r="E143">
        <v>0.94417439927136904</v>
      </c>
      <c r="F143">
        <v>4.3767467801967802E-2</v>
      </c>
    </row>
    <row r="144" spans="2:6" x14ac:dyDescent="0.25">
      <c r="B144">
        <v>141</v>
      </c>
      <c r="C144" s="34">
        <v>1.82845583971766E-8</v>
      </c>
      <c r="D144">
        <v>0.01</v>
      </c>
      <c r="E144">
        <v>0.94526096939685</v>
      </c>
      <c r="F144">
        <v>4.3125922774663303E-2</v>
      </c>
    </row>
    <row r="145" spans="2:6" x14ac:dyDescent="0.25">
      <c r="B145">
        <v>142</v>
      </c>
      <c r="C145" s="34">
        <v>1.6446991854371802E-8</v>
      </c>
      <c r="D145">
        <v>0.01</v>
      </c>
      <c r="E145">
        <v>0.94632441222128305</v>
      </c>
      <c r="F145">
        <v>4.2494353804084901E-2</v>
      </c>
    </row>
    <row r="146" spans="2:6" x14ac:dyDescent="0.25">
      <c r="B146">
        <v>143</v>
      </c>
      <c r="C146" s="34">
        <v>1.4797579848483199E-8</v>
      </c>
      <c r="D146">
        <v>0.01</v>
      </c>
      <c r="E146">
        <v>0.94736527226635403</v>
      </c>
      <c r="F146">
        <v>4.1872597688272901E-2</v>
      </c>
    </row>
    <row r="147" spans="2:6" x14ac:dyDescent="0.25">
      <c r="B147">
        <v>144</v>
      </c>
      <c r="C147" s="34">
        <v>1.3316684242133E-8</v>
      </c>
      <c r="D147">
        <v>0.01</v>
      </c>
      <c r="E147">
        <v>0.94838407970180405</v>
      </c>
      <c r="F147">
        <v>4.1260493970515302E-2</v>
      </c>
    </row>
    <row r="148" spans="2:6" x14ac:dyDescent="0.25">
      <c r="B148">
        <v>145</v>
      </c>
      <c r="C148" s="34">
        <v>1.19867570279538E-8</v>
      </c>
      <c r="D148">
        <v>0.01</v>
      </c>
      <c r="E148">
        <v>0.94938135077358599</v>
      </c>
      <c r="F148">
        <v>4.0657884894766502E-2</v>
      </c>
    </row>
    <row r="149" spans="2:6" x14ac:dyDescent="0.25">
      <c r="B149">
        <v>146</v>
      </c>
      <c r="C149" s="34">
        <v>1.07921133999592E-8</v>
      </c>
      <c r="D149">
        <v>0.01</v>
      </c>
      <c r="E149">
        <v>0.95035758821744099</v>
      </c>
      <c r="F149">
        <v>4.0064615361616103E-2</v>
      </c>
    </row>
    <row r="150" spans="2:6" x14ac:dyDescent="0.25">
      <c r="B150">
        <v>147</v>
      </c>
      <c r="C150" s="34">
        <v>9.7187299674012496E-9</v>
      </c>
      <c r="D150">
        <v>0.01</v>
      </c>
      <c r="E150">
        <v>0.95131328165847495</v>
      </c>
      <c r="F150">
        <v>3.9480532884814998E-2</v>
      </c>
    </row>
    <row r="151" spans="2:6" x14ac:dyDescent="0.25">
      <c r="B151">
        <v>148</v>
      </c>
      <c r="C151" s="34">
        <v>8.7540652670859403E-9</v>
      </c>
      <c r="D151">
        <v>0.01</v>
      </c>
      <c r="E151">
        <v>0.95224890799726103</v>
      </c>
      <c r="F151">
        <v>3.8905487548359499E-2</v>
      </c>
    </row>
    <row r="152" spans="2:6" x14ac:dyDescent="0.25">
      <c r="B152">
        <v>149</v>
      </c>
      <c r="C152" s="34">
        <v>7.88690005588183E-9</v>
      </c>
      <c r="D152">
        <v>0.01</v>
      </c>
      <c r="E152">
        <v>0.953164931782994</v>
      </c>
      <c r="F152">
        <v>3.8339331964138502E-2</v>
      </c>
    </row>
    <row r="153" spans="2:6" x14ac:dyDescent="0.25">
      <c r="B153">
        <v>150</v>
      </c>
      <c r="C153" s="34">
        <v>7.1071951650294397E-9</v>
      </c>
      <c r="D153">
        <v>0.01</v>
      </c>
      <c r="E153">
        <v>0.95406180557420595</v>
      </c>
      <c r="F153">
        <v>3.7781921230144601E-2</v>
      </c>
    </row>
  </sheetData>
  <phoneticPr fontId="11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03785-3738-4147-92A6-2E5C9014FFB0}">
  <dimension ref="A1:B5"/>
  <sheetViews>
    <sheetView workbookViewId="0">
      <selection activeCell="A2" sqref="A2"/>
    </sheetView>
  </sheetViews>
  <sheetFormatPr defaultRowHeight="12.5" x14ac:dyDescent="0.25"/>
  <sheetData>
    <row r="1" spans="1:2" ht="14.5" x14ac:dyDescent="0.35">
      <c r="A1" s="1" t="s">
        <v>0</v>
      </c>
      <c r="B1" s="1" t="s">
        <v>1067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0</v>
      </c>
      <c r="B3" s="1">
        <v>0</v>
      </c>
    </row>
    <row r="4" spans="1:2" ht="14.5" x14ac:dyDescent="0.35">
      <c r="A4" s="1">
        <v>5</v>
      </c>
      <c r="B4" s="5">
        <v>1000000</v>
      </c>
    </row>
    <row r="5" spans="1:2" ht="14.5" x14ac:dyDescent="0.35">
      <c r="A5" s="1">
        <v>15</v>
      </c>
      <c r="B5" s="1">
        <v>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0AB1A-F7C7-43DB-AF67-911561C047DC}">
  <dimension ref="A1:G352"/>
  <sheetViews>
    <sheetView workbookViewId="0">
      <selection activeCell="B1" sqref="B1"/>
    </sheetView>
  </sheetViews>
  <sheetFormatPr defaultRowHeight="12.5" x14ac:dyDescent="0.25"/>
  <sheetData>
    <row r="1" spans="1:7" ht="14.5" x14ac:dyDescent="0.35">
      <c r="A1" s="1" t="s">
        <v>0</v>
      </c>
      <c r="B1" s="1" t="s">
        <v>853</v>
      </c>
      <c r="C1" s="1"/>
      <c r="D1" s="1"/>
      <c r="E1" s="1"/>
      <c r="F1" s="1"/>
    </row>
    <row r="2" spans="1:7" ht="14.5" x14ac:dyDescent="0.35">
      <c r="A2" s="1" t="s">
        <v>441</v>
      </c>
      <c r="B2" s="1" t="s">
        <v>442</v>
      </c>
      <c r="C2" s="1" t="s">
        <v>2216</v>
      </c>
      <c r="D2" s="1" t="s">
        <v>447</v>
      </c>
      <c r="E2" s="1" t="s">
        <v>2207</v>
      </c>
      <c r="F2" s="1" t="s">
        <v>2173</v>
      </c>
    </row>
    <row r="3" spans="1:7" s="1" customFormat="1" ht="12.75" customHeight="1" x14ac:dyDescent="0.35">
      <c r="A3" s="1" t="s">
        <v>2443</v>
      </c>
      <c r="B3" s="1">
        <v>0</v>
      </c>
      <c r="C3" s="1">
        <v>0</v>
      </c>
      <c r="D3" s="1">
        <v>0.05</v>
      </c>
      <c r="E3" s="1">
        <v>1</v>
      </c>
      <c r="F3" s="1">
        <v>0.05</v>
      </c>
      <c r="G3" s="1">
        <f t="shared" ref="G3:G66" si="0">B3+100</f>
        <v>100</v>
      </c>
    </row>
    <row r="4" spans="1:7" s="1" customFormat="1" ht="12.75" customHeight="1" x14ac:dyDescent="0.35">
      <c r="A4" s="1" t="s">
        <v>2444</v>
      </c>
      <c r="B4" s="1">
        <v>0.02</v>
      </c>
      <c r="C4" s="1">
        <v>0</v>
      </c>
      <c r="D4" s="1">
        <v>0.05</v>
      </c>
      <c r="E4" s="1">
        <v>1</v>
      </c>
      <c r="F4" s="1">
        <v>0.05</v>
      </c>
      <c r="G4" s="1">
        <f t="shared" si="0"/>
        <v>100.02</v>
      </c>
    </row>
    <row r="5" spans="1:7" s="1" customFormat="1" ht="12.75" customHeight="1" x14ac:dyDescent="0.35">
      <c r="A5" s="1" t="s">
        <v>2445</v>
      </c>
      <c r="B5" s="1">
        <v>0.04</v>
      </c>
      <c r="C5" s="1">
        <v>0</v>
      </c>
      <c r="D5" s="1">
        <v>0.05</v>
      </c>
      <c r="E5" s="1">
        <v>1</v>
      </c>
      <c r="F5" s="1">
        <v>0.05</v>
      </c>
      <c r="G5" s="1">
        <f t="shared" si="0"/>
        <v>100.04</v>
      </c>
    </row>
    <row r="6" spans="1:7" s="1" customFormat="1" ht="12.75" customHeight="1" x14ac:dyDescent="0.35">
      <c r="A6" s="1" t="s">
        <v>2446</v>
      </c>
      <c r="B6" s="1">
        <v>0.06</v>
      </c>
      <c r="C6" s="1">
        <v>0</v>
      </c>
      <c r="D6" s="1">
        <v>0.05</v>
      </c>
      <c r="E6" s="1">
        <v>1</v>
      </c>
      <c r="F6" s="1">
        <v>0.05</v>
      </c>
      <c r="G6" s="1">
        <f t="shared" si="0"/>
        <v>100.06</v>
      </c>
    </row>
    <row r="7" spans="1:7" s="1" customFormat="1" ht="12.75" customHeight="1" x14ac:dyDescent="0.35">
      <c r="A7" s="1" t="s">
        <v>2447</v>
      </c>
      <c r="B7" s="1">
        <v>0.08</v>
      </c>
      <c r="C7" s="1">
        <v>0</v>
      </c>
      <c r="D7" s="1">
        <v>0.05</v>
      </c>
      <c r="E7" s="1">
        <v>1</v>
      </c>
      <c r="F7" s="1">
        <v>0.05</v>
      </c>
      <c r="G7" s="1">
        <f t="shared" si="0"/>
        <v>100.08</v>
      </c>
    </row>
    <row r="8" spans="1:7" s="1" customFormat="1" ht="12.75" customHeight="1" x14ac:dyDescent="0.35">
      <c r="A8" s="1" t="s">
        <v>2448</v>
      </c>
      <c r="B8" s="1">
        <v>0.1</v>
      </c>
      <c r="C8" s="1">
        <v>0</v>
      </c>
      <c r="D8" s="1">
        <v>0.05</v>
      </c>
      <c r="E8" s="1">
        <v>1</v>
      </c>
      <c r="F8" s="1">
        <v>0.05</v>
      </c>
      <c r="G8" s="1">
        <f t="shared" si="0"/>
        <v>100.1</v>
      </c>
    </row>
    <row r="9" spans="1:7" s="1" customFormat="1" ht="12.75" customHeight="1" x14ac:dyDescent="0.35">
      <c r="A9" s="1" t="s">
        <v>2449</v>
      </c>
      <c r="B9" s="1">
        <v>0.12</v>
      </c>
      <c r="C9" s="1">
        <v>0</v>
      </c>
      <c r="D9" s="1">
        <v>0.05</v>
      </c>
      <c r="E9" s="1">
        <v>1</v>
      </c>
      <c r="F9" s="1">
        <v>0.05</v>
      </c>
      <c r="G9" s="1">
        <f t="shared" si="0"/>
        <v>100.12</v>
      </c>
    </row>
    <row r="10" spans="1:7" s="1" customFormat="1" ht="12.75" customHeight="1" x14ac:dyDescent="0.35">
      <c r="A10" s="1" t="s">
        <v>2450</v>
      </c>
      <c r="B10" s="1">
        <v>0.14000000000000001</v>
      </c>
      <c r="C10" s="1">
        <v>0</v>
      </c>
      <c r="D10" s="1">
        <v>0.05</v>
      </c>
      <c r="E10" s="1">
        <v>1</v>
      </c>
      <c r="F10" s="1">
        <v>0.05</v>
      </c>
      <c r="G10" s="1">
        <f t="shared" si="0"/>
        <v>100.14</v>
      </c>
    </row>
    <row r="11" spans="1:7" s="1" customFormat="1" ht="12.75" customHeight="1" x14ac:dyDescent="0.35">
      <c r="A11" s="1" t="s">
        <v>2451</v>
      </c>
      <c r="B11" s="1">
        <v>0.16</v>
      </c>
      <c r="C11" s="1">
        <v>0</v>
      </c>
      <c r="D11" s="1">
        <v>0.05</v>
      </c>
      <c r="E11" s="1">
        <v>1</v>
      </c>
      <c r="F11" s="1">
        <v>0.05</v>
      </c>
      <c r="G11" s="1">
        <f t="shared" si="0"/>
        <v>100.16</v>
      </c>
    </row>
    <row r="12" spans="1:7" s="1" customFormat="1" ht="12.75" customHeight="1" x14ac:dyDescent="0.35">
      <c r="A12" s="1" t="s">
        <v>2452</v>
      </c>
      <c r="B12" s="1">
        <v>0.18</v>
      </c>
      <c r="C12" s="1">
        <v>0</v>
      </c>
      <c r="D12" s="1">
        <v>0.05</v>
      </c>
      <c r="E12" s="1">
        <v>1</v>
      </c>
      <c r="F12" s="1">
        <v>0.05</v>
      </c>
      <c r="G12" s="1">
        <f t="shared" si="0"/>
        <v>100.18</v>
      </c>
    </row>
    <row r="13" spans="1:7" s="1" customFormat="1" ht="12.75" customHeight="1" x14ac:dyDescent="0.35">
      <c r="A13" s="1" t="s">
        <v>2453</v>
      </c>
      <c r="B13" s="1">
        <v>0.2</v>
      </c>
      <c r="C13" s="1">
        <v>0</v>
      </c>
      <c r="D13" s="1">
        <v>0.05</v>
      </c>
      <c r="E13" s="1">
        <v>1</v>
      </c>
      <c r="F13" s="1">
        <v>0.05</v>
      </c>
      <c r="G13" s="1">
        <f t="shared" si="0"/>
        <v>100.2</v>
      </c>
    </row>
    <row r="14" spans="1:7" s="1" customFormat="1" ht="12.75" customHeight="1" x14ac:dyDescent="0.35">
      <c r="A14" s="1" t="s">
        <v>2454</v>
      </c>
      <c r="B14" s="1">
        <v>0.22</v>
      </c>
      <c r="C14" s="1">
        <v>0</v>
      </c>
      <c r="D14" s="1">
        <v>0.05</v>
      </c>
      <c r="E14" s="1">
        <v>1</v>
      </c>
      <c r="F14" s="1">
        <v>0.05</v>
      </c>
      <c r="G14" s="1">
        <f t="shared" si="0"/>
        <v>100.22</v>
      </c>
    </row>
    <row r="15" spans="1:7" s="1" customFormat="1" ht="12.75" customHeight="1" x14ac:dyDescent="0.35">
      <c r="A15" s="1" t="s">
        <v>2455</v>
      </c>
      <c r="B15" s="1">
        <v>0.24</v>
      </c>
      <c r="C15" s="1">
        <v>0</v>
      </c>
      <c r="D15" s="1">
        <v>0.05</v>
      </c>
      <c r="E15" s="1">
        <v>1</v>
      </c>
      <c r="F15" s="1">
        <v>0.05</v>
      </c>
      <c r="G15" s="1">
        <f t="shared" si="0"/>
        <v>100.24</v>
      </c>
    </row>
    <row r="16" spans="1:7" s="1" customFormat="1" ht="12.75" customHeight="1" x14ac:dyDescent="0.35">
      <c r="A16" s="1" t="s">
        <v>2456</v>
      </c>
      <c r="B16" s="1">
        <v>0.26</v>
      </c>
      <c r="C16" s="1">
        <v>0</v>
      </c>
      <c r="D16" s="1">
        <v>0.05</v>
      </c>
      <c r="E16" s="1">
        <v>1</v>
      </c>
      <c r="F16" s="1">
        <v>0.05</v>
      </c>
      <c r="G16" s="1">
        <f t="shared" si="0"/>
        <v>100.26</v>
      </c>
    </row>
    <row r="17" spans="1:7" s="1" customFormat="1" ht="12.75" customHeight="1" x14ac:dyDescent="0.35">
      <c r="A17" s="1" t="s">
        <v>2457</v>
      </c>
      <c r="B17" s="1">
        <v>0.28000000000000003</v>
      </c>
      <c r="C17" s="1">
        <v>0</v>
      </c>
      <c r="D17" s="1">
        <v>0.05</v>
      </c>
      <c r="E17" s="1">
        <v>1</v>
      </c>
      <c r="F17" s="1">
        <v>0.05</v>
      </c>
      <c r="G17" s="1">
        <f t="shared" si="0"/>
        <v>100.28</v>
      </c>
    </row>
    <row r="18" spans="1:7" s="1" customFormat="1" ht="12.75" customHeight="1" x14ac:dyDescent="0.35">
      <c r="A18" s="1" t="s">
        <v>2458</v>
      </c>
      <c r="B18" s="1">
        <v>0.3</v>
      </c>
      <c r="C18" s="1">
        <v>0</v>
      </c>
      <c r="D18" s="1">
        <v>0.05</v>
      </c>
      <c r="E18" s="1">
        <v>1</v>
      </c>
      <c r="F18" s="1">
        <v>0.05</v>
      </c>
      <c r="G18" s="1">
        <f t="shared" si="0"/>
        <v>100.3</v>
      </c>
    </row>
    <row r="19" spans="1:7" s="1" customFormat="1" ht="12.75" customHeight="1" x14ac:dyDescent="0.35">
      <c r="A19" s="1" t="s">
        <v>2459</v>
      </c>
      <c r="B19" s="1">
        <v>0.32</v>
      </c>
      <c r="C19" s="1">
        <v>0</v>
      </c>
      <c r="D19" s="1">
        <v>0.05</v>
      </c>
      <c r="E19" s="1">
        <v>1</v>
      </c>
      <c r="F19" s="1">
        <v>0.05</v>
      </c>
      <c r="G19" s="1">
        <f t="shared" si="0"/>
        <v>100.32</v>
      </c>
    </row>
    <row r="20" spans="1:7" s="1" customFormat="1" ht="12.75" customHeight="1" x14ac:dyDescent="0.35">
      <c r="A20" s="1" t="s">
        <v>2460</v>
      </c>
      <c r="B20" s="1">
        <v>0.34</v>
      </c>
      <c r="C20" s="1">
        <v>0</v>
      </c>
      <c r="D20" s="1">
        <v>0.05</v>
      </c>
      <c r="E20" s="1">
        <v>1</v>
      </c>
      <c r="F20" s="1">
        <v>0.05</v>
      </c>
      <c r="G20" s="1">
        <f t="shared" si="0"/>
        <v>100.34</v>
      </c>
    </row>
    <row r="21" spans="1:7" s="1" customFormat="1" ht="12.75" customHeight="1" x14ac:dyDescent="0.35">
      <c r="A21" s="1" t="s">
        <v>2461</v>
      </c>
      <c r="B21" s="1">
        <v>0.36</v>
      </c>
      <c r="C21" s="1">
        <v>0</v>
      </c>
      <c r="D21" s="1">
        <v>0.05</v>
      </c>
      <c r="E21" s="1">
        <v>1</v>
      </c>
      <c r="F21" s="1">
        <v>0.05</v>
      </c>
      <c r="G21" s="1">
        <f t="shared" si="0"/>
        <v>100.36</v>
      </c>
    </row>
    <row r="22" spans="1:7" s="1" customFormat="1" ht="12.75" customHeight="1" x14ac:dyDescent="0.35">
      <c r="A22" s="1" t="s">
        <v>2462</v>
      </c>
      <c r="B22" s="1">
        <v>0.38</v>
      </c>
      <c r="C22" s="1">
        <v>0</v>
      </c>
      <c r="D22" s="1">
        <v>0.05</v>
      </c>
      <c r="E22" s="1">
        <v>1</v>
      </c>
      <c r="F22" s="1">
        <v>0.05</v>
      </c>
      <c r="G22" s="1">
        <f t="shared" si="0"/>
        <v>100.38</v>
      </c>
    </row>
    <row r="23" spans="1:7" s="1" customFormat="1" ht="12.75" customHeight="1" x14ac:dyDescent="0.35">
      <c r="A23" s="1" t="s">
        <v>2463</v>
      </c>
      <c r="B23" s="1">
        <v>0.4</v>
      </c>
      <c r="C23" s="1">
        <v>0</v>
      </c>
      <c r="D23" s="1">
        <v>0.05</v>
      </c>
      <c r="E23" s="1">
        <v>1</v>
      </c>
      <c r="F23" s="1">
        <v>0.05</v>
      </c>
      <c r="G23" s="1">
        <f t="shared" si="0"/>
        <v>100.4</v>
      </c>
    </row>
    <row r="24" spans="1:7" s="1" customFormat="1" ht="12.75" customHeight="1" x14ac:dyDescent="0.35">
      <c r="A24" s="1" t="s">
        <v>2464</v>
      </c>
      <c r="B24" s="1">
        <v>0.42</v>
      </c>
      <c r="C24" s="1">
        <v>0</v>
      </c>
      <c r="D24" s="1">
        <v>0.05</v>
      </c>
      <c r="E24" s="1">
        <v>1</v>
      </c>
      <c r="F24" s="1">
        <v>0.05</v>
      </c>
      <c r="G24" s="1">
        <f t="shared" si="0"/>
        <v>100.42</v>
      </c>
    </row>
    <row r="25" spans="1:7" s="1" customFormat="1" ht="12.75" customHeight="1" x14ac:dyDescent="0.35">
      <c r="A25" s="1" t="s">
        <v>2465</v>
      </c>
      <c r="B25" s="1">
        <v>0.44</v>
      </c>
      <c r="C25" s="1">
        <v>0</v>
      </c>
      <c r="D25" s="1">
        <v>0.05</v>
      </c>
      <c r="E25" s="1">
        <v>1</v>
      </c>
      <c r="F25" s="1">
        <v>0.05</v>
      </c>
      <c r="G25" s="1">
        <f t="shared" si="0"/>
        <v>100.44</v>
      </c>
    </row>
    <row r="26" spans="1:7" s="1" customFormat="1" ht="12.75" customHeight="1" x14ac:dyDescent="0.35">
      <c r="A26" s="1" t="s">
        <v>2466</v>
      </c>
      <c r="B26" s="1">
        <v>0.46</v>
      </c>
      <c r="C26" s="1">
        <v>0</v>
      </c>
      <c r="D26" s="1">
        <v>0.05</v>
      </c>
      <c r="E26" s="1">
        <v>1</v>
      </c>
      <c r="F26" s="1">
        <v>0.05</v>
      </c>
      <c r="G26" s="1">
        <f t="shared" si="0"/>
        <v>100.46</v>
      </c>
    </row>
    <row r="27" spans="1:7" s="1" customFormat="1" ht="12.75" customHeight="1" x14ac:dyDescent="0.35">
      <c r="A27" s="1" t="s">
        <v>2467</v>
      </c>
      <c r="B27" s="1">
        <v>0.48</v>
      </c>
      <c r="C27" s="1">
        <v>0</v>
      </c>
      <c r="D27" s="1">
        <v>0.05</v>
      </c>
      <c r="E27" s="1">
        <v>1</v>
      </c>
      <c r="F27" s="1">
        <v>0.05</v>
      </c>
      <c r="G27" s="1">
        <f t="shared" si="0"/>
        <v>100.48</v>
      </c>
    </row>
    <row r="28" spans="1:7" s="1" customFormat="1" ht="12.75" customHeight="1" x14ac:dyDescent="0.35">
      <c r="A28" s="1" t="s">
        <v>2468</v>
      </c>
      <c r="B28" s="1">
        <v>0.5</v>
      </c>
      <c r="C28" s="1">
        <v>0</v>
      </c>
      <c r="D28" s="1">
        <v>0.05</v>
      </c>
      <c r="E28" s="1">
        <v>1</v>
      </c>
      <c r="F28" s="1">
        <v>0.05</v>
      </c>
      <c r="G28" s="1">
        <f t="shared" si="0"/>
        <v>100.5</v>
      </c>
    </row>
    <row r="29" spans="1:7" s="1" customFormat="1" ht="12.75" customHeight="1" x14ac:dyDescent="0.35">
      <c r="A29" s="1" t="s">
        <v>2469</v>
      </c>
      <c r="B29" s="1">
        <v>0.52</v>
      </c>
      <c r="C29" s="1">
        <v>0</v>
      </c>
      <c r="D29" s="1">
        <v>0.05</v>
      </c>
      <c r="E29" s="1">
        <v>1</v>
      </c>
      <c r="F29" s="1">
        <v>0.05</v>
      </c>
      <c r="G29" s="1">
        <f t="shared" si="0"/>
        <v>100.52</v>
      </c>
    </row>
    <row r="30" spans="1:7" s="1" customFormat="1" ht="12.75" customHeight="1" x14ac:dyDescent="0.35">
      <c r="A30" s="1" t="s">
        <v>2470</v>
      </c>
      <c r="B30" s="1">
        <v>0.54</v>
      </c>
      <c r="C30" s="1">
        <v>0</v>
      </c>
      <c r="D30" s="1">
        <v>0.05</v>
      </c>
      <c r="E30" s="1">
        <v>1</v>
      </c>
      <c r="F30" s="1">
        <v>0.05</v>
      </c>
      <c r="G30" s="1">
        <f t="shared" si="0"/>
        <v>100.54</v>
      </c>
    </row>
    <row r="31" spans="1:7" s="1" customFormat="1" ht="12.75" customHeight="1" x14ac:dyDescent="0.35">
      <c r="A31" s="1" t="s">
        <v>2471</v>
      </c>
      <c r="B31" s="1">
        <v>0.56000000000000005</v>
      </c>
      <c r="C31" s="1">
        <v>0</v>
      </c>
      <c r="D31" s="1">
        <v>0.05</v>
      </c>
      <c r="E31" s="1">
        <v>1</v>
      </c>
      <c r="F31" s="1">
        <v>0.05</v>
      </c>
      <c r="G31" s="1">
        <f t="shared" si="0"/>
        <v>100.56</v>
      </c>
    </row>
    <row r="32" spans="1:7" s="1" customFormat="1" ht="12.75" customHeight="1" x14ac:dyDescent="0.35">
      <c r="A32" s="1" t="s">
        <v>2472</v>
      </c>
      <c r="B32" s="1">
        <v>0.57999999999999996</v>
      </c>
      <c r="C32" s="1">
        <v>0</v>
      </c>
      <c r="D32" s="1">
        <v>0.05</v>
      </c>
      <c r="E32" s="1">
        <v>1</v>
      </c>
      <c r="F32" s="1">
        <v>0.05</v>
      </c>
      <c r="G32" s="1">
        <f t="shared" si="0"/>
        <v>100.58</v>
      </c>
    </row>
    <row r="33" spans="1:7" s="1" customFormat="1" ht="12.75" customHeight="1" x14ac:dyDescent="0.35">
      <c r="A33" s="1" t="s">
        <v>2473</v>
      </c>
      <c r="B33" s="1">
        <v>0.6</v>
      </c>
      <c r="C33" s="1">
        <v>0</v>
      </c>
      <c r="D33" s="1">
        <v>0.05</v>
      </c>
      <c r="E33" s="1">
        <v>1</v>
      </c>
      <c r="F33" s="1">
        <v>0.05</v>
      </c>
      <c r="G33" s="1">
        <f t="shared" si="0"/>
        <v>100.6</v>
      </c>
    </row>
    <row r="34" spans="1:7" s="1" customFormat="1" ht="12.75" customHeight="1" x14ac:dyDescent="0.35">
      <c r="A34" s="1" t="s">
        <v>2474</v>
      </c>
      <c r="B34" s="1">
        <v>0.62</v>
      </c>
      <c r="C34" s="1">
        <v>0</v>
      </c>
      <c r="D34" s="1">
        <v>0.05</v>
      </c>
      <c r="E34" s="1">
        <v>1</v>
      </c>
      <c r="F34" s="1">
        <v>0.05</v>
      </c>
      <c r="G34" s="1">
        <f t="shared" si="0"/>
        <v>100.62</v>
      </c>
    </row>
    <row r="35" spans="1:7" s="1" customFormat="1" ht="12.75" customHeight="1" x14ac:dyDescent="0.35">
      <c r="A35" s="1" t="s">
        <v>2475</v>
      </c>
      <c r="B35" s="1">
        <v>0.64</v>
      </c>
      <c r="C35" s="1">
        <v>0</v>
      </c>
      <c r="D35" s="1">
        <v>0.05</v>
      </c>
      <c r="E35" s="1">
        <v>1</v>
      </c>
      <c r="F35" s="1">
        <v>0.05</v>
      </c>
      <c r="G35" s="1">
        <f t="shared" si="0"/>
        <v>100.64</v>
      </c>
    </row>
    <row r="36" spans="1:7" s="1" customFormat="1" ht="12.75" customHeight="1" x14ac:dyDescent="0.35">
      <c r="A36" s="1" t="s">
        <v>2476</v>
      </c>
      <c r="B36" s="1">
        <v>0.66</v>
      </c>
      <c r="C36" s="1">
        <v>0</v>
      </c>
      <c r="D36" s="1">
        <v>0.05</v>
      </c>
      <c r="E36" s="1">
        <v>1</v>
      </c>
      <c r="F36" s="1">
        <v>0.05</v>
      </c>
      <c r="G36" s="1">
        <f t="shared" si="0"/>
        <v>100.66</v>
      </c>
    </row>
    <row r="37" spans="1:7" s="1" customFormat="1" ht="12.75" customHeight="1" x14ac:dyDescent="0.35">
      <c r="A37" s="1" t="s">
        <v>2477</v>
      </c>
      <c r="B37" s="1">
        <v>0.68</v>
      </c>
      <c r="C37" s="1">
        <v>0</v>
      </c>
      <c r="D37" s="1">
        <v>0.05</v>
      </c>
      <c r="E37" s="1">
        <v>1</v>
      </c>
      <c r="F37" s="1">
        <v>0.05</v>
      </c>
      <c r="G37" s="1">
        <f t="shared" si="0"/>
        <v>100.68</v>
      </c>
    </row>
    <row r="38" spans="1:7" s="1" customFormat="1" ht="12.75" customHeight="1" x14ac:dyDescent="0.35">
      <c r="A38" s="1" t="s">
        <v>2478</v>
      </c>
      <c r="B38" s="1">
        <v>0.7</v>
      </c>
      <c r="C38" s="1">
        <v>0</v>
      </c>
      <c r="D38" s="1">
        <v>0.05</v>
      </c>
      <c r="E38" s="1">
        <v>1</v>
      </c>
      <c r="F38" s="1">
        <v>0.05</v>
      </c>
      <c r="G38" s="1">
        <f t="shared" si="0"/>
        <v>100.7</v>
      </c>
    </row>
    <row r="39" spans="1:7" s="1" customFormat="1" ht="12.75" customHeight="1" x14ac:dyDescent="0.35">
      <c r="A39" s="1" t="s">
        <v>2479</v>
      </c>
      <c r="B39" s="1">
        <v>0.72</v>
      </c>
      <c r="C39" s="1">
        <v>0</v>
      </c>
      <c r="D39" s="1">
        <v>0.05</v>
      </c>
      <c r="E39" s="1">
        <v>1</v>
      </c>
      <c r="F39" s="1">
        <v>0.05</v>
      </c>
      <c r="G39" s="1">
        <f t="shared" si="0"/>
        <v>100.72</v>
      </c>
    </row>
    <row r="40" spans="1:7" s="1" customFormat="1" ht="12.75" customHeight="1" x14ac:dyDescent="0.35">
      <c r="A40" s="1" t="s">
        <v>2480</v>
      </c>
      <c r="B40" s="1">
        <v>0.74</v>
      </c>
      <c r="C40" s="1">
        <v>0</v>
      </c>
      <c r="D40" s="1">
        <v>0.05</v>
      </c>
      <c r="E40" s="1">
        <v>1</v>
      </c>
      <c r="F40" s="1">
        <v>0.05</v>
      </c>
      <c r="G40" s="1">
        <f t="shared" si="0"/>
        <v>100.74</v>
      </c>
    </row>
    <row r="41" spans="1:7" s="1" customFormat="1" ht="12.75" customHeight="1" x14ac:dyDescent="0.35">
      <c r="A41" s="1" t="s">
        <v>2481</v>
      </c>
      <c r="B41" s="1">
        <v>0.76</v>
      </c>
      <c r="C41" s="1">
        <v>0</v>
      </c>
      <c r="D41" s="1">
        <v>0.05</v>
      </c>
      <c r="E41" s="1">
        <v>1</v>
      </c>
      <c r="F41" s="1">
        <v>0.05</v>
      </c>
      <c r="G41" s="1">
        <f t="shared" si="0"/>
        <v>100.76</v>
      </c>
    </row>
    <row r="42" spans="1:7" s="1" customFormat="1" ht="12.75" customHeight="1" x14ac:dyDescent="0.35">
      <c r="A42" s="1" t="s">
        <v>2482</v>
      </c>
      <c r="B42" s="1">
        <v>0.78</v>
      </c>
      <c r="C42" s="1">
        <v>0</v>
      </c>
      <c r="D42" s="1">
        <v>0.05</v>
      </c>
      <c r="E42" s="1">
        <v>1</v>
      </c>
      <c r="F42" s="1">
        <v>0.05</v>
      </c>
      <c r="G42" s="1">
        <f t="shared" si="0"/>
        <v>100.78</v>
      </c>
    </row>
    <row r="43" spans="1:7" s="1" customFormat="1" ht="12.75" customHeight="1" x14ac:dyDescent="0.35">
      <c r="A43" s="1" t="s">
        <v>2483</v>
      </c>
      <c r="B43" s="1">
        <v>0.8</v>
      </c>
      <c r="C43" s="1">
        <v>0</v>
      </c>
      <c r="D43" s="1">
        <v>0.05</v>
      </c>
      <c r="E43" s="1">
        <v>1</v>
      </c>
      <c r="F43" s="1">
        <v>0.05</v>
      </c>
      <c r="G43" s="1">
        <f t="shared" si="0"/>
        <v>100.8</v>
      </c>
    </row>
    <row r="44" spans="1:7" s="1" customFormat="1" ht="12.75" customHeight="1" x14ac:dyDescent="0.35">
      <c r="A44" s="1" t="s">
        <v>2484</v>
      </c>
      <c r="B44" s="1">
        <v>0.82</v>
      </c>
      <c r="C44" s="1">
        <v>0</v>
      </c>
      <c r="D44" s="1">
        <v>0.05</v>
      </c>
      <c r="E44" s="1">
        <v>1</v>
      </c>
      <c r="F44" s="1">
        <v>0.05</v>
      </c>
      <c r="G44" s="1">
        <f t="shared" si="0"/>
        <v>100.82</v>
      </c>
    </row>
    <row r="45" spans="1:7" s="1" customFormat="1" ht="12.75" customHeight="1" x14ac:dyDescent="0.35">
      <c r="A45" s="1" t="s">
        <v>2485</v>
      </c>
      <c r="B45" s="1">
        <v>0.84</v>
      </c>
      <c r="C45" s="1">
        <v>0</v>
      </c>
      <c r="D45" s="1">
        <v>0.05</v>
      </c>
      <c r="E45" s="1">
        <v>1</v>
      </c>
      <c r="F45" s="1">
        <v>0.05</v>
      </c>
      <c r="G45" s="1">
        <f t="shared" si="0"/>
        <v>100.84</v>
      </c>
    </row>
    <row r="46" spans="1:7" s="1" customFormat="1" ht="12.75" customHeight="1" x14ac:dyDescent="0.35">
      <c r="A46" s="1" t="s">
        <v>2486</v>
      </c>
      <c r="B46" s="1">
        <v>0.86</v>
      </c>
      <c r="C46" s="1">
        <v>0</v>
      </c>
      <c r="D46" s="1">
        <v>0.05</v>
      </c>
      <c r="E46" s="1">
        <v>1</v>
      </c>
      <c r="F46" s="1">
        <v>0.05</v>
      </c>
      <c r="G46" s="1">
        <f t="shared" si="0"/>
        <v>100.86</v>
      </c>
    </row>
    <row r="47" spans="1:7" s="1" customFormat="1" ht="12.75" customHeight="1" x14ac:dyDescent="0.35">
      <c r="A47" s="1" t="s">
        <v>2487</v>
      </c>
      <c r="B47" s="1">
        <v>0.88</v>
      </c>
      <c r="C47" s="1">
        <v>0</v>
      </c>
      <c r="D47" s="1">
        <v>0.05</v>
      </c>
      <c r="E47" s="1">
        <v>1</v>
      </c>
      <c r="F47" s="1">
        <v>0.05</v>
      </c>
      <c r="G47" s="1">
        <f t="shared" si="0"/>
        <v>100.88</v>
      </c>
    </row>
    <row r="48" spans="1:7" s="1" customFormat="1" ht="12.75" customHeight="1" x14ac:dyDescent="0.35">
      <c r="A48" s="1" t="s">
        <v>2488</v>
      </c>
      <c r="B48" s="1">
        <v>0.9</v>
      </c>
      <c r="C48" s="1">
        <v>0</v>
      </c>
      <c r="D48" s="1">
        <v>0.05</v>
      </c>
      <c r="E48" s="1">
        <v>1</v>
      </c>
      <c r="F48" s="1">
        <v>0.05</v>
      </c>
      <c r="G48" s="1">
        <f t="shared" si="0"/>
        <v>100.9</v>
      </c>
    </row>
    <row r="49" spans="1:7" s="1" customFormat="1" ht="12.75" customHeight="1" x14ac:dyDescent="0.35">
      <c r="A49" s="1" t="s">
        <v>2489</v>
      </c>
      <c r="B49" s="1">
        <v>0.92</v>
      </c>
      <c r="C49" s="1">
        <v>0</v>
      </c>
      <c r="D49" s="1">
        <v>0.05</v>
      </c>
      <c r="E49" s="1">
        <v>1</v>
      </c>
      <c r="F49" s="1">
        <v>0.05</v>
      </c>
      <c r="G49" s="1">
        <f t="shared" si="0"/>
        <v>100.92</v>
      </c>
    </row>
    <row r="50" spans="1:7" s="1" customFormat="1" ht="12.75" customHeight="1" x14ac:dyDescent="0.35">
      <c r="A50" s="1" t="s">
        <v>2490</v>
      </c>
      <c r="B50" s="1">
        <v>0.94</v>
      </c>
      <c r="C50" s="1">
        <v>0</v>
      </c>
      <c r="D50" s="1">
        <v>0.05</v>
      </c>
      <c r="E50" s="1">
        <v>1</v>
      </c>
      <c r="F50" s="1">
        <v>0.05</v>
      </c>
      <c r="G50" s="1">
        <f t="shared" si="0"/>
        <v>100.94</v>
      </c>
    </row>
    <row r="51" spans="1:7" s="1" customFormat="1" ht="12.75" customHeight="1" x14ac:dyDescent="0.35">
      <c r="A51" s="1" t="s">
        <v>2491</v>
      </c>
      <c r="B51" s="1">
        <v>0.96</v>
      </c>
      <c r="C51" s="1">
        <v>0</v>
      </c>
      <c r="D51" s="1">
        <v>0.05</v>
      </c>
      <c r="E51" s="1">
        <v>1</v>
      </c>
      <c r="F51" s="1">
        <v>0.05</v>
      </c>
      <c r="G51" s="1">
        <f t="shared" si="0"/>
        <v>100.96</v>
      </c>
    </row>
    <row r="52" spans="1:7" s="1" customFormat="1" ht="12.75" customHeight="1" x14ac:dyDescent="0.35">
      <c r="A52" s="1" t="s">
        <v>2492</v>
      </c>
      <c r="B52" s="1">
        <v>0.98</v>
      </c>
      <c r="C52" s="1">
        <v>0</v>
      </c>
      <c r="D52" s="1">
        <v>0.05</v>
      </c>
      <c r="E52" s="1">
        <v>1</v>
      </c>
      <c r="F52" s="1">
        <v>0.05</v>
      </c>
      <c r="G52" s="1">
        <f>B52+100</f>
        <v>100.98</v>
      </c>
    </row>
    <row r="53" spans="1:7" s="1" customFormat="1" ht="12.75" customHeight="1" x14ac:dyDescent="0.35">
      <c r="A53" s="1" t="s">
        <v>2493</v>
      </c>
      <c r="B53" s="1">
        <v>100</v>
      </c>
      <c r="C53" s="1">
        <v>0</v>
      </c>
      <c r="D53" s="1">
        <v>0.05</v>
      </c>
      <c r="E53" s="1">
        <v>0.94714285714285706</v>
      </c>
      <c r="F53" s="1">
        <v>0.05</v>
      </c>
      <c r="G53" s="1">
        <f t="shared" si="0"/>
        <v>200</v>
      </c>
    </row>
    <row r="54" spans="1:7" s="1" customFormat="1" ht="12.75" customHeight="1" x14ac:dyDescent="0.35">
      <c r="A54" s="1" t="s">
        <v>2494</v>
      </c>
      <c r="B54" s="1">
        <v>100.02</v>
      </c>
      <c r="C54" s="1">
        <v>0</v>
      </c>
      <c r="D54" s="1">
        <v>0.05</v>
      </c>
      <c r="E54" s="1">
        <v>0.94714285714285706</v>
      </c>
      <c r="F54" s="1">
        <v>0.05</v>
      </c>
      <c r="G54" s="1">
        <f t="shared" si="0"/>
        <v>200.01999999999998</v>
      </c>
    </row>
    <row r="55" spans="1:7" s="1" customFormat="1" ht="12.75" customHeight="1" x14ac:dyDescent="0.35">
      <c r="A55" s="1" t="s">
        <v>2495</v>
      </c>
      <c r="B55" s="1">
        <v>100.04</v>
      </c>
      <c r="C55" s="1">
        <v>0</v>
      </c>
      <c r="D55" s="1">
        <v>0.05</v>
      </c>
      <c r="E55" s="1">
        <v>0.94714285714285706</v>
      </c>
      <c r="F55" s="1">
        <v>0.05</v>
      </c>
      <c r="G55" s="1">
        <f t="shared" si="0"/>
        <v>200.04000000000002</v>
      </c>
    </row>
    <row r="56" spans="1:7" s="1" customFormat="1" ht="12.75" customHeight="1" x14ac:dyDescent="0.35">
      <c r="A56" s="1" t="s">
        <v>2496</v>
      </c>
      <c r="B56" s="1">
        <v>100.06</v>
      </c>
      <c r="C56" s="1">
        <v>0</v>
      </c>
      <c r="D56" s="1">
        <v>0.05</v>
      </c>
      <c r="E56" s="1">
        <v>0.94714285714285706</v>
      </c>
      <c r="F56" s="1">
        <v>0.05</v>
      </c>
      <c r="G56" s="1">
        <f t="shared" si="0"/>
        <v>200.06</v>
      </c>
    </row>
    <row r="57" spans="1:7" s="1" customFormat="1" ht="12.75" customHeight="1" x14ac:dyDescent="0.35">
      <c r="A57" s="1" t="s">
        <v>2497</v>
      </c>
      <c r="B57" s="1">
        <v>100.08</v>
      </c>
      <c r="C57" s="1">
        <v>0</v>
      </c>
      <c r="D57" s="1">
        <v>0.05</v>
      </c>
      <c r="E57" s="1">
        <v>0.94714285714285706</v>
      </c>
      <c r="F57" s="1">
        <v>0.05</v>
      </c>
      <c r="G57" s="1">
        <f t="shared" si="0"/>
        <v>200.07999999999998</v>
      </c>
    </row>
    <row r="58" spans="1:7" s="1" customFormat="1" ht="12.75" customHeight="1" x14ac:dyDescent="0.35">
      <c r="A58" s="1" t="s">
        <v>2498</v>
      </c>
      <c r="B58" s="1">
        <v>100.1</v>
      </c>
      <c r="C58" s="1">
        <v>0</v>
      </c>
      <c r="D58" s="1">
        <v>0.05</v>
      </c>
      <c r="E58" s="1">
        <v>0.94714285714285706</v>
      </c>
      <c r="F58" s="1">
        <v>0.05</v>
      </c>
      <c r="G58" s="1">
        <f t="shared" si="0"/>
        <v>200.1</v>
      </c>
    </row>
    <row r="59" spans="1:7" s="1" customFormat="1" ht="12.75" customHeight="1" x14ac:dyDescent="0.35">
      <c r="A59" s="1" t="s">
        <v>2499</v>
      </c>
      <c r="B59" s="1">
        <v>100.12</v>
      </c>
      <c r="C59" s="1">
        <v>0</v>
      </c>
      <c r="D59" s="1">
        <v>0.05</v>
      </c>
      <c r="E59" s="1">
        <v>0.94714285714285706</v>
      </c>
      <c r="F59" s="1">
        <v>0.05</v>
      </c>
      <c r="G59" s="1">
        <f t="shared" si="0"/>
        <v>200.12</v>
      </c>
    </row>
    <row r="60" spans="1:7" s="1" customFormat="1" ht="12.75" customHeight="1" x14ac:dyDescent="0.35">
      <c r="A60" s="1" t="s">
        <v>2500</v>
      </c>
      <c r="B60" s="1">
        <v>100.14</v>
      </c>
      <c r="C60" s="1">
        <v>0</v>
      </c>
      <c r="D60" s="1">
        <v>0.05</v>
      </c>
      <c r="E60" s="1">
        <v>0.94714285714285706</v>
      </c>
      <c r="F60" s="1">
        <v>0.05</v>
      </c>
      <c r="G60" s="1">
        <f t="shared" si="0"/>
        <v>200.14</v>
      </c>
    </row>
    <row r="61" spans="1:7" s="1" customFormat="1" ht="12.75" customHeight="1" x14ac:dyDescent="0.35">
      <c r="A61" s="1" t="s">
        <v>2501</v>
      </c>
      <c r="B61" s="1">
        <v>100.16</v>
      </c>
      <c r="C61" s="1">
        <v>0</v>
      </c>
      <c r="D61" s="1">
        <v>0.05</v>
      </c>
      <c r="E61" s="1">
        <v>0.94714285714285706</v>
      </c>
      <c r="F61" s="1">
        <v>0.05</v>
      </c>
      <c r="G61" s="1">
        <f t="shared" si="0"/>
        <v>200.16</v>
      </c>
    </row>
    <row r="62" spans="1:7" s="1" customFormat="1" ht="12.75" customHeight="1" x14ac:dyDescent="0.35">
      <c r="A62" s="1" t="s">
        <v>2502</v>
      </c>
      <c r="B62" s="1">
        <v>100.18</v>
      </c>
      <c r="C62" s="1">
        <v>0</v>
      </c>
      <c r="D62" s="1">
        <v>0.05</v>
      </c>
      <c r="E62" s="1">
        <v>0.94714285714285706</v>
      </c>
      <c r="F62" s="1">
        <v>0.05</v>
      </c>
      <c r="G62" s="1">
        <f t="shared" si="0"/>
        <v>200.18</v>
      </c>
    </row>
    <row r="63" spans="1:7" s="1" customFormat="1" ht="12.75" customHeight="1" x14ac:dyDescent="0.35">
      <c r="A63" s="1" t="s">
        <v>2503</v>
      </c>
      <c r="B63" s="1">
        <v>100.2</v>
      </c>
      <c r="C63" s="1">
        <v>0</v>
      </c>
      <c r="D63" s="1">
        <v>0.05</v>
      </c>
      <c r="E63" s="1">
        <v>0.94714285714285706</v>
      </c>
      <c r="F63" s="1">
        <v>0.05</v>
      </c>
      <c r="G63" s="1">
        <f t="shared" si="0"/>
        <v>200.2</v>
      </c>
    </row>
    <row r="64" spans="1:7" s="1" customFormat="1" ht="12.75" customHeight="1" x14ac:dyDescent="0.35">
      <c r="A64" s="1" t="s">
        <v>2504</v>
      </c>
      <c r="B64" s="1">
        <v>100.22</v>
      </c>
      <c r="C64" s="1">
        <v>0</v>
      </c>
      <c r="D64" s="1">
        <v>0.05</v>
      </c>
      <c r="E64" s="1">
        <v>0.94714285714285706</v>
      </c>
      <c r="F64" s="1">
        <v>0.05</v>
      </c>
      <c r="G64" s="1">
        <f t="shared" si="0"/>
        <v>200.22</v>
      </c>
    </row>
    <row r="65" spans="1:7" s="1" customFormat="1" ht="12.75" customHeight="1" x14ac:dyDescent="0.35">
      <c r="A65" s="1" t="s">
        <v>2505</v>
      </c>
      <c r="B65" s="1">
        <v>100.24</v>
      </c>
      <c r="C65" s="1">
        <v>0</v>
      </c>
      <c r="D65" s="1">
        <v>0.05</v>
      </c>
      <c r="E65" s="1">
        <v>0.94714285714285706</v>
      </c>
      <c r="F65" s="1">
        <v>0.05</v>
      </c>
      <c r="G65" s="1">
        <f t="shared" si="0"/>
        <v>200.24</v>
      </c>
    </row>
    <row r="66" spans="1:7" s="1" customFormat="1" ht="12.75" customHeight="1" x14ac:dyDescent="0.35">
      <c r="A66" s="1" t="s">
        <v>2506</v>
      </c>
      <c r="B66" s="1">
        <v>100.26</v>
      </c>
      <c r="C66" s="1">
        <v>0</v>
      </c>
      <c r="D66" s="1">
        <v>0.05</v>
      </c>
      <c r="E66" s="1">
        <v>0.94714285714285706</v>
      </c>
      <c r="F66" s="1">
        <v>0.05</v>
      </c>
      <c r="G66" s="1">
        <f t="shared" si="0"/>
        <v>200.26</v>
      </c>
    </row>
    <row r="67" spans="1:7" s="1" customFormat="1" ht="12.75" customHeight="1" x14ac:dyDescent="0.35">
      <c r="A67" s="1" t="s">
        <v>2507</v>
      </c>
      <c r="B67" s="1">
        <v>100.28</v>
      </c>
      <c r="C67" s="1">
        <v>0</v>
      </c>
      <c r="D67" s="1">
        <v>0.05</v>
      </c>
      <c r="E67" s="1">
        <v>0.94714285714285706</v>
      </c>
      <c r="F67" s="1">
        <v>0.05</v>
      </c>
      <c r="G67" s="1">
        <f t="shared" ref="G67:G130" si="1">B67+100</f>
        <v>200.28</v>
      </c>
    </row>
    <row r="68" spans="1:7" s="1" customFormat="1" ht="12.75" customHeight="1" x14ac:dyDescent="0.35">
      <c r="A68" s="1" t="s">
        <v>2508</v>
      </c>
      <c r="B68" s="1">
        <v>100.3</v>
      </c>
      <c r="C68" s="1">
        <v>0</v>
      </c>
      <c r="D68" s="1">
        <v>0.05</v>
      </c>
      <c r="E68" s="1">
        <v>0.94714285714285706</v>
      </c>
      <c r="F68" s="1">
        <v>0.05</v>
      </c>
      <c r="G68" s="1">
        <f t="shared" si="1"/>
        <v>200.3</v>
      </c>
    </row>
    <row r="69" spans="1:7" s="1" customFormat="1" ht="12.75" customHeight="1" x14ac:dyDescent="0.35">
      <c r="A69" s="1" t="s">
        <v>2509</v>
      </c>
      <c r="B69" s="1">
        <v>100.32</v>
      </c>
      <c r="C69" s="1">
        <v>0</v>
      </c>
      <c r="D69" s="1">
        <v>0.05</v>
      </c>
      <c r="E69" s="1">
        <v>0.94714285714285706</v>
      </c>
      <c r="F69" s="1">
        <v>0.05</v>
      </c>
      <c r="G69" s="1">
        <f t="shared" si="1"/>
        <v>200.32</v>
      </c>
    </row>
    <row r="70" spans="1:7" s="1" customFormat="1" ht="12.75" customHeight="1" x14ac:dyDescent="0.35">
      <c r="A70" s="1" t="s">
        <v>2510</v>
      </c>
      <c r="B70" s="1">
        <v>100.34</v>
      </c>
      <c r="C70" s="1">
        <v>0</v>
      </c>
      <c r="D70" s="1">
        <v>0.05</v>
      </c>
      <c r="E70" s="1">
        <v>0.94714285714285706</v>
      </c>
      <c r="F70" s="1">
        <v>0.05</v>
      </c>
      <c r="G70" s="1">
        <f t="shared" si="1"/>
        <v>200.34</v>
      </c>
    </row>
    <row r="71" spans="1:7" s="1" customFormat="1" ht="12.75" customHeight="1" x14ac:dyDescent="0.35">
      <c r="A71" s="1" t="s">
        <v>2511</v>
      </c>
      <c r="B71" s="1">
        <v>100.36</v>
      </c>
      <c r="C71" s="1">
        <v>0</v>
      </c>
      <c r="D71" s="1">
        <v>0.05</v>
      </c>
      <c r="E71" s="1">
        <v>0.94714285714285706</v>
      </c>
      <c r="F71" s="1">
        <v>0.05</v>
      </c>
      <c r="G71" s="1">
        <f t="shared" si="1"/>
        <v>200.36</v>
      </c>
    </row>
    <row r="72" spans="1:7" s="1" customFormat="1" ht="12.75" customHeight="1" x14ac:dyDescent="0.35">
      <c r="A72" s="1" t="s">
        <v>2512</v>
      </c>
      <c r="B72" s="1">
        <v>100.38</v>
      </c>
      <c r="C72" s="1">
        <v>0</v>
      </c>
      <c r="D72" s="1">
        <v>0.05</v>
      </c>
      <c r="E72" s="1">
        <v>0.94714285714285706</v>
      </c>
      <c r="F72" s="1">
        <v>0.05</v>
      </c>
      <c r="G72" s="1">
        <f t="shared" si="1"/>
        <v>200.38</v>
      </c>
    </row>
    <row r="73" spans="1:7" s="1" customFormat="1" ht="12.75" customHeight="1" x14ac:dyDescent="0.35">
      <c r="A73" s="1" t="s">
        <v>2513</v>
      </c>
      <c r="B73" s="1">
        <v>100.4</v>
      </c>
      <c r="C73" s="1">
        <v>0</v>
      </c>
      <c r="D73" s="1">
        <v>0.05</v>
      </c>
      <c r="E73" s="1">
        <v>0.94714285714285706</v>
      </c>
      <c r="F73" s="1">
        <v>0.05</v>
      </c>
      <c r="G73" s="1">
        <f t="shared" si="1"/>
        <v>200.4</v>
      </c>
    </row>
    <row r="74" spans="1:7" s="1" customFormat="1" ht="12.75" customHeight="1" x14ac:dyDescent="0.35">
      <c r="A74" s="1" t="s">
        <v>2514</v>
      </c>
      <c r="B74" s="1">
        <v>100.42</v>
      </c>
      <c r="C74" s="1">
        <v>0</v>
      </c>
      <c r="D74" s="1">
        <v>0.05</v>
      </c>
      <c r="E74" s="1">
        <v>0.94714285714285706</v>
      </c>
      <c r="F74" s="1">
        <v>0.05</v>
      </c>
      <c r="G74" s="1">
        <f t="shared" si="1"/>
        <v>200.42000000000002</v>
      </c>
    </row>
    <row r="75" spans="1:7" s="1" customFormat="1" ht="12.75" customHeight="1" x14ac:dyDescent="0.35">
      <c r="A75" s="1" t="s">
        <v>2515</v>
      </c>
      <c r="B75" s="1">
        <v>100.44</v>
      </c>
      <c r="C75" s="1">
        <v>0</v>
      </c>
      <c r="D75" s="1">
        <v>0.05</v>
      </c>
      <c r="E75" s="1">
        <v>0.94714285714285706</v>
      </c>
      <c r="F75" s="1">
        <v>0.05</v>
      </c>
      <c r="G75" s="1">
        <f t="shared" si="1"/>
        <v>200.44</v>
      </c>
    </row>
    <row r="76" spans="1:7" s="1" customFormat="1" ht="12.75" customHeight="1" x14ac:dyDescent="0.35">
      <c r="A76" s="1" t="s">
        <v>2516</v>
      </c>
      <c r="B76" s="1">
        <v>100.46</v>
      </c>
      <c r="C76" s="1">
        <v>0</v>
      </c>
      <c r="D76" s="1">
        <v>0.05</v>
      </c>
      <c r="E76" s="1">
        <v>0.94714285714285706</v>
      </c>
      <c r="F76" s="1">
        <v>0.05</v>
      </c>
      <c r="G76" s="1">
        <f t="shared" si="1"/>
        <v>200.45999999999998</v>
      </c>
    </row>
    <row r="77" spans="1:7" s="1" customFormat="1" ht="12.75" customHeight="1" x14ac:dyDescent="0.35">
      <c r="A77" s="1" t="s">
        <v>2517</v>
      </c>
      <c r="B77" s="1">
        <v>100.48</v>
      </c>
      <c r="C77" s="1">
        <v>0</v>
      </c>
      <c r="D77" s="1">
        <v>0.05</v>
      </c>
      <c r="E77" s="1">
        <v>0.94714285714285706</v>
      </c>
      <c r="F77" s="1">
        <v>0.05</v>
      </c>
      <c r="G77" s="1">
        <f t="shared" si="1"/>
        <v>200.48000000000002</v>
      </c>
    </row>
    <row r="78" spans="1:7" s="1" customFormat="1" ht="12.75" customHeight="1" x14ac:dyDescent="0.35">
      <c r="A78" s="1" t="s">
        <v>2518</v>
      </c>
      <c r="B78" s="1">
        <v>100.5</v>
      </c>
      <c r="C78" s="1">
        <v>0</v>
      </c>
      <c r="D78" s="1">
        <v>0.05</v>
      </c>
      <c r="E78" s="1">
        <v>0.94714285714285706</v>
      </c>
      <c r="F78" s="1">
        <v>0.05</v>
      </c>
      <c r="G78" s="1">
        <f t="shared" si="1"/>
        <v>200.5</v>
      </c>
    </row>
    <row r="79" spans="1:7" s="1" customFormat="1" ht="12.75" customHeight="1" x14ac:dyDescent="0.35">
      <c r="A79" s="1" t="s">
        <v>2519</v>
      </c>
      <c r="B79" s="1">
        <v>100.52</v>
      </c>
      <c r="C79" s="1">
        <v>0</v>
      </c>
      <c r="D79" s="1">
        <v>0.05</v>
      </c>
      <c r="E79" s="1">
        <v>0.94714285714285706</v>
      </c>
      <c r="F79" s="1">
        <v>0.05</v>
      </c>
      <c r="G79" s="1">
        <f t="shared" si="1"/>
        <v>200.51999999999998</v>
      </c>
    </row>
    <row r="80" spans="1:7" s="1" customFormat="1" ht="12.75" customHeight="1" x14ac:dyDescent="0.35">
      <c r="A80" s="1" t="s">
        <v>2520</v>
      </c>
      <c r="B80" s="1">
        <v>100.54</v>
      </c>
      <c r="C80" s="1">
        <v>0</v>
      </c>
      <c r="D80" s="1">
        <v>0.05</v>
      </c>
      <c r="E80" s="1">
        <v>0.94714285714285706</v>
      </c>
      <c r="F80" s="1">
        <v>0.05</v>
      </c>
      <c r="G80" s="1">
        <f t="shared" si="1"/>
        <v>200.54000000000002</v>
      </c>
    </row>
    <row r="81" spans="1:7" s="1" customFormat="1" ht="12.75" customHeight="1" x14ac:dyDescent="0.35">
      <c r="A81" s="1" t="s">
        <v>2521</v>
      </c>
      <c r="B81" s="1">
        <v>100.56</v>
      </c>
      <c r="C81" s="1">
        <v>0</v>
      </c>
      <c r="D81" s="1">
        <v>0.05</v>
      </c>
      <c r="E81" s="1">
        <v>0.94714285714285706</v>
      </c>
      <c r="F81" s="1">
        <v>0.05</v>
      </c>
      <c r="G81" s="1">
        <f t="shared" si="1"/>
        <v>200.56</v>
      </c>
    </row>
    <row r="82" spans="1:7" s="1" customFormat="1" ht="12.75" customHeight="1" x14ac:dyDescent="0.35">
      <c r="A82" s="1" t="s">
        <v>2522</v>
      </c>
      <c r="B82" s="1">
        <v>100.58</v>
      </c>
      <c r="C82" s="1">
        <v>0</v>
      </c>
      <c r="D82" s="1">
        <v>0.05</v>
      </c>
      <c r="E82" s="1">
        <v>0.94714285714285706</v>
      </c>
      <c r="F82" s="1">
        <v>0.05</v>
      </c>
      <c r="G82" s="1">
        <f t="shared" si="1"/>
        <v>200.57999999999998</v>
      </c>
    </row>
    <row r="83" spans="1:7" s="1" customFormat="1" ht="12.75" customHeight="1" x14ac:dyDescent="0.35">
      <c r="A83" s="1" t="s">
        <v>2523</v>
      </c>
      <c r="B83" s="1">
        <v>100.6</v>
      </c>
      <c r="C83" s="1">
        <v>0</v>
      </c>
      <c r="D83" s="1">
        <v>0.05</v>
      </c>
      <c r="E83" s="1">
        <v>0.94714285714285706</v>
      </c>
      <c r="F83" s="1">
        <v>0.05</v>
      </c>
      <c r="G83" s="1">
        <f t="shared" si="1"/>
        <v>200.6</v>
      </c>
    </row>
    <row r="84" spans="1:7" s="1" customFormat="1" ht="12.75" customHeight="1" x14ac:dyDescent="0.35">
      <c r="A84" s="1" t="s">
        <v>2524</v>
      </c>
      <c r="B84" s="1">
        <v>100.62</v>
      </c>
      <c r="C84" s="1">
        <v>0</v>
      </c>
      <c r="D84" s="1">
        <v>0.05</v>
      </c>
      <c r="E84" s="1">
        <v>0.94714285714285706</v>
      </c>
      <c r="F84" s="1">
        <v>0.05</v>
      </c>
      <c r="G84" s="1">
        <f t="shared" si="1"/>
        <v>200.62</v>
      </c>
    </row>
    <row r="85" spans="1:7" s="1" customFormat="1" ht="12.75" customHeight="1" x14ac:dyDescent="0.35">
      <c r="A85" s="1" t="s">
        <v>2525</v>
      </c>
      <c r="B85" s="1">
        <v>100.64</v>
      </c>
      <c r="C85" s="1">
        <v>0</v>
      </c>
      <c r="D85" s="1">
        <v>0.05</v>
      </c>
      <c r="E85" s="1">
        <v>0.94714285714285706</v>
      </c>
      <c r="F85" s="1">
        <v>0.05</v>
      </c>
      <c r="G85" s="1">
        <f t="shared" si="1"/>
        <v>200.64</v>
      </c>
    </row>
    <row r="86" spans="1:7" s="1" customFormat="1" ht="12.75" customHeight="1" x14ac:dyDescent="0.35">
      <c r="A86" s="1" t="s">
        <v>2526</v>
      </c>
      <c r="B86" s="1">
        <v>100.66</v>
      </c>
      <c r="C86" s="1">
        <v>0</v>
      </c>
      <c r="D86" s="1">
        <v>0.05</v>
      </c>
      <c r="E86" s="1">
        <v>0.94714285714285706</v>
      </c>
      <c r="F86" s="1">
        <v>0.05</v>
      </c>
      <c r="G86" s="1">
        <f t="shared" si="1"/>
        <v>200.66</v>
      </c>
    </row>
    <row r="87" spans="1:7" s="1" customFormat="1" ht="12.75" customHeight="1" x14ac:dyDescent="0.35">
      <c r="A87" s="1" t="s">
        <v>2527</v>
      </c>
      <c r="B87" s="1">
        <v>100.68</v>
      </c>
      <c r="C87" s="1">
        <v>0</v>
      </c>
      <c r="D87" s="1">
        <v>0.05</v>
      </c>
      <c r="E87" s="1">
        <v>0.94714285714285706</v>
      </c>
      <c r="F87" s="1">
        <v>0.05</v>
      </c>
      <c r="G87" s="1">
        <f t="shared" si="1"/>
        <v>200.68</v>
      </c>
    </row>
    <row r="88" spans="1:7" s="1" customFormat="1" ht="12.75" customHeight="1" x14ac:dyDescent="0.35">
      <c r="A88" s="1" t="s">
        <v>2528</v>
      </c>
      <c r="B88" s="1">
        <v>100.7</v>
      </c>
      <c r="C88" s="1">
        <v>0</v>
      </c>
      <c r="D88" s="1">
        <v>0.05</v>
      </c>
      <c r="E88" s="1">
        <v>0.94714285714285706</v>
      </c>
      <c r="F88" s="1">
        <v>0.05</v>
      </c>
      <c r="G88" s="1">
        <f t="shared" si="1"/>
        <v>200.7</v>
      </c>
    </row>
    <row r="89" spans="1:7" s="1" customFormat="1" ht="12.75" customHeight="1" x14ac:dyDescent="0.35">
      <c r="A89" s="1" t="s">
        <v>2529</v>
      </c>
      <c r="B89" s="1">
        <v>100.72</v>
      </c>
      <c r="C89" s="1">
        <v>0</v>
      </c>
      <c r="D89" s="1">
        <v>0.05</v>
      </c>
      <c r="E89" s="1">
        <v>0.94714285714285706</v>
      </c>
      <c r="F89" s="1">
        <v>0.05</v>
      </c>
      <c r="G89" s="1">
        <f t="shared" si="1"/>
        <v>200.72</v>
      </c>
    </row>
    <row r="90" spans="1:7" s="1" customFormat="1" ht="12.75" customHeight="1" x14ac:dyDescent="0.35">
      <c r="A90" s="1" t="s">
        <v>2530</v>
      </c>
      <c r="B90" s="1">
        <v>100.74</v>
      </c>
      <c r="C90" s="1">
        <v>0</v>
      </c>
      <c r="D90" s="1">
        <v>0.05</v>
      </c>
      <c r="E90" s="1">
        <v>0.94714285714285706</v>
      </c>
      <c r="F90" s="1">
        <v>0.05</v>
      </c>
      <c r="G90" s="1">
        <f t="shared" si="1"/>
        <v>200.74</v>
      </c>
    </row>
    <row r="91" spans="1:7" s="1" customFormat="1" ht="12.75" customHeight="1" x14ac:dyDescent="0.35">
      <c r="A91" s="1" t="s">
        <v>2531</v>
      </c>
      <c r="B91" s="1">
        <v>100.76</v>
      </c>
      <c r="C91" s="1">
        <v>0</v>
      </c>
      <c r="D91" s="1">
        <v>0.05</v>
      </c>
      <c r="E91" s="1">
        <v>0.94714285714285706</v>
      </c>
      <c r="F91" s="1">
        <v>0.05</v>
      </c>
      <c r="G91" s="1">
        <f t="shared" si="1"/>
        <v>200.76</v>
      </c>
    </row>
    <row r="92" spans="1:7" s="1" customFormat="1" ht="12.75" customHeight="1" x14ac:dyDescent="0.35">
      <c r="A92" s="1" t="s">
        <v>2532</v>
      </c>
      <c r="B92" s="1">
        <v>100.78</v>
      </c>
      <c r="C92" s="1">
        <v>0</v>
      </c>
      <c r="D92" s="1">
        <v>0.05</v>
      </c>
      <c r="E92" s="1">
        <v>0.94714285714285706</v>
      </c>
      <c r="F92" s="1">
        <v>0.05</v>
      </c>
      <c r="G92" s="1">
        <f t="shared" si="1"/>
        <v>200.78</v>
      </c>
    </row>
    <row r="93" spans="1:7" s="1" customFormat="1" ht="12.75" customHeight="1" x14ac:dyDescent="0.35">
      <c r="A93" s="1" t="s">
        <v>2533</v>
      </c>
      <c r="B93" s="1">
        <v>100.8</v>
      </c>
      <c r="C93" s="1">
        <v>0</v>
      </c>
      <c r="D93" s="1">
        <v>0.05</v>
      </c>
      <c r="E93" s="1">
        <v>0.94714285714285706</v>
      </c>
      <c r="F93" s="1">
        <v>0.05</v>
      </c>
      <c r="G93" s="1">
        <f t="shared" si="1"/>
        <v>200.8</v>
      </c>
    </row>
    <row r="94" spans="1:7" s="1" customFormat="1" ht="12.75" customHeight="1" x14ac:dyDescent="0.35">
      <c r="A94" s="1" t="s">
        <v>2534</v>
      </c>
      <c r="B94" s="1">
        <v>100.82</v>
      </c>
      <c r="C94" s="1">
        <v>0</v>
      </c>
      <c r="D94" s="1">
        <v>0.05</v>
      </c>
      <c r="E94" s="1">
        <v>0.94714285714285706</v>
      </c>
      <c r="F94" s="1">
        <v>0.05</v>
      </c>
      <c r="G94" s="1">
        <f t="shared" si="1"/>
        <v>200.82</v>
      </c>
    </row>
    <row r="95" spans="1:7" s="1" customFormat="1" ht="12.75" customHeight="1" x14ac:dyDescent="0.35">
      <c r="A95" s="1" t="s">
        <v>2535</v>
      </c>
      <c r="B95" s="1">
        <v>100.84</v>
      </c>
      <c r="C95" s="1">
        <v>0</v>
      </c>
      <c r="D95" s="1">
        <v>0.05</v>
      </c>
      <c r="E95" s="1">
        <v>0.94714285714285706</v>
      </c>
      <c r="F95" s="1">
        <v>0.05</v>
      </c>
      <c r="G95" s="1">
        <f t="shared" si="1"/>
        <v>200.84</v>
      </c>
    </row>
    <row r="96" spans="1:7" s="1" customFormat="1" ht="12.75" customHeight="1" x14ac:dyDescent="0.35">
      <c r="A96" s="1" t="s">
        <v>2536</v>
      </c>
      <c r="B96" s="1">
        <v>100.86</v>
      </c>
      <c r="C96" s="1">
        <v>0</v>
      </c>
      <c r="D96" s="1">
        <v>0.05</v>
      </c>
      <c r="E96" s="1">
        <v>0.94714285714285706</v>
      </c>
      <c r="F96" s="1">
        <v>0.05</v>
      </c>
      <c r="G96" s="1">
        <f t="shared" si="1"/>
        <v>200.86</v>
      </c>
    </row>
    <row r="97" spans="1:7" s="1" customFormat="1" ht="12.75" customHeight="1" x14ac:dyDescent="0.35">
      <c r="A97" s="1" t="s">
        <v>2537</v>
      </c>
      <c r="B97" s="1">
        <v>100.88</v>
      </c>
      <c r="C97" s="1">
        <v>0</v>
      </c>
      <c r="D97" s="1">
        <v>0.05</v>
      </c>
      <c r="E97" s="1">
        <v>0.94714285714285706</v>
      </c>
      <c r="F97" s="1">
        <v>0.05</v>
      </c>
      <c r="G97" s="1">
        <f t="shared" si="1"/>
        <v>200.88</v>
      </c>
    </row>
    <row r="98" spans="1:7" s="1" customFormat="1" ht="12.75" customHeight="1" x14ac:dyDescent="0.35">
      <c r="A98" s="1" t="s">
        <v>2538</v>
      </c>
      <c r="B98" s="1">
        <v>100.9</v>
      </c>
      <c r="C98" s="1">
        <v>0</v>
      </c>
      <c r="D98" s="1">
        <v>0.05</v>
      </c>
      <c r="E98" s="1">
        <v>0.94714285714285706</v>
      </c>
      <c r="F98" s="1">
        <v>0.05</v>
      </c>
      <c r="G98" s="1">
        <f t="shared" si="1"/>
        <v>200.9</v>
      </c>
    </row>
    <row r="99" spans="1:7" s="1" customFormat="1" ht="12.75" customHeight="1" x14ac:dyDescent="0.35">
      <c r="A99" s="1" t="s">
        <v>2539</v>
      </c>
      <c r="B99" s="1">
        <v>100.92</v>
      </c>
      <c r="C99" s="1">
        <v>0</v>
      </c>
      <c r="D99" s="1">
        <v>0.05</v>
      </c>
      <c r="E99" s="1">
        <v>0.94714285714285706</v>
      </c>
      <c r="F99" s="1">
        <v>0.05</v>
      </c>
      <c r="G99" s="1">
        <f t="shared" si="1"/>
        <v>200.92000000000002</v>
      </c>
    </row>
    <row r="100" spans="1:7" s="1" customFormat="1" ht="12.75" customHeight="1" x14ac:dyDescent="0.35">
      <c r="A100" s="1" t="s">
        <v>2540</v>
      </c>
      <c r="B100" s="1">
        <v>100.94</v>
      </c>
      <c r="C100" s="1">
        <v>0</v>
      </c>
      <c r="D100" s="1">
        <v>0.05</v>
      </c>
      <c r="E100" s="1">
        <v>0.94714285714285706</v>
      </c>
      <c r="F100" s="1">
        <v>0.05</v>
      </c>
      <c r="G100" s="1">
        <f t="shared" si="1"/>
        <v>200.94</v>
      </c>
    </row>
    <row r="101" spans="1:7" s="1" customFormat="1" ht="12.75" customHeight="1" x14ac:dyDescent="0.35">
      <c r="A101" s="1" t="s">
        <v>2541</v>
      </c>
      <c r="B101" s="1">
        <v>100.96</v>
      </c>
      <c r="C101" s="1">
        <v>0</v>
      </c>
      <c r="D101" s="1">
        <v>0.05</v>
      </c>
      <c r="E101" s="1">
        <v>0.94714285714285706</v>
      </c>
      <c r="F101" s="1">
        <v>0.05</v>
      </c>
      <c r="G101" s="1">
        <f t="shared" si="1"/>
        <v>200.95999999999998</v>
      </c>
    </row>
    <row r="102" spans="1:7" s="1" customFormat="1" ht="12.75" customHeight="1" x14ac:dyDescent="0.35">
      <c r="A102" s="1" t="s">
        <v>2542</v>
      </c>
      <c r="B102" s="1">
        <v>100.98</v>
      </c>
      <c r="C102" s="1">
        <v>0</v>
      </c>
      <c r="D102" s="1">
        <v>0.05</v>
      </c>
      <c r="E102" s="1">
        <v>0.94714285714285706</v>
      </c>
      <c r="F102" s="1">
        <v>0.05</v>
      </c>
      <c r="G102" s="1">
        <f t="shared" si="1"/>
        <v>200.98000000000002</v>
      </c>
    </row>
    <row r="103" spans="1:7" s="1" customFormat="1" ht="12.75" customHeight="1" x14ac:dyDescent="0.35">
      <c r="A103" s="1" t="s">
        <v>2543</v>
      </c>
      <c r="B103" s="1">
        <v>200</v>
      </c>
      <c r="C103" s="1">
        <v>5.9855521155830732E-2</v>
      </c>
      <c r="D103" s="1">
        <v>0.05</v>
      </c>
      <c r="E103" s="1">
        <v>0.91321428571428576</v>
      </c>
      <c r="F103" s="1">
        <v>0.05</v>
      </c>
      <c r="G103" s="1">
        <f t="shared" si="1"/>
        <v>300</v>
      </c>
    </row>
    <row r="104" spans="1:7" s="1" customFormat="1" ht="12.75" customHeight="1" x14ac:dyDescent="0.35">
      <c r="A104" s="1" t="s">
        <v>5727</v>
      </c>
      <c r="B104" s="1">
        <v>200.01999999999998</v>
      </c>
      <c r="C104" s="1">
        <v>5.9855521155830732E-2</v>
      </c>
      <c r="D104" s="1">
        <v>0.05</v>
      </c>
      <c r="E104" s="1">
        <v>0.91321428571428576</v>
      </c>
      <c r="F104" s="1">
        <v>0.05</v>
      </c>
      <c r="G104" s="1">
        <f t="shared" si="1"/>
        <v>300.02</v>
      </c>
    </row>
    <row r="105" spans="1:7" s="1" customFormat="1" ht="12.75" customHeight="1" x14ac:dyDescent="0.35">
      <c r="A105" s="1" t="s">
        <v>5728</v>
      </c>
      <c r="B105" s="1">
        <v>200.04000000000002</v>
      </c>
      <c r="C105" s="1">
        <v>5.9855521155830732E-2</v>
      </c>
      <c r="D105" s="1">
        <v>0.05</v>
      </c>
      <c r="E105" s="1">
        <v>0.91321428571428576</v>
      </c>
      <c r="F105" s="1">
        <v>0.05</v>
      </c>
      <c r="G105" s="1">
        <f t="shared" si="1"/>
        <v>300.04000000000002</v>
      </c>
    </row>
    <row r="106" spans="1:7" s="1" customFormat="1" ht="12.75" customHeight="1" x14ac:dyDescent="0.35">
      <c r="A106" s="1" t="s">
        <v>5729</v>
      </c>
      <c r="B106" s="1">
        <v>200.06</v>
      </c>
      <c r="C106" s="1">
        <v>5.9855521155830732E-2</v>
      </c>
      <c r="D106" s="1">
        <v>0.05</v>
      </c>
      <c r="E106" s="1">
        <v>0.91321428571428576</v>
      </c>
      <c r="F106" s="1">
        <v>0.05</v>
      </c>
      <c r="G106" s="1">
        <f t="shared" si="1"/>
        <v>300.06</v>
      </c>
    </row>
    <row r="107" spans="1:7" s="1" customFormat="1" ht="12.75" customHeight="1" x14ac:dyDescent="0.35">
      <c r="A107" s="1" t="s">
        <v>5730</v>
      </c>
      <c r="B107" s="1">
        <v>200.07999999999998</v>
      </c>
      <c r="C107" s="1">
        <v>5.9855521155830732E-2</v>
      </c>
      <c r="D107" s="1">
        <v>0.05</v>
      </c>
      <c r="E107" s="1">
        <v>0.91321428571428576</v>
      </c>
      <c r="F107" s="1">
        <v>0.05</v>
      </c>
      <c r="G107" s="1">
        <f t="shared" si="1"/>
        <v>300.08</v>
      </c>
    </row>
    <row r="108" spans="1:7" s="1" customFormat="1" ht="12.75" customHeight="1" x14ac:dyDescent="0.35">
      <c r="A108" s="1" t="s">
        <v>5731</v>
      </c>
      <c r="B108" s="1">
        <v>200.1</v>
      </c>
      <c r="C108" s="1">
        <v>5.9855521155830732E-2</v>
      </c>
      <c r="D108" s="1">
        <v>0.05</v>
      </c>
      <c r="E108" s="1">
        <v>0.91321428571428576</v>
      </c>
      <c r="F108" s="1">
        <v>0.05</v>
      </c>
      <c r="G108" s="1">
        <f t="shared" si="1"/>
        <v>300.10000000000002</v>
      </c>
    </row>
    <row r="109" spans="1:7" s="1" customFormat="1" ht="12.75" customHeight="1" x14ac:dyDescent="0.35">
      <c r="A109" s="1" t="s">
        <v>5732</v>
      </c>
      <c r="B109" s="1">
        <v>200.12</v>
      </c>
      <c r="C109" s="1">
        <v>5.9855521155830732E-2</v>
      </c>
      <c r="D109" s="1">
        <v>0.05</v>
      </c>
      <c r="E109" s="1">
        <v>0.91321428571428576</v>
      </c>
      <c r="F109" s="1">
        <v>0.05</v>
      </c>
      <c r="G109" s="1">
        <f t="shared" si="1"/>
        <v>300.12</v>
      </c>
    </row>
    <row r="110" spans="1:7" s="1" customFormat="1" ht="12.75" customHeight="1" x14ac:dyDescent="0.35">
      <c r="A110" s="1" t="s">
        <v>5733</v>
      </c>
      <c r="B110" s="1">
        <v>200.14</v>
      </c>
      <c r="C110" s="1">
        <v>5.9855521155830732E-2</v>
      </c>
      <c r="D110" s="1">
        <v>0.05</v>
      </c>
      <c r="E110" s="1">
        <v>0.91321428571428576</v>
      </c>
      <c r="F110" s="1">
        <v>0.05</v>
      </c>
      <c r="G110" s="1">
        <f t="shared" si="1"/>
        <v>300.14</v>
      </c>
    </row>
    <row r="111" spans="1:7" s="1" customFormat="1" ht="12.75" customHeight="1" x14ac:dyDescent="0.35">
      <c r="A111" s="1" t="s">
        <v>5734</v>
      </c>
      <c r="B111" s="1">
        <v>200.16</v>
      </c>
      <c r="C111" s="1">
        <v>5.9855521155830732E-2</v>
      </c>
      <c r="D111" s="1">
        <v>0.05</v>
      </c>
      <c r="E111" s="1">
        <v>0.91321428571428576</v>
      </c>
      <c r="F111" s="1">
        <v>0.05</v>
      </c>
      <c r="G111" s="1">
        <f t="shared" si="1"/>
        <v>300.15999999999997</v>
      </c>
    </row>
    <row r="112" spans="1:7" s="1" customFormat="1" ht="12.75" customHeight="1" x14ac:dyDescent="0.35">
      <c r="A112" s="1" t="s">
        <v>5735</v>
      </c>
      <c r="B112" s="1">
        <v>200.18</v>
      </c>
      <c r="C112" s="1">
        <v>5.9855521155830732E-2</v>
      </c>
      <c r="D112" s="1">
        <v>0.05</v>
      </c>
      <c r="E112" s="1">
        <v>0.91321428571428576</v>
      </c>
      <c r="F112" s="1">
        <v>0.05</v>
      </c>
      <c r="G112" s="1">
        <f t="shared" si="1"/>
        <v>300.18</v>
      </c>
    </row>
    <row r="113" spans="1:7" s="1" customFormat="1" ht="12.75" customHeight="1" x14ac:dyDescent="0.35">
      <c r="A113" s="1" t="s">
        <v>5736</v>
      </c>
      <c r="B113" s="1">
        <v>200.2</v>
      </c>
      <c r="C113" s="1">
        <v>5.9855521155830732E-2</v>
      </c>
      <c r="D113" s="1">
        <v>0.05</v>
      </c>
      <c r="E113" s="1">
        <v>0.91321428571428576</v>
      </c>
      <c r="F113" s="1">
        <v>0.05</v>
      </c>
      <c r="G113" s="1">
        <f t="shared" si="1"/>
        <v>300.2</v>
      </c>
    </row>
    <row r="114" spans="1:7" s="1" customFormat="1" ht="12.75" customHeight="1" x14ac:dyDescent="0.35">
      <c r="A114" s="1" t="s">
        <v>5737</v>
      </c>
      <c r="B114" s="1">
        <v>200.22</v>
      </c>
      <c r="C114" s="1">
        <v>5.9855521155830732E-2</v>
      </c>
      <c r="D114" s="1">
        <v>0.05</v>
      </c>
      <c r="E114" s="1">
        <v>0.91321428571428576</v>
      </c>
      <c r="F114" s="1">
        <v>0.05</v>
      </c>
      <c r="G114" s="1">
        <f t="shared" si="1"/>
        <v>300.22000000000003</v>
      </c>
    </row>
    <row r="115" spans="1:7" s="1" customFormat="1" ht="12.75" customHeight="1" x14ac:dyDescent="0.35">
      <c r="A115" s="1" t="s">
        <v>5738</v>
      </c>
      <c r="B115" s="1">
        <v>200.24</v>
      </c>
      <c r="C115" s="1">
        <v>5.9855521155830732E-2</v>
      </c>
      <c r="D115" s="1">
        <v>0.05</v>
      </c>
      <c r="E115" s="1">
        <v>0.91321428571428576</v>
      </c>
      <c r="F115" s="1">
        <v>0.05</v>
      </c>
      <c r="G115" s="1">
        <f t="shared" si="1"/>
        <v>300.24</v>
      </c>
    </row>
    <row r="116" spans="1:7" s="1" customFormat="1" ht="12.75" customHeight="1" x14ac:dyDescent="0.35">
      <c r="A116" s="1" t="s">
        <v>5739</v>
      </c>
      <c r="B116" s="1">
        <v>200.26</v>
      </c>
      <c r="C116" s="1">
        <v>5.9855521155830732E-2</v>
      </c>
      <c r="D116" s="1">
        <v>0.05</v>
      </c>
      <c r="E116" s="1">
        <v>0.91321428571428576</v>
      </c>
      <c r="F116" s="1">
        <v>0.05</v>
      </c>
      <c r="G116" s="1">
        <f t="shared" si="1"/>
        <v>300.26</v>
      </c>
    </row>
    <row r="117" spans="1:7" s="1" customFormat="1" ht="12.75" customHeight="1" x14ac:dyDescent="0.35">
      <c r="A117" s="1" t="s">
        <v>5740</v>
      </c>
      <c r="B117" s="1">
        <v>200.28</v>
      </c>
      <c r="C117" s="1">
        <v>5.9855521155830732E-2</v>
      </c>
      <c r="D117" s="1">
        <v>0.05</v>
      </c>
      <c r="E117" s="1">
        <v>0.91321428571428576</v>
      </c>
      <c r="F117" s="1">
        <v>0.05</v>
      </c>
      <c r="G117" s="1">
        <f t="shared" si="1"/>
        <v>300.27999999999997</v>
      </c>
    </row>
    <row r="118" spans="1:7" s="1" customFormat="1" ht="12.75" customHeight="1" x14ac:dyDescent="0.35">
      <c r="A118" s="1" t="s">
        <v>5741</v>
      </c>
      <c r="B118" s="1">
        <v>200.3</v>
      </c>
      <c r="C118" s="1">
        <v>5.9855521155830732E-2</v>
      </c>
      <c r="D118" s="1">
        <v>0.05</v>
      </c>
      <c r="E118" s="1">
        <v>0.91321428571428576</v>
      </c>
      <c r="F118" s="1">
        <v>0.05</v>
      </c>
      <c r="G118" s="1">
        <f t="shared" si="1"/>
        <v>300.3</v>
      </c>
    </row>
    <row r="119" spans="1:7" s="1" customFormat="1" ht="12.75" customHeight="1" x14ac:dyDescent="0.35">
      <c r="A119" s="1" t="s">
        <v>5742</v>
      </c>
      <c r="B119" s="1">
        <v>200.32</v>
      </c>
      <c r="C119" s="1">
        <v>5.9855521155830732E-2</v>
      </c>
      <c r="D119" s="1">
        <v>0.05</v>
      </c>
      <c r="E119" s="1">
        <v>0.91321428571428576</v>
      </c>
      <c r="F119" s="1">
        <v>0.05</v>
      </c>
      <c r="G119" s="1">
        <f t="shared" si="1"/>
        <v>300.32</v>
      </c>
    </row>
    <row r="120" spans="1:7" s="1" customFormat="1" ht="12.75" customHeight="1" x14ac:dyDescent="0.35">
      <c r="A120" s="1" t="s">
        <v>5743</v>
      </c>
      <c r="B120" s="1">
        <v>200.34</v>
      </c>
      <c r="C120" s="1">
        <v>5.9855521155830732E-2</v>
      </c>
      <c r="D120" s="1">
        <v>0.05</v>
      </c>
      <c r="E120" s="1">
        <v>0.91321428571428576</v>
      </c>
      <c r="F120" s="1">
        <v>0.05</v>
      </c>
      <c r="G120" s="1">
        <f t="shared" si="1"/>
        <v>300.34000000000003</v>
      </c>
    </row>
    <row r="121" spans="1:7" s="1" customFormat="1" ht="12.75" customHeight="1" x14ac:dyDescent="0.35">
      <c r="A121" s="1" t="s">
        <v>5744</v>
      </c>
      <c r="B121" s="1">
        <v>200.36</v>
      </c>
      <c r="C121" s="1">
        <v>5.9855521155830732E-2</v>
      </c>
      <c r="D121" s="1">
        <v>0.05</v>
      </c>
      <c r="E121" s="1">
        <v>0.91321428571428576</v>
      </c>
      <c r="F121" s="1">
        <v>0.05</v>
      </c>
      <c r="G121" s="1">
        <f t="shared" si="1"/>
        <v>300.36</v>
      </c>
    </row>
    <row r="122" spans="1:7" s="1" customFormat="1" ht="12.75" customHeight="1" x14ac:dyDescent="0.35">
      <c r="A122" s="1" t="s">
        <v>5745</v>
      </c>
      <c r="B122" s="1">
        <v>200.38</v>
      </c>
      <c r="C122" s="1">
        <v>5.9855521155830732E-2</v>
      </c>
      <c r="D122" s="1">
        <v>0.05</v>
      </c>
      <c r="E122" s="1">
        <v>0.91321428571428576</v>
      </c>
      <c r="F122" s="1">
        <v>0.05</v>
      </c>
      <c r="G122" s="1">
        <f t="shared" si="1"/>
        <v>300.38</v>
      </c>
    </row>
    <row r="123" spans="1:7" s="1" customFormat="1" ht="12.75" customHeight="1" x14ac:dyDescent="0.35">
      <c r="A123" s="1" t="s">
        <v>5746</v>
      </c>
      <c r="B123" s="1">
        <v>200.4</v>
      </c>
      <c r="C123" s="1">
        <v>5.9855521155830732E-2</v>
      </c>
      <c r="D123" s="1">
        <v>0.05</v>
      </c>
      <c r="E123" s="1">
        <v>0.91321428571428576</v>
      </c>
      <c r="F123" s="1">
        <v>0.05</v>
      </c>
      <c r="G123" s="1">
        <f t="shared" si="1"/>
        <v>300.39999999999998</v>
      </c>
    </row>
    <row r="124" spans="1:7" s="1" customFormat="1" ht="12.75" customHeight="1" x14ac:dyDescent="0.35">
      <c r="A124" s="1" t="s">
        <v>5747</v>
      </c>
      <c r="B124" s="1">
        <v>200.42000000000002</v>
      </c>
      <c r="C124" s="1">
        <v>5.9855521155830732E-2</v>
      </c>
      <c r="D124" s="1">
        <v>0.05</v>
      </c>
      <c r="E124" s="1">
        <v>0.91321428571428576</v>
      </c>
      <c r="F124" s="1">
        <v>0.05</v>
      </c>
      <c r="G124" s="1">
        <f t="shared" si="1"/>
        <v>300.42</v>
      </c>
    </row>
    <row r="125" spans="1:7" s="1" customFormat="1" ht="12.75" customHeight="1" x14ac:dyDescent="0.35">
      <c r="A125" s="1" t="s">
        <v>5748</v>
      </c>
      <c r="B125" s="1">
        <v>200.44</v>
      </c>
      <c r="C125" s="1">
        <v>5.9855521155830732E-2</v>
      </c>
      <c r="D125" s="1">
        <v>0.05</v>
      </c>
      <c r="E125" s="1">
        <v>0.91321428571428576</v>
      </c>
      <c r="F125" s="1">
        <v>0.05</v>
      </c>
      <c r="G125" s="1">
        <f t="shared" si="1"/>
        <v>300.44</v>
      </c>
    </row>
    <row r="126" spans="1:7" s="1" customFormat="1" ht="12.75" customHeight="1" x14ac:dyDescent="0.35">
      <c r="A126" s="1" t="s">
        <v>5749</v>
      </c>
      <c r="B126" s="1">
        <v>200.45999999999998</v>
      </c>
      <c r="C126" s="1">
        <v>5.9855521155830732E-2</v>
      </c>
      <c r="D126" s="1">
        <v>0.05</v>
      </c>
      <c r="E126" s="1">
        <v>0.91321428571428576</v>
      </c>
      <c r="F126" s="1">
        <v>0.05</v>
      </c>
      <c r="G126" s="1">
        <f t="shared" si="1"/>
        <v>300.45999999999998</v>
      </c>
    </row>
    <row r="127" spans="1:7" s="1" customFormat="1" ht="12.75" customHeight="1" x14ac:dyDescent="0.35">
      <c r="A127" s="1" t="s">
        <v>5750</v>
      </c>
      <c r="B127" s="1">
        <v>200.48000000000002</v>
      </c>
      <c r="C127" s="1">
        <v>5.9855521155830732E-2</v>
      </c>
      <c r="D127" s="1">
        <v>0.05</v>
      </c>
      <c r="E127" s="1">
        <v>0.91321428571428576</v>
      </c>
      <c r="F127" s="1">
        <v>0.05</v>
      </c>
      <c r="G127" s="1">
        <f t="shared" si="1"/>
        <v>300.48</v>
      </c>
    </row>
    <row r="128" spans="1:7" s="1" customFormat="1" ht="12.75" customHeight="1" x14ac:dyDescent="0.35">
      <c r="A128" s="1" t="s">
        <v>5751</v>
      </c>
      <c r="B128" s="1">
        <v>200.5</v>
      </c>
      <c r="C128" s="1">
        <v>5.9855521155830732E-2</v>
      </c>
      <c r="D128" s="1">
        <v>0.05</v>
      </c>
      <c r="E128" s="1">
        <v>0.91321428571428576</v>
      </c>
      <c r="F128" s="1">
        <v>0.05</v>
      </c>
      <c r="G128" s="1">
        <f t="shared" si="1"/>
        <v>300.5</v>
      </c>
    </row>
    <row r="129" spans="1:7" s="1" customFormat="1" ht="12.75" customHeight="1" x14ac:dyDescent="0.35">
      <c r="A129" s="1" t="s">
        <v>5752</v>
      </c>
      <c r="B129" s="1">
        <v>200.51999999999998</v>
      </c>
      <c r="C129" s="1">
        <v>5.9855521155830732E-2</v>
      </c>
      <c r="D129" s="1">
        <v>0.05</v>
      </c>
      <c r="E129" s="1">
        <v>0.91321428571428576</v>
      </c>
      <c r="F129" s="1">
        <v>0.05</v>
      </c>
      <c r="G129" s="1">
        <f t="shared" si="1"/>
        <v>300.52</v>
      </c>
    </row>
    <row r="130" spans="1:7" s="1" customFormat="1" ht="12.75" customHeight="1" x14ac:dyDescent="0.35">
      <c r="A130" s="1" t="s">
        <v>5753</v>
      </c>
      <c r="B130" s="1">
        <v>200.54000000000002</v>
      </c>
      <c r="C130" s="1">
        <v>5.9855521155830732E-2</v>
      </c>
      <c r="D130" s="1">
        <v>0.05</v>
      </c>
      <c r="E130" s="1">
        <v>0.91321428571428576</v>
      </c>
      <c r="F130" s="1">
        <v>0.05</v>
      </c>
      <c r="G130" s="1">
        <f t="shared" si="1"/>
        <v>300.54000000000002</v>
      </c>
    </row>
    <row r="131" spans="1:7" s="1" customFormat="1" ht="12.75" customHeight="1" x14ac:dyDescent="0.35">
      <c r="A131" s="1" t="s">
        <v>5754</v>
      </c>
      <c r="B131" s="1">
        <v>200.56</v>
      </c>
      <c r="C131" s="1">
        <v>5.9855521155830732E-2</v>
      </c>
      <c r="D131" s="1">
        <v>0.05</v>
      </c>
      <c r="E131" s="1">
        <v>0.91321428571428576</v>
      </c>
      <c r="F131" s="1">
        <v>0.05</v>
      </c>
      <c r="G131" s="1">
        <f t="shared" ref="G131:G194" si="2">B131+100</f>
        <v>300.56</v>
      </c>
    </row>
    <row r="132" spans="1:7" s="1" customFormat="1" ht="12.75" customHeight="1" x14ac:dyDescent="0.35">
      <c r="A132" s="1" t="s">
        <v>5755</v>
      </c>
      <c r="B132" s="1">
        <v>200.57999999999998</v>
      </c>
      <c r="C132" s="1">
        <v>5.9855521155830732E-2</v>
      </c>
      <c r="D132" s="1">
        <v>0.05</v>
      </c>
      <c r="E132" s="1">
        <v>0.91321428571428576</v>
      </c>
      <c r="F132" s="1">
        <v>0.05</v>
      </c>
      <c r="G132" s="1">
        <f t="shared" si="2"/>
        <v>300.58</v>
      </c>
    </row>
    <row r="133" spans="1:7" s="1" customFormat="1" ht="12.75" customHeight="1" x14ac:dyDescent="0.35">
      <c r="A133" s="1" t="s">
        <v>5756</v>
      </c>
      <c r="B133" s="1">
        <v>200.6</v>
      </c>
      <c r="C133" s="1">
        <v>5.9855521155830732E-2</v>
      </c>
      <c r="D133" s="1">
        <v>0.05</v>
      </c>
      <c r="E133" s="1">
        <v>0.91321428571428576</v>
      </c>
      <c r="F133" s="1">
        <v>0.05</v>
      </c>
      <c r="G133" s="1">
        <f t="shared" si="2"/>
        <v>300.60000000000002</v>
      </c>
    </row>
    <row r="134" spans="1:7" s="1" customFormat="1" ht="12.75" customHeight="1" x14ac:dyDescent="0.35">
      <c r="A134" s="1" t="s">
        <v>5757</v>
      </c>
      <c r="B134" s="1">
        <v>200.62</v>
      </c>
      <c r="C134" s="1">
        <v>5.9855521155830732E-2</v>
      </c>
      <c r="D134" s="1">
        <v>0.05</v>
      </c>
      <c r="E134" s="1">
        <v>0.91321428571428576</v>
      </c>
      <c r="F134" s="1">
        <v>0.05</v>
      </c>
      <c r="G134" s="1">
        <f t="shared" si="2"/>
        <v>300.62</v>
      </c>
    </row>
    <row r="135" spans="1:7" s="1" customFormat="1" ht="12.75" customHeight="1" x14ac:dyDescent="0.35">
      <c r="A135" s="1" t="s">
        <v>5758</v>
      </c>
      <c r="B135" s="1">
        <v>200.64</v>
      </c>
      <c r="C135" s="1">
        <v>5.9855521155830732E-2</v>
      </c>
      <c r="D135" s="1">
        <v>0.05</v>
      </c>
      <c r="E135" s="1">
        <v>0.91321428571428576</v>
      </c>
      <c r="F135" s="1">
        <v>0.05</v>
      </c>
      <c r="G135" s="1">
        <f t="shared" si="2"/>
        <v>300.64</v>
      </c>
    </row>
    <row r="136" spans="1:7" s="1" customFormat="1" ht="12.75" customHeight="1" x14ac:dyDescent="0.35">
      <c r="A136" s="1" t="s">
        <v>5759</v>
      </c>
      <c r="B136" s="1">
        <v>200.66</v>
      </c>
      <c r="C136" s="1">
        <v>5.9855521155830732E-2</v>
      </c>
      <c r="D136" s="1">
        <v>0.05</v>
      </c>
      <c r="E136" s="1">
        <v>0.91321428571428576</v>
      </c>
      <c r="F136" s="1">
        <v>0.05</v>
      </c>
      <c r="G136" s="1">
        <f t="shared" si="2"/>
        <v>300.65999999999997</v>
      </c>
    </row>
    <row r="137" spans="1:7" s="1" customFormat="1" ht="12.75" customHeight="1" x14ac:dyDescent="0.35">
      <c r="A137" s="1" t="s">
        <v>5760</v>
      </c>
      <c r="B137" s="1">
        <v>200.68</v>
      </c>
      <c r="C137" s="1">
        <v>5.9855521155830732E-2</v>
      </c>
      <c r="D137" s="1">
        <v>0.05</v>
      </c>
      <c r="E137" s="1">
        <v>0.91321428571428576</v>
      </c>
      <c r="F137" s="1">
        <v>0.05</v>
      </c>
      <c r="G137" s="1">
        <f t="shared" si="2"/>
        <v>300.68</v>
      </c>
    </row>
    <row r="138" spans="1:7" s="1" customFormat="1" ht="12.75" customHeight="1" x14ac:dyDescent="0.35">
      <c r="A138" s="1" t="s">
        <v>5761</v>
      </c>
      <c r="B138" s="1">
        <v>200.7</v>
      </c>
      <c r="C138" s="1">
        <v>5.9855521155830732E-2</v>
      </c>
      <c r="D138" s="1">
        <v>0.05</v>
      </c>
      <c r="E138" s="1">
        <v>0.91321428571428576</v>
      </c>
      <c r="F138" s="1">
        <v>0.05</v>
      </c>
      <c r="G138" s="1">
        <f t="shared" si="2"/>
        <v>300.7</v>
      </c>
    </row>
    <row r="139" spans="1:7" s="1" customFormat="1" ht="12.75" customHeight="1" x14ac:dyDescent="0.35">
      <c r="A139" s="1" t="s">
        <v>5762</v>
      </c>
      <c r="B139" s="1">
        <v>200.72</v>
      </c>
      <c r="C139" s="1">
        <v>5.9855521155830732E-2</v>
      </c>
      <c r="D139" s="1">
        <v>0.05</v>
      </c>
      <c r="E139" s="1">
        <v>0.91321428571428576</v>
      </c>
      <c r="F139" s="1">
        <v>0.05</v>
      </c>
      <c r="G139" s="1">
        <f t="shared" si="2"/>
        <v>300.72000000000003</v>
      </c>
    </row>
    <row r="140" spans="1:7" s="1" customFormat="1" ht="12.75" customHeight="1" x14ac:dyDescent="0.35">
      <c r="A140" s="1" t="s">
        <v>5763</v>
      </c>
      <c r="B140" s="1">
        <v>200.74</v>
      </c>
      <c r="C140" s="1">
        <v>5.9855521155830732E-2</v>
      </c>
      <c r="D140" s="1">
        <v>0.05</v>
      </c>
      <c r="E140" s="1">
        <v>0.91321428571428576</v>
      </c>
      <c r="F140" s="1">
        <v>0.05</v>
      </c>
      <c r="G140" s="1">
        <f t="shared" si="2"/>
        <v>300.74</v>
      </c>
    </row>
    <row r="141" spans="1:7" s="1" customFormat="1" ht="12.75" customHeight="1" x14ac:dyDescent="0.35">
      <c r="A141" s="1" t="s">
        <v>5764</v>
      </c>
      <c r="B141" s="1">
        <v>200.76</v>
      </c>
      <c r="C141" s="1">
        <v>5.9855521155830732E-2</v>
      </c>
      <c r="D141" s="1">
        <v>0.05</v>
      </c>
      <c r="E141" s="1">
        <v>0.91321428571428576</v>
      </c>
      <c r="F141" s="1">
        <v>0.05</v>
      </c>
      <c r="G141" s="1">
        <f t="shared" si="2"/>
        <v>300.76</v>
      </c>
    </row>
    <row r="142" spans="1:7" s="1" customFormat="1" ht="12.75" customHeight="1" x14ac:dyDescent="0.35">
      <c r="A142" s="1" t="s">
        <v>5765</v>
      </c>
      <c r="B142" s="1">
        <v>200.78</v>
      </c>
      <c r="C142" s="1">
        <v>5.9855521155830732E-2</v>
      </c>
      <c r="D142" s="1">
        <v>0.05</v>
      </c>
      <c r="E142" s="1">
        <v>0.91321428571428576</v>
      </c>
      <c r="F142" s="1">
        <v>0.05</v>
      </c>
      <c r="G142" s="1">
        <f t="shared" si="2"/>
        <v>300.77999999999997</v>
      </c>
    </row>
    <row r="143" spans="1:7" s="1" customFormat="1" ht="12.75" customHeight="1" x14ac:dyDescent="0.35">
      <c r="A143" s="1" t="s">
        <v>5766</v>
      </c>
      <c r="B143" s="1">
        <v>200.8</v>
      </c>
      <c r="C143" s="1">
        <v>5.9855521155830732E-2</v>
      </c>
      <c r="D143" s="1">
        <v>0.05</v>
      </c>
      <c r="E143" s="1">
        <v>0.91321428571428576</v>
      </c>
      <c r="F143" s="1">
        <v>0.05</v>
      </c>
      <c r="G143" s="1">
        <f t="shared" si="2"/>
        <v>300.8</v>
      </c>
    </row>
    <row r="144" spans="1:7" s="1" customFormat="1" ht="12.75" customHeight="1" x14ac:dyDescent="0.35">
      <c r="A144" s="1" t="s">
        <v>5767</v>
      </c>
      <c r="B144" s="1">
        <v>200.82</v>
      </c>
      <c r="C144" s="1">
        <v>5.9855521155830732E-2</v>
      </c>
      <c r="D144" s="1">
        <v>0.05</v>
      </c>
      <c r="E144" s="1">
        <v>0.91321428571428576</v>
      </c>
      <c r="F144" s="1">
        <v>0.05</v>
      </c>
      <c r="G144" s="1">
        <f t="shared" si="2"/>
        <v>300.82</v>
      </c>
    </row>
    <row r="145" spans="1:7" s="1" customFormat="1" ht="12.75" customHeight="1" x14ac:dyDescent="0.35">
      <c r="A145" s="1" t="s">
        <v>5768</v>
      </c>
      <c r="B145" s="1">
        <v>200.84</v>
      </c>
      <c r="C145" s="1">
        <v>5.9855521155830732E-2</v>
      </c>
      <c r="D145" s="1">
        <v>0.05</v>
      </c>
      <c r="E145" s="1">
        <v>0.91321428571428576</v>
      </c>
      <c r="F145" s="1">
        <v>0.05</v>
      </c>
      <c r="G145" s="1">
        <f t="shared" si="2"/>
        <v>300.84000000000003</v>
      </c>
    </row>
    <row r="146" spans="1:7" s="1" customFormat="1" ht="12.75" customHeight="1" x14ac:dyDescent="0.35">
      <c r="A146" s="1" t="s">
        <v>5769</v>
      </c>
      <c r="B146" s="1">
        <v>200.86</v>
      </c>
      <c r="C146" s="1">
        <v>5.9855521155830732E-2</v>
      </c>
      <c r="D146" s="1">
        <v>0.05</v>
      </c>
      <c r="E146" s="1">
        <v>0.91321428571428576</v>
      </c>
      <c r="F146" s="1">
        <v>0.05</v>
      </c>
      <c r="G146" s="1">
        <f t="shared" si="2"/>
        <v>300.86</v>
      </c>
    </row>
    <row r="147" spans="1:7" s="1" customFormat="1" ht="12.75" customHeight="1" x14ac:dyDescent="0.35">
      <c r="A147" s="1" t="s">
        <v>5770</v>
      </c>
      <c r="B147" s="1">
        <v>200.88</v>
      </c>
      <c r="C147" s="1">
        <v>5.9855521155830732E-2</v>
      </c>
      <c r="D147" s="1">
        <v>0.05</v>
      </c>
      <c r="E147" s="1">
        <v>0.91321428571428576</v>
      </c>
      <c r="F147" s="1">
        <v>0.05</v>
      </c>
      <c r="G147" s="1">
        <f t="shared" si="2"/>
        <v>300.88</v>
      </c>
    </row>
    <row r="148" spans="1:7" s="1" customFormat="1" ht="12.75" customHeight="1" x14ac:dyDescent="0.35">
      <c r="A148" s="1" t="s">
        <v>5771</v>
      </c>
      <c r="B148" s="1">
        <v>200.9</v>
      </c>
      <c r="C148" s="1">
        <v>5.9855521155830732E-2</v>
      </c>
      <c r="D148" s="1">
        <v>0.05</v>
      </c>
      <c r="E148" s="1">
        <v>0.91321428571428576</v>
      </c>
      <c r="F148" s="1">
        <v>0.05</v>
      </c>
      <c r="G148" s="1">
        <f t="shared" si="2"/>
        <v>300.89999999999998</v>
      </c>
    </row>
    <row r="149" spans="1:7" s="1" customFormat="1" ht="12.75" customHeight="1" x14ac:dyDescent="0.35">
      <c r="A149" s="1" t="s">
        <v>5772</v>
      </c>
      <c r="B149" s="1">
        <v>200.92000000000002</v>
      </c>
      <c r="C149" s="1">
        <v>5.9855521155830732E-2</v>
      </c>
      <c r="D149" s="1">
        <v>0.05</v>
      </c>
      <c r="E149" s="1">
        <v>0.91321428571428576</v>
      </c>
      <c r="F149" s="1">
        <v>0.05</v>
      </c>
      <c r="G149" s="1">
        <f t="shared" si="2"/>
        <v>300.92</v>
      </c>
    </row>
    <row r="150" spans="1:7" s="1" customFormat="1" ht="12.75" customHeight="1" x14ac:dyDescent="0.35">
      <c r="A150" s="1" t="s">
        <v>5773</v>
      </c>
      <c r="B150" s="1">
        <v>200.94</v>
      </c>
      <c r="C150" s="1">
        <v>5.9855521155830732E-2</v>
      </c>
      <c r="D150" s="1">
        <v>0.05</v>
      </c>
      <c r="E150" s="1">
        <v>0.91321428571428576</v>
      </c>
      <c r="F150" s="1">
        <v>0.05</v>
      </c>
      <c r="G150" s="1">
        <f t="shared" si="2"/>
        <v>300.94</v>
      </c>
    </row>
    <row r="151" spans="1:7" s="1" customFormat="1" ht="12.75" customHeight="1" x14ac:dyDescent="0.35">
      <c r="A151" s="1" t="s">
        <v>5774</v>
      </c>
      <c r="B151" s="1">
        <v>200.95999999999998</v>
      </c>
      <c r="C151" s="1">
        <v>5.9855521155830732E-2</v>
      </c>
      <c r="D151" s="1">
        <v>0.05</v>
      </c>
      <c r="E151" s="1">
        <v>0.91321428571428576</v>
      </c>
      <c r="F151" s="1">
        <v>0.05</v>
      </c>
      <c r="G151" s="1">
        <f t="shared" si="2"/>
        <v>300.95999999999998</v>
      </c>
    </row>
    <row r="152" spans="1:7" s="1" customFormat="1" ht="12.75" customHeight="1" x14ac:dyDescent="0.35">
      <c r="A152" s="1" t="s">
        <v>5775</v>
      </c>
      <c r="B152" s="1">
        <v>200.98000000000002</v>
      </c>
      <c r="C152" s="1">
        <v>5.9855521155830732E-2</v>
      </c>
      <c r="D152" s="1">
        <v>0.05</v>
      </c>
      <c r="E152" s="1">
        <v>0.91321428571428576</v>
      </c>
      <c r="F152" s="1">
        <v>0.05</v>
      </c>
      <c r="G152" s="1">
        <f t="shared" si="2"/>
        <v>300.98</v>
      </c>
    </row>
    <row r="153" spans="1:7" s="1" customFormat="1" ht="12.75" customHeight="1" x14ac:dyDescent="0.35">
      <c r="A153" s="1" t="s">
        <v>5776</v>
      </c>
      <c r="B153" s="1">
        <v>300</v>
      </c>
      <c r="C153" s="1">
        <v>0.24045407636738908</v>
      </c>
      <c r="D153" s="1">
        <v>0.05</v>
      </c>
      <c r="E153" s="1">
        <v>0.56392857142857145</v>
      </c>
      <c r="F153" s="1">
        <v>0.05</v>
      </c>
      <c r="G153" s="1">
        <f t="shared" si="2"/>
        <v>400</v>
      </c>
    </row>
    <row r="154" spans="1:7" s="1" customFormat="1" ht="12.75" customHeight="1" x14ac:dyDescent="0.35">
      <c r="A154" s="1" t="s">
        <v>5777</v>
      </c>
      <c r="B154" s="1">
        <v>300.02</v>
      </c>
      <c r="C154" s="1">
        <v>0.24045407636738908</v>
      </c>
      <c r="D154" s="1">
        <v>0.05</v>
      </c>
      <c r="E154" s="1">
        <v>0.56392857142857145</v>
      </c>
      <c r="F154" s="1">
        <v>0.05</v>
      </c>
      <c r="G154" s="1">
        <f t="shared" si="2"/>
        <v>400.02</v>
      </c>
    </row>
    <row r="155" spans="1:7" s="1" customFormat="1" ht="12.75" customHeight="1" x14ac:dyDescent="0.35">
      <c r="A155" s="1" t="s">
        <v>5778</v>
      </c>
      <c r="B155" s="1">
        <v>300.04000000000002</v>
      </c>
      <c r="C155" s="1">
        <v>0.24045407636738908</v>
      </c>
      <c r="D155" s="1">
        <v>0.05</v>
      </c>
      <c r="E155" s="1">
        <v>0.56392857142857145</v>
      </c>
      <c r="F155" s="1">
        <v>0.05</v>
      </c>
      <c r="G155" s="1">
        <f t="shared" si="2"/>
        <v>400.04</v>
      </c>
    </row>
    <row r="156" spans="1:7" s="1" customFormat="1" ht="12.75" customHeight="1" x14ac:dyDescent="0.35">
      <c r="A156" s="1" t="s">
        <v>5779</v>
      </c>
      <c r="B156" s="1">
        <v>300.06</v>
      </c>
      <c r="C156" s="1">
        <v>0.24045407636738908</v>
      </c>
      <c r="D156" s="1">
        <v>0.05</v>
      </c>
      <c r="E156" s="1">
        <v>0.56392857142857145</v>
      </c>
      <c r="F156" s="1">
        <v>0.05</v>
      </c>
      <c r="G156" s="1">
        <f t="shared" si="2"/>
        <v>400.06</v>
      </c>
    </row>
    <row r="157" spans="1:7" s="1" customFormat="1" ht="12.75" customHeight="1" x14ac:dyDescent="0.35">
      <c r="A157" s="1" t="s">
        <v>5780</v>
      </c>
      <c r="B157" s="1">
        <v>300.08</v>
      </c>
      <c r="C157" s="1">
        <v>0.24045407636738908</v>
      </c>
      <c r="D157" s="1">
        <v>0.05</v>
      </c>
      <c r="E157" s="1">
        <v>0.56392857142857145</v>
      </c>
      <c r="F157" s="1">
        <v>0.05</v>
      </c>
      <c r="G157" s="1">
        <f t="shared" si="2"/>
        <v>400.08</v>
      </c>
    </row>
    <row r="158" spans="1:7" s="1" customFormat="1" ht="12.75" customHeight="1" x14ac:dyDescent="0.35">
      <c r="A158" s="1" t="s">
        <v>5781</v>
      </c>
      <c r="B158" s="1">
        <v>300.10000000000002</v>
      </c>
      <c r="C158" s="1">
        <v>0.24045407636738908</v>
      </c>
      <c r="D158" s="1">
        <v>0.05</v>
      </c>
      <c r="E158" s="1">
        <v>0.56392857142857145</v>
      </c>
      <c r="F158" s="1">
        <v>0.05</v>
      </c>
      <c r="G158" s="1">
        <f t="shared" si="2"/>
        <v>400.1</v>
      </c>
    </row>
    <row r="159" spans="1:7" s="1" customFormat="1" ht="12.75" customHeight="1" x14ac:dyDescent="0.35">
      <c r="A159" s="1" t="s">
        <v>5782</v>
      </c>
      <c r="B159" s="1">
        <v>300.12</v>
      </c>
      <c r="C159" s="1">
        <v>0.24045407636738908</v>
      </c>
      <c r="D159" s="1">
        <v>0.05</v>
      </c>
      <c r="E159" s="1">
        <v>0.56392857142857145</v>
      </c>
      <c r="F159" s="1">
        <v>0.05</v>
      </c>
      <c r="G159" s="1">
        <f t="shared" si="2"/>
        <v>400.12</v>
      </c>
    </row>
    <row r="160" spans="1:7" s="1" customFormat="1" ht="12.75" customHeight="1" x14ac:dyDescent="0.35">
      <c r="A160" s="1" t="s">
        <v>5783</v>
      </c>
      <c r="B160" s="1">
        <v>300.14</v>
      </c>
      <c r="C160" s="1">
        <v>0.24045407636738908</v>
      </c>
      <c r="D160" s="1">
        <v>0.05</v>
      </c>
      <c r="E160" s="1">
        <v>0.56392857142857145</v>
      </c>
      <c r="F160" s="1">
        <v>0.05</v>
      </c>
      <c r="G160" s="1">
        <f t="shared" si="2"/>
        <v>400.14</v>
      </c>
    </row>
    <row r="161" spans="1:7" s="1" customFormat="1" ht="12.75" customHeight="1" x14ac:dyDescent="0.35">
      <c r="A161" s="1" t="s">
        <v>5784</v>
      </c>
      <c r="B161" s="1">
        <v>300.15999999999997</v>
      </c>
      <c r="C161" s="1">
        <v>0.24045407636738908</v>
      </c>
      <c r="D161" s="1">
        <v>0.05</v>
      </c>
      <c r="E161" s="1">
        <v>0.56392857142857145</v>
      </c>
      <c r="F161" s="1">
        <v>0.05</v>
      </c>
      <c r="G161" s="1">
        <f t="shared" si="2"/>
        <v>400.15999999999997</v>
      </c>
    </row>
    <row r="162" spans="1:7" s="1" customFormat="1" ht="12.75" customHeight="1" x14ac:dyDescent="0.35">
      <c r="A162" s="1" t="s">
        <v>5785</v>
      </c>
      <c r="B162" s="1">
        <v>300.18</v>
      </c>
      <c r="C162" s="1">
        <v>0.24045407636738908</v>
      </c>
      <c r="D162" s="1">
        <v>0.05</v>
      </c>
      <c r="E162" s="1">
        <v>0.56392857142857145</v>
      </c>
      <c r="F162" s="1">
        <v>0.05</v>
      </c>
      <c r="G162" s="1">
        <f t="shared" si="2"/>
        <v>400.18</v>
      </c>
    </row>
    <row r="163" spans="1:7" s="1" customFormat="1" ht="12.75" customHeight="1" x14ac:dyDescent="0.35">
      <c r="A163" s="1" t="s">
        <v>5786</v>
      </c>
      <c r="B163" s="1">
        <v>300.2</v>
      </c>
      <c r="C163" s="1">
        <v>0.24045407636738908</v>
      </c>
      <c r="D163" s="1">
        <v>0.05</v>
      </c>
      <c r="E163" s="1">
        <v>0.56392857142857145</v>
      </c>
      <c r="F163" s="1">
        <v>0.05</v>
      </c>
      <c r="G163" s="1">
        <f t="shared" si="2"/>
        <v>400.2</v>
      </c>
    </row>
    <row r="164" spans="1:7" s="1" customFormat="1" ht="12.75" customHeight="1" x14ac:dyDescent="0.35">
      <c r="A164" s="1" t="s">
        <v>5787</v>
      </c>
      <c r="B164" s="1">
        <v>300.22000000000003</v>
      </c>
      <c r="C164" s="1">
        <v>0.24045407636738908</v>
      </c>
      <c r="D164" s="1">
        <v>0.05</v>
      </c>
      <c r="E164" s="1">
        <v>0.56392857142857145</v>
      </c>
      <c r="F164" s="1">
        <v>0.05</v>
      </c>
      <c r="G164" s="1">
        <f t="shared" si="2"/>
        <v>400.22</v>
      </c>
    </row>
    <row r="165" spans="1:7" s="1" customFormat="1" ht="12.75" customHeight="1" x14ac:dyDescent="0.35">
      <c r="A165" s="1" t="s">
        <v>5788</v>
      </c>
      <c r="B165" s="1">
        <v>300.24</v>
      </c>
      <c r="C165" s="1">
        <v>0.24045407636738908</v>
      </c>
      <c r="D165" s="1">
        <v>0.05</v>
      </c>
      <c r="E165" s="1">
        <v>0.56392857142857145</v>
      </c>
      <c r="F165" s="1">
        <v>0.05</v>
      </c>
      <c r="G165" s="1">
        <f t="shared" si="2"/>
        <v>400.24</v>
      </c>
    </row>
    <row r="166" spans="1:7" s="1" customFormat="1" ht="12.75" customHeight="1" x14ac:dyDescent="0.35">
      <c r="A166" s="1" t="s">
        <v>5789</v>
      </c>
      <c r="B166" s="1">
        <v>300.26</v>
      </c>
      <c r="C166" s="1">
        <v>0.24045407636738908</v>
      </c>
      <c r="D166" s="1">
        <v>0.05</v>
      </c>
      <c r="E166" s="1">
        <v>0.56392857142857145</v>
      </c>
      <c r="F166" s="1">
        <v>0.05</v>
      </c>
      <c r="G166" s="1">
        <f t="shared" si="2"/>
        <v>400.26</v>
      </c>
    </row>
    <row r="167" spans="1:7" s="1" customFormat="1" ht="12.75" customHeight="1" x14ac:dyDescent="0.35">
      <c r="A167" s="1" t="s">
        <v>5790</v>
      </c>
      <c r="B167" s="1">
        <v>300.27999999999997</v>
      </c>
      <c r="C167" s="1">
        <v>0.24045407636738908</v>
      </c>
      <c r="D167" s="1">
        <v>0.05</v>
      </c>
      <c r="E167" s="1">
        <v>0.56392857142857145</v>
      </c>
      <c r="F167" s="1">
        <v>0.05</v>
      </c>
      <c r="G167" s="1">
        <f t="shared" si="2"/>
        <v>400.28</v>
      </c>
    </row>
    <row r="168" spans="1:7" s="1" customFormat="1" ht="12.75" customHeight="1" x14ac:dyDescent="0.35">
      <c r="A168" s="1" t="s">
        <v>5791</v>
      </c>
      <c r="B168" s="1">
        <v>300.3</v>
      </c>
      <c r="C168" s="1">
        <v>0.24045407636738908</v>
      </c>
      <c r="D168" s="1">
        <v>0.05</v>
      </c>
      <c r="E168" s="1">
        <v>0.56392857142857145</v>
      </c>
      <c r="F168" s="1">
        <v>0.05</v>
      </c>
      <c r="G168" s="1">
        <f t="shared" si="2"/>
        <v>400.3</v>
      </c>
    </row>
    <row r="169" spans="1:7" s="1" customFormat="1" ht="12.75" customHeight="1" x14ac:dyDescent="0.35">
      <c r="A169" s="1" t="s">
        <v>5792</v>
      </c>
      <c r="B169" s="1">
        <v>300.32</v>
      </c>
      <c r="C169" s="1">
        <v>0.24045407636738908</v>
      </c>
      <c r="D169" s="1">
        <v>0.05</v>
      </c>
      <c r="E169" s="1">
        <v>0.56392857142857145</v>
      </c>
      <c r="F169" s="1">
        <v>0.05</v>
      </c>
      <c r="G169" s="1">
        <f t="shared" si="2"/>
        <v>400.32</v>
      </c>
    </row>
    <row r="170" spans="1:7" s="1" customFormat="1" ht="12.75" customHeight="1" x14ac:dyDescent="0.35">
      <c r="A170" s="1" t="s">
        <v>5793</v>
      </c>
      <c r="B170" s="1">
        <v>300.34000000000003</v>
      </c>
      <c r="C170" s="1">
        <v>0.24045407636738908</v>
      </c>
      <c r="D170" s="1">
        <v>0.05</v>
      </c>
      <c r="E170" s="1">
        <v>0.56392857142857145</v>
      </c>
      <c r="F170" s="1">
        <v>0.05</v>
      </c>
      <c r="G170" s="1">
        <f t="shared" si="2"/>
        <v>400.34000000000003</v>
      </c>
    </row>
    <row r="171" spans="1:7" s="1" customFormat="1" ht="12.75" customHeight="1" x14ac:dyDescent="0.35">
      <c r="A171" s="1" t="s">
        <v>5794</v>
      </c>
      <c r="B171" s="1">
        <v>300.36</v>
      </c>
      <c r="C171" s="1">
        <v>0.24045407636738908</v>
      </c>
      <c r="D171" s="1">
        <v>0.05</v>
      </c>
      <c r="E171" s="1">
        <v>0.56392857142857145</v>
      </c>
      <c r="F171" s="1">
        <v>0.05</v>
      </c>
      <c r="G171" s="1">
        <f t="shared" si="2"/>
        <v>400.36</v>
      </c>
    </row>
    <row r="172" spans="1:7" s="1" customFormat="1" ht="12.75" customHeight="1" x14ac:dyDescent="0.35">
      <c r="A172" s="1" t="s">
        <v>5795</v>
      </c>
      <c r="B172" s="1">
        <v>300.38</v>
      </c>
      <c r="C172" s="1">
        <v>0.24045407636738908</v>
      </c>
      <c r="D172" s="1">
        <v>0.05</v>
      </c>
      <c r="E172" s="1">
        <v>0.56392857142857145</v>
      </c>
      <c r="F172" s="1">
        <v>0.05</v>
      </c>
      <c r="G172" s="1">
        <f t="shared" si="2"/>
        <v>400.38</v>
      </c>
    </row>
    <row r="173" spans="1:7" s="1" customFormat="1" ht="12.75" customHeight="1" x14ac:dyDescent="0.35">
      <c r="A173" s="1" t="s">
        <v>5796</v>
      </c>
      <c r="B173" s="1">
        <v>300.39999999999998</v>
      </c>
      <c r="C173" s="1">
        <v>0.24045407636738908</v>
      </c>
      <c r="D173" s="1">
        <v>0.05</v>
      </c>
      <c r="E173" s="1">
        <v>0.56392857142857145</v>
      </c>
      <c r="F173" s="1">
        <v>0.05</v>
      </c>
      <c r="G173" s="1">
        <f t="shared" si="2"/>
        <v>400.4</v>
      </c>
    </row>
    <row r="174" spans="1:7" s="1" customFormat="1" ht="12.75" customHeight="1" x14ac:dyDescent="0.35">
      <c r="A174" s="1" t="s">
        <v>5797</v>
      </c>
      <c r="B174" s="1">
        <v>300.42</v>
      </c>
      <c r="C174" s="1">
        <v>0.24045407636738908</v>
      </c>
      <c r="D174" s="1">
        <v>0.05</v>
      </c>
      <c r="E174" s="1">
        <v>0.56392857142857145</v>
      </c>
      <c r="F174" s="1">
        <v>0.05</v>
      </c>
      <c r="G174" s="1">
        <f t="shared" si="2"/>
        <v>400.42</v>
      </c>
    </row>
    <row r="175" spans="1:7" s="1" customFormat="1" ht="12.75" customHeight="1" x14ac:dyDescent="0.35">
      <c r="A175" s="1" t="s">
        <v>5798</v>
      </c>
      <c r="B175" s="1">
        <v>300.44</v>
      </c>
      <c r="C175" s="1">
        <v>0.24045407636738908</v>
      </c>
      <c r="D175" s="1">
        <v>0.05</v>
      </c>
      <c r="E175" s="1">
        <v>0.56392857142857145</v>
      </c>
      <c r="F175" s="1">
        <v>0.05</v>
      </c>
      <c r="G175" s="1">
        <f t="shared" si="2"/>
        <v>400.44</v>
      </c>
    </row>
    <row r="176" spans="1:7" s="1" customFormat="1" ht="12.75" customHeight="1" x14ac:dyDescent="0.35">
      <c r="A176" s="1" t="s">
        <v>5799</v>
      </c>
      <c r="B176" s="1">
        <v>300.45999999999998</v>
      </c>
      <c r="C176" s="1">
        <v>0.24045407636738908</v>
      </c>
      <c r="D176" s="1">
        <v>0.05</v>
      </c>
      <c r="E176" s="1">
        <v>0.56392857142857145</v>
      </c>
      <c r="F176" s="1">
        <v>0.05</v>
      </c>
      <c r="G176" s="1">
        <f t="shared" si="2"/>
        <v>400.46</v>
      </c>
    </row>
    <row r="177" spans="1:7" s="1" customFormat="1" ht="12.75" customHeight="1" x14ac:dyDescent="0.35">
      <c r="A177" s="1" t="s">
        <v>5800</v>
      </c>
      <c r="B177" s="1">
        <v>300.48</v>
      </c>
      <c r="C177" s="1">
        <v>0.24045407636738908</v>
      </c>
      <c r="D177" s="1">
        <v>0.05</v>
      </c>
      <c r="E177" s="1">
        <v>0.56392857142857145</v>
      </c>
      <c r="F177" s="1">
        <v>0.05</v>
      </c>
      <c r="G177" s="1">
        <f t="shared" si="2"/>
        <v>400.48</v>
      </c>
    </row>
    <row r="178" spans="1:7" s="1" customFormat="1" ht="12.75" customHeight="1" x14ac:dyDescent="0.35">
      <c r="A178" s="1" t="s">
        <v>5801</v>
      </c>
      <c r="B178" s="1">
        <v>300.5</v>
      </c>
      <c r="C178" s="1">
        <v>0.24045407636738908</v>
      </c>
      <c r="D178" s="1">
        <v>0.05</v>
      </c>
      <c r="E178" s="1">
        <v>0.56392857142857145</v>
      </c>
      <c r="F178" s="1">
        <v>0.05</v>
      </c>
      <c r="G178" s="1">
        <f t="shared" si="2"/>
        <v>400.5</v>
      </c>
    </row>
    <row r="179" spans="1:7" s="1" customFormat="1" ht="12.75" customHeight="1" x14ac:dyDescent="0.35">
      <c r="A179" s="1" t="s">
        <v>5802</v>
      </c>
      <c r="B179" s="1">
        <v>300.52</v>
      </c>
      <c r="C179" s="1">
        <v>0.24045407636738908</v>
      </c>
      <c r="D179" s="1">
        <v>0.05</v>
      </c>
      <c r="E179" s="1">
        <v>0.56392857142857145</v>
      </c>
      <c r="F179" s="1">
        <v>0.05</v>
      </c>
      <c r="G179" s="1">
        <f t="shared" si="2"/>
        <v>400.52</v>
      </c>
    </row>
    <row r="180" spans="1:7" s="1" customFormat="1" ht="12.75" customHeight="1" x14ac:dyDescent="0.35">
      <c r="A180" s="1" t="s">
        <v>5803</v>
      </c>
      <c r="B180" s="1">
        <v>300.54000000000002</v>
      </c>
      <c r="C180" s="1">
        <v>0.24045407636738908</v>
      </c>
      <c r="D180" s="1">
        <v>0.05</v>
      </c>
      <c r="E180" s="1">
        <v>0.56392857142857145</v>
      </c>
      <c r="F180" s="1">
        <v>0.05</v>
      </c>
      <c r="G180" s="1">
        <f t="shared" si="2"/>
        <v>400.54</v>
      </c>
    </row>
    <row r="181" spans="1:7" s="1" customFormat="1" ht="12.75" customHeight="1" x14ac:dyDescent="0.35">
      <c r="A181" s="1" t="s">
        <v>5804</v>
      </c>
      <c r="B181" s="1">
        <v>300.56</v>
      </c>
      <c r="C181" s="1">
        <v>0.24045407636738908</v>
      </c>
      <c r="D181" s="1">
        <v>0.05</v>
      </c>
      <c r="E181" s="1">
        <v>0.56392857142857145</v>
      </c>
      <c r="F181" s="1">
        <v>0.05</v>
      </c>
      <c r="G181" s="1">
        <f t="shared" si="2"/>
        <v>400.56</v>
      </c>
    </row>
    <row r="182" spans="1:7" s="1" customFormat="1" ht="12.75" customHeight="1" x14ac:dyDescent="0.35">
      <c r="A182" s="1" t="s">
        <v>5805</v>
      </c>
      <c r="B182" s="1">
        <v>300.58</v>
      </c>
      <c r="C182" s="1">
        <v>0.24045407636738908</v>
      </c>
      <c r="D182" s="1">
        <v>0.05</v>
      </c>
      <c r="E182" s="1">
        <v>0.56392857142857145</v>
      </c>
      <c r="F182" s="1">
        <v>0.05</v>
      </c>
      <c r="G182" s="1">
        <f t="shared" si="2"/>
        <v>400.58</v>
      </c>
    </row>
    <row r="183" spans="1:7" s="1" customFormat="1" ht="12.75" customHeight="1" x14ac:dyDescent="0.35">
      <c r="A183" s="1" t="s">
        <v>5806</v>
      </c>
      <c r="B183" s="1">
        <v>300.60000000000002</v>
      </c>
      <c r="C183" s="1">
        <v>0.24045407636738908</v>
      </c>
      <c r="D183" s="1">
        <v>0.05</v>
      </c>
      <c r="E183" s="1">
        <v>0.56392857142857145</v>
      </c>
      <c r="F183" s="1">
        <v>0.05</v>
      </c>
      <c r="G183" s="1">
        <f t="shared" si="2"/>
        <v>400.6</v>
      </c>
    </row>
    <row r="184" spans="1:7" s="1" customFormat="1" ht="12.75" customHeight="1" x14ac:dyDescent="0.35">
      <c r="A184" s="1" t="s">
        <v>5807</v>
      </c>
      <c r="B184" s="1">
        <v>300.62</v>
      </c>
      <c r="C184" s="1">
        <v>0.24045407636738908</v>
      </c>
      <c r="D184" s="1">
        <v>0.05</v>
      </c>
      <c r="E184" s="1">
        <v>0.56392857142857145</v>
      </c>
      <c r="F184" s="1">
        <v>0.05</v>
      </c>
      <c r="G184" s="1">
        <f t="shared" si="2"/>
        <v>400.62</v>
      </c>
    </row>
    <row r="185" spans="1:7" s="1" customFormat="1" ht="12.75" customHeight="1" x14ac:dyDescent="0.35">
      <c r="A185" s="1" t="s">
        <v>5808</v>
      </c>
      <c r="B185" s="1">
        <v>300.64</v>
      </c>
      <c r="C185" s="1">
        <v>0.24045407636738908</v>
      </c>
      <c r="D185" s="1">
        <v>0.05</v>
      </c>
      <c r="E185" s="1">
        <v>0.56392857142857145</v>
      </c>
      <c r="F185" s="1">
        <v>0.05</v>
      </c>
      <c r="G185" s="1">
        <f t="shared" si="2"/>
        <v>400.64</v>
      </c>
    </row>
    <row r="186" spans="1:7" s="1" customFormat="1" ht="12.75" customHeight="1" x14ac:dyDescent="0.35">
      <c r="A186" s="1" t="s">
        <v>5809</v>
      </c>
      <c r="B186" s="1">
        <v>300.65999999999997</v>
      </c>
      <c r="C186" s="1">
        <v>0.24045407636738908</v>
      </c>
      <c r="D186" s="1">
        <v>0.05</v>
      </c>
      <c r="E186" s="1">
        <v>0.56392857142857145</v>
      </c>
      <c r="F186" s="1">
        <v>0.05</v>
      </c>
      <c r="G186" s="1">
        <f t="shared" si="2"/>
        <v>400.65999999999997</v>
      </c>
    </row>
    <row r="187" spans="1:7" s="1" customFormat="1" ht="12.75" customHeight="1" x14ac:dyDescent="0.35">
      <c r="A187" s="1" t="s">
        <v>5810</v>
      </c>
      <c r="B187" s="1">
        <v>300.68</v>
      </c>
      <c r="C187" s="1">
        <v>0.24045407636738908</v>
      </c>
      <c r="D187" s="1">
        <v>0.05</v>
      </c>
      <c r="E187" s="1">
        <v>0.56392857142857145</v>
      </c>
      <c r="F187" s="1">
        <v>0.05</v>
      </c>
      <c r="G187" s="1">
        <f t="shared" si="2"/>
        <v>400.68</v>
      </c>
    </row>
    <row r="188" spans="1:7" s="1" customFormat="1" ht="12.75" customHeight="1" x14ac:dyDescent="0.35">
      <c r="A188" s="1" t="s">
        <v>5811</v>
      </c>
      <c r="B188" s="1">
        <v>300.7</v>
      </c>
      <c r="C188" s="1">
        <v>0.24045407636738908</v>
      </c>
      <c r="D188" s="1">
        <v>0.05</v>
      </c>
      <c r="E188" s="1">
        <v>0.56392857142857145</v>
      </c>
      <c r="F188" s="1">
        <v>0.05</v>
      </c>
      <c r="G188" s="1">
        <f t="shared" si="2"/>
        <v>400.7</v>
      </c>
    </row>
    <row r="189" spans="1:7" s="1" customFormat="1" ht="12.75" customHeight="1" x14ac:dyDescent="0.35">
      <c r="A189" s="1" t="s">
        <v>5812</v>
      </c>
      <c r="B189" s="1">
        <v>300.72000000000003</v>
      </c>
      <c r="C189" s="1">
        <v>0.24045407636738908</v>
      </c>
      <c r="D189" s="1">
        <v>0.05</v>
      </c>
      <c r="E189" s="1">
        <v>0.56392857142857145</v>
      </c>
      <c r="F189" s="1">
        <v>0.05</v>
      </c>
      <c r="G189" s="1">
        <f t="shared" si="2"/>
        <v>400.72</v>
      </c>
    </row>
    <row r="190" spans="1:7" s="1" customFormat="1" ht="12.75" customHeight="1" x14ac:dyDescent="0.35">
      <c r="A190" s="1" t="s">
        <v>5813</v>
      </c>
      <c r="B190" s="1">
        <v>300.74</v>
      </c>
      <c r="C190" s="1">
        <v>0.24045407636738908</v>
      </c>
      <c r="D190" s="1">
        <v>0.05</v>
      </c>
      <c r="E190" s="1">
        <v>0.56392857142857145</v>
      </c>
      <c r="F190" s="1">
        <v>0.05</v>
      </c>
      <c r="G190" s="1">
        <f t="shared" si="2"/>
        <v>400.74</v>
      </c>
    </row>
    <row r="191" spans="1:7" s="1" customFormat="1" ht="12.75" customHeight="1" x14ac:dyDescent="0.35">
      <c r="A191" s="1" t="s">
        <v>5814</v>
      </c>
      <c r="B191" s="1">
        <v>300.76</v>
      </c>
      <c r="C191" s="1">
        <v>0.24045407636738908</v>
      </c>
      <c r="D191" s="1">
        <v>0.05</v>
      </c>
      <c r="E191" s="1">
        <v>0.56392857142857145</v>
      </c>
      <c r="F191" s="1">
        <v>0.05</v>
      </c>
      <c r="G191" s="1">
        <f t="shared" si="2"/>
        <v>400.76</v>
      </c>
    </row>
    <row r="192" spans="1:7" s="1" customFormat="1" ht="12.75" customHeight="1" x14ac:dyDescent="0.35">
      <c r="A192" s="1" t="s">
        <v>5815</v>
      </c>
      <c r="B192" s="1">
        <v>300.77999999999997</v>
      </c>
      <c r="C192" s="1">
        <v>0.24045407636738908</v>
      </c>
      <c r="D192" s="1">
        <v>0.05</v>
      </c>
      <c r="E192" s="1">
        <v>0.56392857142857145</v>
      </c>
      <c r="F192" s="1">
        <v>0.05</v>
      </c>
      <c r="G192" s="1">
        <f t="shared" si="2"/>
        <v>400.78</v>
      </c>
    </row>
    <row r="193" spans="1:7" s="1" customFormat="1" ht="12.75" customHeight="1" x14ac:dyDescent="0.35">
      <c r="A193" s="1" t="s">
        <v>5816</v>
      </c>
      <c r="B193" s="1">
        <v>300.8</v>
      </c>
      <c r="C193" s="1">
        <v>0.24045407636738908</v>
      </c>
      <c r="D193" s="1">
        <v>0.05</v>
      </c>
      <c r="E193" s="1">
        <v>0.56392857142857145</v>
      </c>
      <c r="F193" s="1">
        <v>0.05</v>
      </c>
      <c r="G193" s="1">
        <f t="shared" si="2"/>
        <v>400.8</v>
      </c>
    </row>
    <row r="194" spans="1:7" s="1" customFormat="1" ht="12.75" customHeight="1" x14ac:dyDescent="0.35">
      <c r="A194" s="1" t="s">
        <v>5817</v>
      </c>
      <c r="B194" s="1">
        <v>300.82</v>
      </c>
      <c r="C194" s="1">
        <v>0.24045407636738908</v>
      </c>
      <c r="D194" s="1">
        <v>0.05</v>
      </c>
      <c r="E194" s="1">
        <v>0.56392857142857145</v>
      </c>
      <c r="F194" s="1">
        <v>0.05</v>
      </c>
      <c r="G194" s="1">
        <f t="shared" si="2"/>
        <v>400.82</v>
      </c>
    </row>
    <row r="195" spans="1:7" s="1" customFormat="1" ht="12.75" customHeight="1" x14ac:dyDescent="0.35">
      <c r="A195" s="1" t="s">
        <v>5818</v>
      </c>
      <c r="B195" s="1">
        <v>300.84000000000003</v>
      </c>
      <c r="C195" s="1">
        <v>0.24045407636738908</v>
      </c>
      <c r="D195" s="1">
        <v>0.05</v>
      </c>
      <c r="E195" s="1">
        <v>0.56392857142857145</v>
      </c>
      <c r="F195" s="1">
        <v>0.05</v>
      </c>
      <c r="G195" s="1">
        <f t="shared" ref="G195:G258" si="3">B195+100</f>
        <v>400.84000000000003</v>
      </c>
    </row>
    <row r="196" spans="1:7" s="1" customFormat="1" ht="12.75" customHeight="1" x14ac:dyDescent="0.35">
      <c r="A196" s="1" t="s">
        <v>5819</v>
      </c>
      <c r="B196" s="1">
        <v>300.86</v>
      </c>
      <c r="C196" s="1">
        <v>0.24045407636738908</v>
      </c>
      <c r="D196" s="1">
        <v>0.05</v>
      </c>
      <c r="E196" s="1">
        <v>0.56392857142857145</v>
      </c>
      <c r="F196" s="1">
        <v>0.05</v>
      </c>
      <c r="G196" s="1">
        <f t="shared" si="3"/>
        <v>400.86</v>
      </c>
    </row>
    <row r="197" spans="1:7" s="1" customFormat="1" ht="12.75" customHeight="1" x14ac:dyDescent="0.35">
      <c r="A197" s="1" t="s">
        <v>5820</v>
      </c>
      <c r="B197" s="1">
        <v>300.88</v>
      </c>
      <c r="C197" s="1">
        <v>0.24045407636738908</v>
      </c>
      <c r="D197" s="1">
        <v>0.05</v>
      </c>
      <c r="E197" s="1">
        <v>0.56392857142857145</v>
      </c>
      <c r="F197" s="1">
        <v>0.05</v>
      </c>
      <c r="G197" s="1">
        <f t="shared" si="3"/>
        <v>400.88</v>
      </c>
    </row>
    <row r="198" spans="1:7" s="1" customFormat="1" ht="12.75" customHeight="1" x14ac:dyDescent="0.35">
      <c r="A198" s="1" t="s">
        <v>5821</v>
      </c>
      <c r="B198" s="1">
        <v>300.89999999999998</v>
      </c>
      <c r="C198" s="1">
        <v>0.24045407636738908</v>
      </c>
      <c r="D198" s="1">
        <v>0.05</v>
      </c>
      <c r="E198" s="1">
        <v>0.56392857142857145</v>
      </c>
      <c r="F198" s="1">
        <v>0.05</v>
      </c>
      <c r="G198" s="1">
        <f t="shared" si="3"/>
        <v>400.9</v>
      </c>
    </row>
    <row r="199" spans="1:7" s="1" customFormat="1" ht="12.75" customHeight="1" x14ac:dyDescent="0.35">
      <c r="A199" s="1" t="s">
        <v>5822</v>
      </c>
      <c r="B199" s="1">
        <v>300.92</v>
      </c>
      <c r="C199" s="1">
        <v>0.24045407636738908</v>
      </c>
      <c r="D199" s="1">
        <v>0.05</v>
      </c>
      <c r="E199" s="1">
        <v>0.56392857142857145</v>
      </c>
      <c r="F199" s="1">
        <v>0.05</v>
      </c>
      <c r="G199" s="1">
        <f t="shared" si="3"/>
        <v>400.92</v>
      </c>
    </row>
    <row r="200" spans="1:7" s="1" customFormat="1" ht="12.75" customHeight="1" x14ac:dyDescent="0.35">
      <c r="A200" s="1" t="s">
        <v>5823</v>
      </c>
      <c r="B200" s="1">
        <v>300.94</v>
      </c>
      <c r="C200" s="1">
        <v>0.24045407636738908</v>
      </c>
      <c r="D200" s="1">
        <v>0.05</v>
      </c>
      <c r="E200" s="1">
        <v>0.56392857142857145</v>
      </c>
      <c r="F200" s="1">
        <v>0.05</v>
      </c>
      <c r="G200" s="1">
        <f t="shared" si="3"/>
        <v>400.94</v>
      </c>
    </row>
    <row r="201" spans="1:7" s="1" customFormat="1" ht="12.75" customHeight="1" x14ac:dyDescent="0.35">
      <c r="A201" s="1" t="s">
        <v>5824</v>
      </c>
      <c r="B201" s="1">
        <v>300.95999999999998</v>
      </c>
      <c r="C201" s="1">
        <v>0.24045407636738908</v>
      </c>
      <c r="D201" s="1">
        <v>0.05</v>
      </c>
      <c r="E201" s="1">
        <v>0.56392857142857145</v>
      </c>
      <c r="F201" s="1">
        <v>0.05</v>
      </c>
      <c r="G201" s="1">
        <f t="shared" si="3"/>
        <v>400.96</v>
      </c>
    </row>
    <row r="202" spans="1:7" s="1" customFormat="1" ht="12.75" customHeight="1" x14ac:dyDescent="0.35">
      <c r="A202" s="1" t="s">
        <v>5825</v>
      </c>
      <c r="B202" s="1">
        <v>300.98</v>
      </c>
      <c r="C202" s="1">
        <v>0.24045407636738908</v>
      </c>
      <c r="D202" s="1">
        <v>0.05</v>
      </c>
      <c r="E202" s="1">
        <v>0.56392857142857145</v>
      </c>
      <c r="F202" s="1">
        <v>0.05</v>
      </c>
      <c r="G202" s="1">
        <f t="shared" si="3"/>
        <v>400.98</v>
      </c>
    </row>
    <row r="203" spans="1:7" s="1" customFormat="1" ht="12.75" customHeight="1" x14ac:dyDescent="0.35">
      <c r="A203" s="1" t="s">
        <v>5826</v>
      </c>
      <c r="B203" s="1">
        <v>400</v>
      </c>
      <c r="C203" s="1">
        <v>0.76264189886480904</v>
      </c>
      <c r="D203" s="1">
        <v>0.05</v>
      </c>
      <c r="E203" s="1">
        <v>0.15714285714285725</v>
      </c>
      <c r="F203" s="1">
        <v>0.05</v>
      </c>
      <c r="G203" s="1">
        <f t="shared" si="3"/>
        <v>500</v>
      </c>
    </row>
    <row r="204" spans="1:7" s="1" customFormat="1" ht="12.75" customHeight="1" x14ac:dyDescent="0.35">
      <c r="A204" s="1" t="s">
        <v>5827</v>
      </c>
      <c r="B204" s="1">
        <v>400.02</v>
      </c>
      <c r="C204" s="1">
        <v>0.76264189886480904</v>
      </c>
      <c r="D204" s="1">
        <v>0.05</v>
      </c>
      <c r="E204" s="1">
        <v>0.15714285714285725</v>
      </c>
      <c r="F204" s="1">
        <v>0.05</v>
      </c>
      <c r="G204" s="1">
        <f t="shared" si="3"/>
        <v>500.02</v>
      </c>
    </row>
    <row r="205" spans="1:7" s="1" customFormat="1" ht="12.75" customHeight="1" x14ac:dyDescent="0.35">
      <c r="A205" s="1" t="s">
        <v>5828</v>
      </c>
      <c r="B205" s="1">
        <v>400.04</v>
      </c>
      <c r="C205" s="1">
        <v>0.76264189886480904</v>
      </c>
      <c r="D205" s="1">
        <v>0.05</v>
      </c>
      <c r="E205" s="1">
        <v>0.15714285714285725</v>
      </c>
      <c r="F205" s="1">
        <v>0.05</v>
      </c>
      <c r="G205" s="1">
        <f t="shared" si="3"/>
        <v>500.04</v>
      </c>
    </row>
    <row r="206" spans="1:7" s="1" customFormat="1" ht="12.75" customHeight="1" x14ac:dyDescent="0.35">
      <c r="A206" s="1" t="s">
        <v>5829</v>
      </c>
      <c r="B206" s="1">
        <v>400.06</v>
      </c>
      <c r="C206" s="1">
        <v>0.76264189886480904</v>
      </c>
      <c r="D206" s="1">
        <v>0.05</v>
      </c>
      <c r="E206" s="1">
        <v>0.15714285714285725</v>
      </c>
      <c r="F206" s="1">
        <v>0.05</v>
      </c>
      <c r="G206" s="1">
        <f t="shared" si="3"/>
        <v>500.06</v>
      </c>
    </row>
    <row r="207" spans="1:7" s="1" customFormat="1" ht="12.75" customHeight="1" x14ac:dyDescent="0.35">
      <c r="A207" s="1" t="s">
        <v>5830</v>
      </c>
      <c r="B207" s="1">
        <v>400.08</v>
      </c>
      <c r="C207" s="1">
        <v>0.76264189886480904</v>
      </c>
      <c r="D207" s="1">
        <v>0.05</v>
      </c>
      <c r="E207" s="1">
        <v>0.15714285714285725</v>
      </c>
      <c r="F207" s="1">
        <v>0.05</v>
      </c>
      <c r="G207" s="1">
        <f t="shared" si="3"/>
        <v>500.08</v>
      </c>
    </row>
    <row r="208" spans="1:7" s="1" customFormat="1" ht="12.75" customHeight="1" x14ac:dyDescent="0.35">
      <c r="A208" s="1" t="s">
        <v>5831</v>
      </c>
      <c r="B208" s="1">
        <v>400.1</v>
      </c>
      <c r="C208" s="1">
        <v>0.76264189886480904</v>
      </c>
      <c r="D208" s="1">
        <v>0.05</v>
      </c>
      <c r="E208" s="1">
        <v>0.15714285714285725</v>
      </c>
      <c r="F208" s="1">
        <v>0.05</v>
      </c>
      <c r="G208" s="1">
        <f t="shared" si="3"/>
        <v>500.1</v>
      </c>
    </row>
    <row r="209" spans="1:7" s="1" customFormat="1" ht="12.75" customHeight="1" x14ac:dyDescent="0.35">
      <c r="A209" s="1" t="s">
        <v>5832</v>
      </c>
      <c r="B209" s="1">
        <v>400.12</v>
      </c>
      <c r="C209" s="1">
        <v>0.76264189886480904</v>
      </c>
      <c r="D209" s="1">
        <v>0.05</v>
      </c>
      <c r="E209" s="1">
        <v>0.15714285714285725</v>
      </c>
      <c r="F209" s="1">
        <v>0.05</v>
      </c>
      <c r="G209" s="1">
        <f t="shared" si="3"/>
        <v>500.12</v>
      </c>
    </row>
    <row r="210" spans="1:7" s="1" customFormat="1" ht="12.75" customHeight="1" x14ac:dyDescent="0.35">
      <c r="A210" s="1" t="s">
        <v>5833</v>
      </c>
      <c r="B210" s="1">
        <v>400.14</v>
      </c>
      <c r="C210" s="1">
        <v>0.76264189886480904</v>
      </c>
      <c r="D210" s="1">
        <v>0.05</v>
      </c>
      <c r="E210" s="1">
        <v>0.15714285714285725</v>
      </c>
      <c r="F210" s="1">
        <v>0.05</v>
      </c>
      <c r="G210" s="1">
        <f t="shared" si="3"/>
        <v>500.14</v>
      </c>
    </row>
    <row r="211" spans="1:7" s="1" customFormat="1" ht="12.75" customHeight="1" x14ac:dyDescent="0.35">
      <c r="A211" s="1" t="s">
        <v>5834</v>
      </c>
      <c r="B211" s="1">
        <v>400.16</v>
      </c>
      <c r="C211" s="1">
        <v>0.76264189886480904</v>
      </c>
      <c r="D211" s="1">
        <v>0.05</v>
      </c>
      <c r="E211" s="1">
        <v>0.15714285714285725</v>
      </c>
      <c r="F211" s="1">
        <v>0.05</v>
      </c>
      <c r="G211" s="1">
        <f t="shared" si="3"/>
        <v>500.16</v>
      </c>
    </row>
    <row r="212" spans="1:7" s="1" customFormat="1" ht="12.75" customHeight="1" x14ac:dyDescent="0.35">
      <c r="A212" s="1" t="s">
        <v>5835</v>
      </c>
      <c r="B212" s="1">
        <v>400.18</v>
      </c>
      <c r="C212" s="1">
        <v>0.76264189886480904</v>
      </c>
      <c r="D212" s="1">
        <v>0.05</v>
      </c>
      <c r="E212" s="1">
        <v>0.15714285714285725</v>
      </c>
      <c r="F212" s="1">
        <v>0.05</v>
      </c>
      <c r="G212" s="1">
        <f t="shared" si="3"/>
        <v>500.18</v>
      </c>
    </row>
    <row r="213" spans="1:7" s="1" customFormat="1" ht="12.75" customHeight="1" x14ac:dyDescent="0.35">
      <c r="A213" s="1" t="s">
        <v>5836</v>
      </c>
      <c r="B213" s="1">
        <v>400.2</v>
      </c>
      <c r="C213" s="1">
        <v>0.76264189886480904</v>
      </c>
      <c r="D213" s="1">
        <v>0.05</v>
      </c>
      <c r="E213" s="1">
        <v>0.15714285714285725</v>
      </c>
      <c r="F213" s="1">
        <v>0.05</v>
      </c>
      <c r="G213" s="1">
        <f t="shared" si="3"/>
        <v>500.2</v>
      </c>
    </row>
    <row r="214" spans="1:7" s="1" customFormat="1" ht="12.75" customHeight="1" x14ac:dyDescent="0.35">
      <c r="A214" s="1" t="s">
        <v>5837</v>
      </c>
      <c r="B214" s="1">
        <v>400.22</v>
      </c>
      <c r="C214" s="1">
        <v>0.76264189886480904</v>
      </c>
      <c r="D214" s="1">
        <v>0.05</v>
      </c>
      <c r="E214" s="1">
        <v>0.15714285714285725</v>
      </c>
      <c r="F214" s="1">
        <v>0.05</v>
      </c>
      <c r="G214" s="1">
        <f t="shared" si="3"/>
        <v>500.22</v>
      </c>
    </row>
    <row r="215" spans="1:7" s="1" customFormat="1" ht="12.75" customHeight="1" x14ac:dyDescent="0.35">
      <c r="A215" s="1" t="s">
        <v>5838</v>
      </c>
      <c r="B215" s="1">
        <v>400.24</v>
      </c>
      <c r="C215" s="1">
        <v>0.76264189886480904</v>
      </c>
      <c r="D215" s="1">
        <v>0.05</v>
      </c>
      <c r="E215" s="1">
        <v>0.15714285714285725</v>
      </c>
      <c r="F215" s="1">
        <v>0.05</v>
      </c>
      <c r="G215" s="1">
        <f t="shared" si="3"/>
        <v>500.24</v>
      </c>
    </row>
    <row r="216" spans="1:7" s="1" customFormat="1" ht="12.75" customHeight="1" x14ac:dyDescent="0.35">
      <c r="A216" s="1" t="s">
        <v>5839</v>
      </c>
      <c r="B216" s="1">
        <v>400.26</v>
      </c>
      <c r="C216" s="1">
        <v>0.76264189886480904</v>
      </c>
      <c r="D216" s="1">
        <v>0.05</v>
      </c>
      <c r="E216" s="1">
        <v>0.15714285714285725</v>
      </c>
      <c r="F216" s="1">
        <v>0.05</v>
      </c>
      <c r="G216" s="1">
        <f t="shared" si="3"/>
        <v>500.26</v>
      </c>
    </row>
    <row r="217" spans="1:7" s="1" customFormat="1" ht="12.75" customHeight="1" x14ac:dyDescent="0.35">
      <c r="A217" s="1" t="s">
        <v>5840</v>
      </c>
      <c r="B217" s="1">
        <v>400.28</v>
      </c>
      <c r="C217" s="1">
        <v>0.76264189886480904</v>
      </c>
      <c r="D217" s="1">
        <v>0.05</v>
      </c>
      <c r="E217" s="1">
        <v>0.15714285714285725</v>
      </c>
      <c r="F217" s="1">
        <v>0.05</v>
      </c>
      <c r="G217" s="1">
        <f t="shared" si="3"/>
        <v>500.28</v>
      </c>
    </row>
    <row r="218" spans="1:7" s="1" customFormat="1" ht="12.75" customHeight="1" x14ac:dyDescent="0.35">
      <c r="A218" s="1" t="s">
        <v>5841</v>
      </c>
      <c r="B218" s="1">
        <v>400.3</v>
      </c>
      <c r="C218" s="1">
        <v>0.76264189886480904</v>
      </c>
      <c r="D218" s="1">
        <v>0.05</v>
      </c>
      <c r="E218" s="1">
        <v>0.15714285714285725</v>
      </c>
      <c r="F218" s="1">
        <v>0.05</v>
      </c>
      <c r="G218" s="1">
        <f t="shared" si="3"/>
        <v>500.3</v>
      </c>
    </row>
    <row r="219" spans="1:7" s="1" customFormat="1" ht="12.75" customHeight="1" x14ac:dyDescent="0.35">
      <c r="A219" s="1" t="s">
        <v>5842</v>
      </c>
      <c r="B219" s="1">
        <v>400.32</v>
      </c>
      <c r="C219" s="1">
        <v>0.76264189886480904</v>
      </c>
      <c r="D219" s="1">
        <v>0.05</v>
      </c>
      <c r="E219" s="1">
        <v>0.15714285714285725</v>
      </c>
      <c r="F219" s="1">
        <v>0.05</v>
      </c>
      <c r="G219" s="1">
        <f t="shared" si="3"/>
        <v>500.32</v>
      </c>
    </row>
    <row r="220" spans="1:7" s="1" customFormat="1" ht="12.75" customHeight="1" x14ac:dyDescent="0.35">
      <c r="A220" s="1" t="s">
        <v>5843</v>
      </c>
      <c r="B220" s="1">
        <v>400.34</v>
      </c>
      <c r="C220" s="1">
        <v>0.76264189886480904</v>
      </c>
      <c r="D220" s="1">
        <v>0.05</v>
      </c>
      <c r="E220" s="1">
        <v>0.15714285714285725</v>
      </c>
      <c r="F220" s="1">
        <v>0.05</v>
      </c>
      <c r="G220" s="1">
        <f t="shared" si="3"/>
        <v>500.34</v>
      </c>
    </row>
    <row r="221" spans="1:7" s="1" customFormat="1" ht="12.75" customHeight="1" x14ac:dyDescent="0.35">
      <c r="A221" s="1" t="s">
        <v>5844</v>
      </c>
      <c r="B221" s="1">
        <v>400.36</v>
      </c>
      <c r="C221" s="1">
        <v>0.76264189886480904</v>
      </c>
      <c r="D221" s="1">
        <v>0.05</v>
      </c>
      <c r="E221" s="1">
        <v>0.15714285714285725</v>
      </c>
      <c r="F221" s="1">
        <v>0.05</v>
      </c>
      <c r="G221" s="1">
        <f t="shared" si="3"/>
        <v>500.36</v>
      </c>
    </row>
    <row r="222" spans="1:7" s="1" customFormat="1" ht="12.75" customHeight="1" x14ac:dyDescent="0.35">
      <c r="A222" s="1" t="s">
        <v>5845</v>
      </c>
      <c r="B222" s="1">
        <v>400.38</v>
      </c>
      <c r="C222" s="1">
        <v>0.76264189886480904</v>
      </c>
      <c r="D222" s="1">
        <v>0.05</v>
      </c>
      <c r="E222" s="1">
        <v>0.15714285714285725</v>
      </c>
      <c r="F222" s="1">
        <v>0.05</v>
      </c>
      <c r="G222" s="1">
        <f t="shared" si="3"/>
        <v>500.38</v>
      </c>
    </row>
    <row r="223" spans="1:7" s="1" customFormat="1" ht="12.75" customHeight="1" x14ac:dyDescent="0.35">
      <c r="A223" s="1" t="s">
        <v>5846</v>
      </c>
      <c r="B223" s="1">
        <v>400.4</v>
      </c>
      <c r="C223" s="1">
        <v>0.76264189886480904</v>
      </c>
      <c r="D223" s="1">
        <v>0.05</v>
      </c>
      <c r="E223" s="1">
        <v>0.15714285714285725</v>
      </c>
      <c r="F223" s="1">
        <v>0.05</v>
      </c>
      <c r="G223" s="1">
        <f t="shared" si="3"/>
        <v>500.4</v>
      </c>
    </row>
    <row r="224" spans="1:7" s="1" customFormat="1" ht="12.75" customHeight="1" x14ac:dyDescent="0.35">
      <c r="A224" s="1" t="s">
        <v>5847</v>
      </c>
      <c r="B224" s="1">
        <v>400.42</v>
      </c>
      <c r="C224" s="1">
        <v>0.76264189886480904</v>
      </c>
      <c r="D224" s="1">
        <v>0.05</v>
      </c>
      <c r="E224" s="1">
        <v>0.15714285714285725</v>
      </c>
      <c r="F224" s="1">
        <v>0.05</v>
      </c>
      <c r="G224" s="1">
        <f t="shared" si="3"/>
        <v>500.42</v>
      </c>
    </row>
    <row r="225" spans="1:7" s="1" customFormat="1" ht="12.75" customHeight="1" x14ac:dyDescent="0.35">
      <c r="A225" s="1" t="s">
        <v>5848</v>
      </c>
      <c r="B225" s="1">
        <v>400.44</v>
      </c>
      <c r="C225" s="1">
        <v>0.76264189886480904</v>
      </c>
      <c r="D225" s="1">
        <v>0.05</v>
      </c>
      <c r="E225" s="1">
        <v>0.15714285714285725</v>
      </c>
      <c r="F225" s="1">
        <v>0.05</v>
      </c>
      <c r="G225" s="1">
        <f t="shared" si="3"/>
        <v>500.44</v>
      </c>
    </row>
    <row r="226" spans="1:7" s="1" customFormat="1" ht="12.75" customHeight="1" x14ac:dyDescent="0.35">
      <c r="A226" s="1" t="s">
        <v>5849</v>
      </c>
      <c r="B226" s="1">
        <v>400.46</v>
      </c>
      <c r="C226" s="1">
        <v>0.76264189886480904</v>
      </c>
      <c r="D226" s="1">
        <v>0.05</v>
      </c>
      <c r="E226" s="1">
        <v>0.15714285714285725</v>
      </c>
      <c r="F226" s="1">
        <v>0.05</v>
      </c>
      <c r="G226" s="1">
        <f t="shared" si="3"/>
        <v>500.46</v>
      </c>
    </row>
    <row r="227" spans="1:7" s="1" customFormat="1" ht="12.75" customHeight="1" x14ac:dyDescent="0.35">
      <c r="A227" s="1" t="s">
        <v>5850</v>
      </c>
      <c r="B227" s="1">
        <v>400.48</v>
      </c>
      <c r="C227" s="1">
        <v>0.76264189886480904</v>
      </c>
      <c r="D227" s="1">
        <v>0.05</v>
      </c>
      <c r="E227" s="1">
        <v>0.15714285714285725</v>
      </c>
      <c r="F227" s="1">
        <v>0.05</v>
      </c>
      <c r="G227" s="1">
        <f t="shared" si="3"/>
        <v>500.48</v>
      </c>
    </row>
    <row r="228" spans="1:7" s="1" customFormat="1" ht="12.75" customHeight="1" x14ac:dyDescent="0.35">
      <c r="A228" s="1" t="s">
        <v>5851</v>
      </c>
      <c r="B228" s="1">
        <v>400.5</v>
      </c>
      <c r="C228" s="1">
        <v>0.76264189886480904</v>
      </c>
      <c r="D228" s="1">
        <v>0.05</v>
      </c>
      <c r="E228" s="1">
        <v>0.15714285714285725</v>
      </c>
      <c r="F228" s="1">
        <v>0.05</v>
      </c>
      <c r="G228" s="1">
        <f t="shared" si="3"/>
        <v>500.5</v>
      </c>
    </row>
    <row r="229" spans="1:7" s="1" customFormat="1" ht="12.75" customHeight="1" x14ac:dyDescent="0.35">
      <c r="A229" s="1" t="s">
        <v>5852</v>
      </c>
      <c r="B229" s="1">
        <v>400.52</v>
      </c>
      <c r="C229" s="1">
        <v>0.76264189886480904</v>
      </c>
      <c r="D229" s="1">
        <v>0.05</v>
      </c>
      <c r="E229" s="1">
        <v>0.15714285714285725</v>
      </c>
      <c r="F229" s="1">
        <v>0.05</v>
      </c>
      <c r="G229" s="1">
        <f t="shared" si="3"/>
        <v>500.52</v>
      </c>
    </row>
    <row r="230" spans="1:7" s="1" customFormat="1" ht="12.75" customHeight="1" x14ac:dyDescent="0.35">
      <c r="A230" s="1" t="s">
        <v>5853</v>
      </c>
      <c r="B230" s="1">
        <v>400.54</v>
      </c>
      <c r="C230" s="1">
        <v>0.76264189886480904</v>
      </c>
      <c r="D230" s="1">
        <v>0.05</v>
      </c>
      <c r="E230" s="1">
        <v>0.15714285714285725</v>
      </c>
      <c r="F230" s="1">
        <v>0.05</v>
      </c>
      <c r="G230" s="1">
        <f t="shared" si="3"/>
        <v>500.54</v>
      </c>
    </row>
    <row r="231" spans="1:7" s="1" customFormat="1" ht="12.75" customHeight="1" x14ac:dyDescent="0.35">
      <c r="A231" s="1" t="s">
        <v>5854</v>
      </c>
      <c r="B231" s="1">
        <v>400.55999999999898</v>
      </c>
      <c r="C231" s="1">
        <v>0.76264189886480904</v>
      </c>
      <c r="D231" s="1">
        <v>0.05</v>
      </c>
      <c r="E231" s="1">
        <v>0.15714285714285725</v>
      </c>
      <c r="F231" s="1">
        <v>0.05</v>
      </c>
      <c r="G231" s="1">
        <f t="shared" si="3"/>
        <v>500.55999999999898</v>
      </c>
    </row>
    <row r="232" spans="1:7" s="1" customFormat="1" ht="12.75" customHeight="1" x14ac:dyDescent="0.35">
      <c r="A232" s="1" t="s">
        <v>5855</v>
      </c>
      <c r="B232" s="1">
        <v>400.57999999999902</v>
      </c>
      <c r="C232" s="1">
        <v>0.76264189886480904</v>
      </c>
      <c r="D232" s="1">
        <v>0.05</v>
      </c>
      <c r="E232" s="1">
        <v>0.15714285714285725</v>
      </c>
      <c r="F232" s="1">
        <v>0.05</v>
      </c>
      <c r="G232" s="1">
        <f t="shared" si="3"/>
        <v>500.57999999999902</v>
      </c>
    </row>
    <row r="233" spans="1:7" s="1" customFormat="1" ht="12.75" customHeight="1" x14ac:dyDescent="0.35">
      <c r="A233" s="1" t="s">
        <v>5856</v>
      </c>
      <c r="B233" s="1">
        <v>400.599999999999</v>
      </c>
      <c r="C233" s="1">
        <v>0.76264189886480904</v>
      </c>
      <c r="D233" s="1">
        <v>0.05</v>
      </c>
      <c r="E233" s="1">
        <v>0.15714285714285725</v>
      </c>
      <c r="F233" s="1">
        <v>0.05</v>
      </c>
      <c r="G233" s="1">
        <f t="shared" si="3"/>
        <v>500.599999999999</v>
      </c>
    </row>
    <row r="234" spans="1:7" s="1" customFormat="1" ht="12.75" customHeight="1" x14ac:dyDescent="0.35">
      <c r="A234" s="1" t="s">
        <v>5857</v>
      </c>
      <c r="B234" s="1">
        <v>400.61999999999898</v>
      </c>
      <c r="C234" s="1">
        <v>0.76264189886480904</v>
      </c>
      <c r="D234" s="1">
        <v>0.05</v>
      </c>
      <c r="E234" s="1">
        <v>0.15714285714285725</v>
      </c>
      <c r="F234" s="1">
        <v>0.05</v>
      </c>
      <c r="G234" s="1">
        <f t="shared" si="3"/>
        <v>500.61999999999898</v>
      </c>
    </row>
    <row r="235" spans="1:7" s="1" customFormat="1" ht="12.75" customHeight="1" x14ac:dyDescent="0.35">
      <c r="A235" s="1" t="s">
        <v>5858</v>
      </c>
      <c r="B235" s="1">
        <v>400.63999999999902</v>
      </c>
      <c r="C235" s="1">
        <v>0.76264189886480904</v>
      </c>
      <c r="D235" s="1">
        <v>0.05</v>
      </c>
      <c r="E235" s="1">
        <v>0.15714285714285725</v>
      </c>
      <c r="F235" s="1">
        <v>0.05</v>
      </c>
      <c r="G235" s="1">
        <f t="shared" si="3"/>
        <v>500.63999999999902</v>
      </c>
    </row>
    <row r="236" spans="1:7" s="1" customFormat="1" ht="12.75" customHeight="1" x14ac:dyDescent="0.35">
      <c r="A236" s="1" t="s">
        <v>5859</v>
      </c>
      <c r="B236" s="1">
        <v>400.659999999999</v>
      </c>
      <c r="C236" s="1">
        <v>0.76264189886480904</v>
      </c>
      <c r="D236" s="1">
        <v>0.05</v>
      </c>
      <c r="E236" s="1">
        <v>0.15714285714285725</v>
      </c>
      <c r="F236" s="1">
        <v>0.05</v>
      </c>
      <c r="G236" s="1">
        <f t="shared" si="3"/>
        <v>500.659999999999</v>
      </c>
    </row>
    <row r="237" spans="1:7" s="1" customFormat="1" ht="12.75" customHeight="1" x14ac:dyDescent="0.35">
      <c r="A237" s="1" t="s">
        <v>5860</v>
      </c>
      <c r="B237" s="1">
        <v>400.67999999999898</v>
      </c>
      <c r="C237" s="1">
        <v>0.76264189886480904</v>
      </c>
      <c r="D237" s="1">
        <v>0.05</v>
      </c>
      <c r="E237" s="1">
        <v>0.15714285714285725</v>
      </c>
      <c r="F237" s="1">
        <v>0.05</v>
      </c>
      <c r="G237" s="1">
        <f t="shared" si="3"/>
        <v>500.67999999999898</v>
      </c>
    </row>
    <row r="238" spans="1:7" s="1" customFormat="1" ht="12.75" customHeight="1" x14ac:dyDescent="0.35">
      <c r="A238" s="1" t="s">
        <v>5861</v>
      </c>
      <c r="B238" s="1">
        <v>400.69999999999902</v>
      </c>
      <c r="C238" s="1">
        <v>0.76264189886480904</v>
      </c>
      <c r="D238" s="1">
        <v>0.05</v>
      </c>
      <c r="E238" s="1">
        <v>0.15714285714285725</v>
      </c>
      <c r="F238" s="1">
        <v>0.05</v>
      </c>
      <c r="G238" s="1">
        <f t="shared" si="3"/>
        <v>500.69999999999902</v>
      </c>
    </row>
    <row r="239" spans="1:7" s="1" customFormat="1" ht="12.75" customHeight="1" x14ac:dyDescent="0.35">
      <c r="A239" s="1" t="s">
        <v>5862</v>
      </c>
      <c r="B239" s="1">
        <v>400.719999999999</v>
      </c>
      <c r="C239" s="1">
        <v>0.76264189886480904</v>
      </c>
      <c r="D239" s="1">
        <v>0.05</v>
      </c>
      <c r="E239" s="1">
        <v>0.15714285714285725</v>
      </c>
      <c r="F239" s="1">
        <v>0.05</v>
      </c>
      <c r="G239" s="1">
        <f t="shared" si="3"/>
        <v>500.719999999999</v>
      </c>
    </row>
    <row r="240" spans="1:7" s="1" customFormat="1" ht="12.75" customHeight="1" x14ac:dyDescent="0.35">
      <c r="A240" s="1" t="s">
        <v>5863</v>
      </c>
      <c r="B240" s="1">
        <v>400.73999999999899</v>
      </c>
      <c r="C240" s="1">
        <v>0.76264189886480904</v>
      </c>
      <c r="D240" s="1">
        <v>0.05</v>
      </c>
      <c r="E240" s="1">
        <v>0.15714285714285725</v>
      </c>
      <c r="F240" s="1">
        <v>0.05</v>
      </c>
      <c r="G240" s="1">
        <f t="shared" si="3"/>
        <v>500.73999999999899</v>
      </c>
    </row>
    <row r="241" spans="1:7" s="1" customFormat="1" ht="12.75" customHeight="1" x14ac:dyDescent="0.35">
      <c r="A241" s="1" t="s">
        <v>5864</v>
      </c>
      <c r="B241" s="1">
        <v>400.75999999999902</v>
      </c>
      <c r="C241" s="1">
        <v>0.76264189886480904</v>
      </c>
      <c r="D241" s="1">
        <v>0.05</v>
      </c>
      <c r="E241" s="1">
        <v>0.15714285714285725</v>
      </c>
      <c r="F241" s="1">
        <v>0.05</v>
      </c>
      <c r="G241" s="1">
        <f t="shared" si="3"/>
        <v>500.75999999999902</v>
      </c>
    </row>
    <row r="242" spans="1:7" s="1" customFormat="1" ht="12.75" customHeight="1" x14ac:dyDescent="0.35">
      <c r="A242" s="1" t="s">
        <v>5865</v>
      </c>
      <c r="B242" s="1">
        <v>400.77999999999901</v>
      </c>
      <c r="C242" s="1">
        <v>0.76264189886480904</v>
      </c>
      <c r="D242" s="1">
        <v>0.05</v>
      </c>
      <c r="E242" s="1">
        <v>0.15714285714285725</v>
      </c>
      <c r="F242" s="1">
        <v>0.05</v>
      </c>
      <c r="G242" s="1">
        <f t="shared" si="3"/>
        <v>500.77999999999901</v>
      </c>
    </row>
    <row r="243" spans="1:7" s="1" customFormat="1" ht="12.75" customHeight="1" x14ac:dyDescent="0.35">
      <c r="A243" s="1" t="s">
        <v>5866</v>
      </c>
      <c r="B243" s="1">
        <v>400.79999999999899</v>
      </c>
      <c r="C243" s="1">
        <v>0.76264189886480904</v>
      </c>
      <c r="D243" s="1">
        <v>0.05</v>
      </c>
      <c r="E243" s="1">
        <v>0.15714285714285725</v>
      </c>
      <c r="F243" s="1">
        <v>0.05</v>
      </c>
      <c r="G243" s="1">
        <f t="shared" si="3"/>
        <v>500.79999999999899</v>
      </c>
    </row>
    <row r="244" spans="1:7" s="1" customFormat="1" ht="12.75" customHeight="1" x14ac:dyDescent="0.35">
      <c r="A244" s="1" t="s">
        <v>5867</v>
      </c>
      <c r="B244" s="1">
        <v>400.81999999999903</v>
      </c>
      <c r="C244" s="1">
        <v>0.76264189886480904</v>
      </c>
      <c r="D244" s="1">
        <v>0.05</v>
      </c>
      <c r="E244" s="1">
        <v>0.15714285714285725</v>
      </c>
      <c r="F244" s="1">
        <v>0.05</v>
      </c>
      <c r="G244" s="1">
        <f t="shared" si="3"/>
        <v>500.81999999999903</v>
      </c>
    </row>
    <row r="245" spans="1:7" s="1" customFormat="1" ht="12.75" customHeight="1" x14ac:dyDescent="0.35">
      <c r="A245" s="1" t="s">
        <v>5868</v>
      </c>
      <c r="B245" s="1">
        <v>400.83999999999901</v>
      </c>
      <c r="C245" s="1">
        <v>0.76264189886480904</v>
      </c>
      <c r="D245" s="1">
        <v>0.05</v>
      </c>
      <c r="E245" s="1">
        <v>0.15714285714285725</v>
      </c>
      <c r="F245" s="1">
        <v>0.05</v>
      </c>
      <c r="G245" s="1">
        <f t="shared" si="3"/>
        <v>500.83999999999901</v>
      </c>
    </row>
    <row r="246" spans="1:7" s="1" customFormat="1" ht="12.75" customHeight="1" x14ac:dyDescent="0.35">
      <c r="A246" s="1" t="s">
        <v>5869</v>
      </c>
      <c r="B246" s="1">
        <v>400.85999999999899</v>
      </c>
      <c r="C246" s="1">
        <v>0.76264189886480904</v>
      </c>
      <c r="D246" s="1">
        <v>0.05</v>
      </c>
      <c r="E246" s="1">
        <v>0.15714285714285725</v>
      </c>
      <c r="F246" s="1">
        <v>0.05</v>
      </c>
      <c r="G246" s="1">
        <f t="shared" si="3"/>
        <v>500.85999999999899</v>
      </c>
    </row>
    <row r="247" spans="1:7" s="1" customFormat="1" ht="12.75" customHeight="1" x14ac:dyDescent="0.35">
      <c r="A247" s="1" t="s">
        <v>5870</v>
      </c>
      <c r="B247" s="1">
        <v>400.87999999999897</v>
      </c>
      <c r="C247" s="1">
        <v>0.76264189886480904</v>
      </c>
      <c r="D247" s="1">
        <v>0.05</v>
      </c>
      <c r="E247" s="1">
        <v>0.15714285714285725</v>
      </c>
      <c r="F247" s="1">
        <v>0.05</v>
      </c>
      <c r="G247" s="1">
        <f t="shared" si="3"/>
        <v>500.87999999999897</v>
      </c>
    </row>
    <row r="248" spans="1:7" s="1" customFormat="1" ht="12.75" customHeight="1" x14ac:dyDescent="0.35">
      <c r="A248" s="1" t="s">
        <v>5871</v>
      </c>
      <c r="B248" s="1">
        <v>400.89999999999901</v>
      </c>
      <c r="C248" s="1">
        <v>0.76264189886480904</v>
      </c>
      <c r="D248" s="1">
        <v>0.05</v>
      </c>
      <c r="E248" s="1">
        <v>0.15714285714285725</v>
      </c>
      <c r="F248" s="1">
        <v>0.05</v>
      </c>
      <c r="G248" s="1">
        <f t="shared" si="3"/>
        <v>500.89999999999901</v>
      </c>
    </row>
    <row r="249" spans="1:7" s="1" customFormat="1" ht="12.75" customHeight="1" x14ac:dyDescent="0.35">
      <c r="A249" s="1" t="s">
        <v>5872</v>
      </c>
      <c r="B249" s="1">
        <v>400.91999999999899</v>
      </c>
      <c r="C249" s="1">
        <v>0.76264189886480904</v>
      </c>
      <c r="D249" s="1">
        <v>0.05</v>
      </c>
      <c r="E249" s="1">
        <v>0.15714285714285725</v>
      </c>
      <c r="F249" s="1">
        <v>0.05</v>
      </c>
      <c r="G249" s="1">
        <f t="shared" si="3"/>
        <v>500.91999999999899</v>
      </c>
    </row>
    <row r="250" spans="1:7" s="1" customFormat="1" ht="12.75" customHeight="1" x14ac:dyDescent="0.35">
      <c r="A250" s="1" t="s">
        <v>5873</v>
      </c>
      <c r="B250" s="1">
        <v>400.93999999999897</v>
      </c>
      <c r="C250" s="1">
        <v>0.76264189886480904</v>
      </c>
      <c r="D250" s="1">
        <v>0.05</v>
      </c>
      <c r="E250" s="1">
        <v>0.15714285714285725</v>
      </c>
      <c r="F250" s="1">
        <v>0.05</v>
      </c>
      <c r="G250" s="1">
        <f t="shared" si="3"/>
        <v>500.93999999999897</v>
      </c>
    </row>
    <row r="251" spans="1:7" s="1" customFormat="1" ht="12.75" customHeight="1" x14ac:dyDescent="0.35">
      <c r="A251" s="1" t="s">
        <v>5874</v>
      </c>
      <c r="B251" s="1">
        <v>400.95999999999901</v>
      </c>
      <c r="C251" s="1">
        <v>0.76264189886480904</v>
      </c>
      <c r="D251" s="1">
        <v>0.05</v>
      </c>
      <c r="E251" s="1">
        <v>0.15714285714285725</v>
      </c>
      <c r="F251" s="1">
        <v>0.05</v>
      </c>
      <c r="G251" s="1">
        <f t="shared" si="3"/>
        <v>500.95999999999901</v>
      </c>
    </row>
    <row r="252" spans="1:7" s="1" customFormat="1" ht="12.75" customHeight="1" x14ac:dyDescent="0.35">
      <c r="A252" s="1" t="s">
        <v>5875</v>
      </c>
      <c r="B252" s="1">
        <v>400.979999999999</v>
      </c>
      <c r="C252" s="1">
        <v>0.76264189886480904</v>
      </c>
      <c r="D252" s="1">
        <v>0.05</v>
      </c>
      <c r="E252" s="1">
        <v>0.15714285714285725</v>
      </c>
      <c r="F252" s="1">
        <v>0.05</v>
      </c>
      <c r="G252" s="1">
        <f t="shared" si="3"/>
        <v>500.979999999999</v>
      </c>
    </row>
    <row r="253" spans="1:7" s="1" customFormat="1" ht="12.75" customHeight="1" x14ac:dyDescent="0.35">
      <c r="A253" s="1" t="s">
        <v>5876</v>
      </c>
      <c r="B253" s="1">
        <v>500</v>
      </c>
      <c r="C253" s="1">
        <v>0.94324045407636747</v>
      </c>
      <c r="D253" s="1">
        <v>0.05</v>
      </c>
      <c r="E253" s="1">
        <v>0</v>
      </c>
      <c r="F253" s="1">
        <v>0.05</v>
      </c>
      <c r="G253" s="1">
        <f t="shared" si="3"/>
        <v>600</v>
      </c>
    </row>
    <row r="254" spans="1:7" s="1" customFormat="1" ht="12.75" customHeight="1" x14ac:dyDescent="0.35">
      <c r="A254" s="1" t="s">
        <v>5877</v>
      </c>
      <c r="B254" s="1">
        <v>500.02</v>
      </c>
      <c r="C254" s="1">
        <v>0.94324045407636747</v>
      </c>
      <c r="D254" s="1">
        <v>0.05</v>
      </c>
      <c r="E254" s="1">
        <v>0</v>
      </c>
      <c r="F254" s="1">
        <v>0.05</v>
      </c>
      <c r="G254" s="1">
        <f t="shared" si="3"/>
        <v>600.02</v>
      </c>
    </row>
    <row r="255" spans="1:7" s="1" customFormat="1" ht="12.75" customHeight="1" x14ac:dyDescent="0.35">
      <c r="A255" s="1" t="s">
        <v>5878</v>
      </c>
      <c r="B255" s="1">
        <v>500.04</v>
      </c>
      <c r="C255" s="1">
        <v>0.94324045407636747</v>
      </c>
      <c r="D255" s="1">
        <v>0.05</v>
      </c>
      <c r="E255" s="1">
        <v>0</v>
      </c>
      <c r="F255" s="1">
        <v>0.05</v>
      </c>
      <c r="G255" s="1">
        <f t="shared" si="3"/>
        <v>600.04</v>
      </c>
    </row>
    <row r="256" spans="1:7" s="1" customFormat="1" ht="12.75" customHeight="1" x14ac:dyDescent="0.35">
      <c r="A256" s="1" t="s">
        <v>5879</v>
      </c>
      <c r="B256" s="1">
        <v>500.06</v>
      </c>
      <c r="C256" s="1">
        <v>0.94324045407636747</v>
      </c>
      <c r="D256" s="1">
        <v>0.05</v>
      </c>
      <c r="E256" s="1">
        <v>0</v>
      </c>
      <c r="F256" s="1">
        <v>0.05</v>
      </c>
      <c r="G256" s="1">
        <f t="shared" si="3"/>
        <v>600.05999999999995</v>
      </c>
    </row>
    <row r="257" spans="1:7" s="1" customFormat="1" ht="12.75" customHeight="1" x14ac:dyDescent="0.35">
      <c r="A257" s="1" t="s">
        <v>5880</v>
      </c>
      <c r="B257" s="1">
        <v>500.08</v>
      </c>
      <c r="C257" s="1">
        <v>0.94324045407636747</v>
      </c>
      <c r="D257" s="1">
        <v>0.05</v>
      </c>
      <c r="E257" s="1">
        <v>0</v>
      </c>
      <c r="F257" s="1">
        <v>0.05</v>
      </c>
      <c r="G257" s="1">
        <f t="shared" si="3"/>
        <v>600.07999999999993</v>
      </c>
    </row>
    <row r="258" spans="1:7" s="1" customFormat="1" ht="12.75" customHeight="1" x14ac:dyDescent="0.35">
      <c r="A258" s="1" t="s">
        <v>5881</v>
      </c>
      <c r="B258" s="1">
        <v>500.1</v>
      </c>
      <c r="C258" s="1">
        <v>0.94324045407636747</v>
      </c>
      <c r="D258" s="1">
        <v>0.05</v>
      </c>
      <c r="E258" s="1">
        <v>0</v>
      </c>
      <c r="F258" s="1">
        <v>0.05</v>
      </c>
      <c r="G258" s="1">
        <f t="shared" si="3"/>
        <v>600.1</v>
      </c>
    </row>
    <row r="259" spans="1:7" s="1" customFormat="1" ht="12.75" customHeight="1" x14ac:dyDescent="0.35">
      <c r="A259" s="1" t="s">
        <v>5882</v>
      </c>
      <c r="B259" s="1">
        <v>500.12</v>
      </c>
      <c r="C259" s="1">
        <v>0.94324045407636747</v>
      </c>
      <c r="D259" s="1">
        <v>0.05</v>
      </c>
      <c r="E259" s="1">
        <v>0</v>
      </c>
      <c r="F259" s="1">
        <v>0.05</v>
      </c>
      <c r="G259" s="1">
        <f t="shared" ref="G259:G322" si="4">B259+100</f>
        <v>600.12</v>
      </c>
    </row>
    <row r="260" spans="1:7" s="1" customFormat="1" ht="12.75" customHeight="1" x14ac:dyDescent="0.35">
      <c r="A260" s="1" t="s">
        <v>5883</v>
      </c>
      <c r="B260" s="1">
        <v>500.14</v>
      </c>
      <c r="C260" s="1">
        <v>0.94324045407636747</v>
      </c>
      <c r="D260" s="1">
        <v>0.05</v>
      </c>
      <c r="E260" s="1">
        <v>0</v>
      </c>
      <c r="F260" s="1">
        <v>0.05</v>
      </c>
      <c r="G260" s="1">
        <f t="shared" si="4"/>
        <v>600.14</v>
      </c>
    </row>
    <row r="261" spans="1:7" s="1" customFormat="1" ht="12.75" customHeight="1" x14ac:dyDescent="0.35">
      <c r="A261" s="1" t="s">
        <v>5884</v>
      </c>
      <c r="B261" s="1">
        <v>500.16</v>
      </c>
      <c r="C261" s="1">
        <v>0.94324045407636747</v>
      </c>
      <c r="D261" s="1">
        <v>0.05</v>
      </c>
      <c r="E261" s="1">
        <v>0</v>
      </c>
      <c r="F261" s="1">
        <v>0.05</v>
      </c>
      <c r="G261" s="1">
        <f t="shared" si="4"/>
        <v>600.16000000000008</v>
      </c>
    </row>
    <row r="262" spans="1:7" s="1" customFormat="1" ht="12.75" customHeight="1" x14ac:dyDescent="0.35">
      <c r="A262" s="1" t="s">
        <v>5885</v>
      </c>
      <c r="B262" s="1">
        <v>500.18</v>
      </c>
      <c r="C262" s="1">
        <v>0.94324045407636747</v>
      </c>
      <c r="D262" s="1">
        <v>0.05</v>
      </c>
      <c r="E262" s="1">
        <v>0</v>
      </c>
      <c r="F262" s="1">
        <v>0.05</v>
      </c>
      <c r="G262" s="1">
        <f t="shared" si="4"/>
        <v>600.18000000000006</v>
      </c>
    </row>
    <row r="263" spans="1:7" s="1" customFormat="1" ht="12.75" customHeight="1" x14ac:dyDescent="0.35">
      <c r="A263" s="1" t="s">
        <v>5886</v>
      </c>
      <c r="B263" s="1">
        <v>500.2</v>
      </c>
      <c r="C263" s="1">
        <v>0.94324045407636747</v>
      </c>
      <c r="D263" s="1">
        <v>0.05</v>
      </c>
      <c r="E263" s="1">
        <v>0</v>
      </c>
      <c r="F263" s="1">
        <v>0.05</v>
      </c>
      <c r="G263" s="1">
        <f t="shared" si="4"/>
        <v>600.20000000000005</v>
      </c>
    </row>
    <row r="264" spans="1:7" s="1" customFormat="1" ht="12.75" customHeight="1" x14ac:dyDescent="0.35">
      <c r="A264" s="1" t="s">
        <v>5887</v>
      </c>
      <c r="B264" s="1">
        <v>500.22</v>
      </c>
      <c r="C264" s="1">
        <v>0.94324045407636747</v>
      </c>
      <c r="D264" s="1">
        <v>0.05</v>
      </c>
      <c r="E264" s="1">
        <v>0</v>
      </c>
      <c r="F264" s="1">
        <v>0.05</v>
      </c>
      <c r="G264" s="1">
        <f t="shared" si="4"/>
        <v>600.22</v>
      </c>
    </row>
    <row r="265" spans="1:7" s="1" customFormat="1" ht="12.75" customHeight="1" x14ac:dyDescent="0.35">
      <c r="A265" s="1" t="s">
        <v>5888</v>
      </c>
      <c r="B265" s="1">
        <v>500.24</v>
      </c>
      <c r="C265" s="1">
        <v>0.94324045407636747</v>
      </c>
      <c r="D265" s="1">
        <v>0.05</v>
      </c>
      <c r="E265" s="1">
        <v>0</v>
      </c>
      <c r="F265" s="1">
        <v>0.05</v>
      </c>
      <c r="G265" s="1">
        <f t="shared" si="4"/>
        <v>600.24</v>
      </c>
    </row>
    <row r="266" spans="1:7" s="1" customFormat="1" ht="12.75" customHeight="1" x14ac:dyDescent="0.35">
      <c r="A266" s="1" t="s">
        <v>5889</v>
      </c>
      <c r="B266" s="1">
        <v>500.26</v>
      </c>
      <c r="C266" s="1">
        <v>0.94324045407636747</v>
      </c>
      <c r="D266" s="1">
        <v>0.05</v>
      </c>
      <c r="E266" s="1">
        <v>0</v>
      </c>
      <c r="F266" s="1">
        <v>0.05</v>
      </c>
      <c r="G266" s="1">
        <f t="shared" si="4"/>
        <v>600.26</v>
      </c>
    </row>
    <row r="267" spans="1:7" s="1" customFormat="1" ht="12.75" customHeight="1" x14ac:dyDescent="0.35">
      <c r="A267" s="1" t="s">
        <v>5890</v>
      </c>
      <c r="B267" s="1">
        <v>500.28</v>
      </c>
      <c r="C267" s="1">
        <v>0.94324045407636747</v>
      </c>
      <c r="D267" s="1">
        <v>0.05</v>
      </c>
      <c r="E267" s="1">
        <v>0</v>
      </c>
      <c r="F267" s="1">
        <v>0.05</v>
      </c>
      <c r="G267" s="1">
        <f t="shared" si="4"/>
        <v>600.28</v>
      </c>
    </row>
    <row r="268" spans="1:7" s="1" customFormat="1" ht="12.75" customHeight="1" x14ac:dyDescent="0.35">
      <c r="A268" s="1" t="s">
        <v>5891</v>
      </c>
      <c r="B268" s="1">
        <v>500.3</v>
      </c>
      <c r="C268" s="1">
        <v>0.94324045407636747</v>
      </c>
      <c r="D268" s="1">
        <v>0.05</v>
      </c>
      <c r="E268" s="1">
        <v>0</v>
      </c>
      <c r="F268" s="1">
        <v>0.05</v>
      </c>
      <c r="G268" s="1">
        <f t="shared" si="4"/>
        <v>600.29999999999995</v>
      </c>
    </row>
    <row r="269" spans="1:7" s="1" customFormat="1" ht="12.75" customHeight="1" x14ac:dyDescent="0.35">
      <c r="A269" s="1" t="s">
        <v>5892</v>
      </c>
      <c r="B269" s="1">
        <v>500.32</v>
      </c>
      <c r="C269" s="1">
        <v>0.94324045407636747</v>
      </c>
      <c r="D269" s="1">
        <v>0.05</v>
      </c>
      <c r="E269" s="1">
        <v>0</v>
      </c>
      <c r="F269" s="1">
        <v>0.05</v>
      </c>
      <c r="G269" s="1">
        <f t="shared" si="4"/>
        <v>600.31999999999994</v>
      </c>
    </row>
    <row r="270" spans="1:7" s="1" customFormat="1" ht="12.75" customHeight="1" x14ac:dyDescent="0.35">
      <c r="A270" s="1" t="s">
        <v>5893</v>
      </c>
      <c r="B270" s="1">
        <v>500.34</v>
      </c>
      <c r="C270" s="1">
        <v>0.94324045407636747</v>
      </c>
      <c r="D270" s="1">
        <v>0.05</v>
      </c>
      <c r="E270" s="1">
        <v>0</v>
      </c>
      <c r="F270" s="1">
        <v>0.05</v>
      </c>
      <c r="G270" s="1">
        <f t="shared" si="4"/>
        <v>600.33999999999992</v>
      </c>
    </row>
    <row r="271" spans="1:7" s="1" customFormat="1" ht="12.75" customHeight="1" x14ac:dyDescent="0.35">
      <c r="A271" s="1" t="s">
        <v>5894</v>
      </c>
      <c r="B271" s="1">
        <v>500.36</v>
      </c>
      <c r="C271" s="1">
        <v>0.94324045407636747</v>
      </c>
      <c r="D271" s="1">
        <v>0.05</v>
      </c>
      <c r="E271" s="1">
        <v>0</v>
      </c>
      <c r="F271" s="1">
        <v>0.05</v>
      </c>
      <c r="G271" s="1">
        <f t="shared" si="4"/>
        <v>600.36</v>
      </c>
    </row>
    <row r="272" spans="1:7" s="1" customFormat="1" ht="12.75" customHeight="1" x14ac:dyDescent="0.35">
      <c r="A272" s="1" t="s">
        <v>5895</v>
      </c>
      <c r="B272" s="1">
        <v>500.38</v>
      </c>
      <c r="C272" s="1">
        <v>0.94324045407636747</v>
      </c>
      <c r="D272" s="1">
        <v>0.05</v>
      </c>
      <c r="E272" s="1">
        <v>0</v>
      </c>
      <c r="F272" s="1">
        <v>0.05</v>
      </c>
      <c r="G272" s="1">
        <f t="shared" si="4"/>
        <v>600.38</v>
      </c>
    </row>
    <row r="273" spans="1:7" s="1" customFormat="1" ht="12.75" customHeight="1" x14ac:dyDescent="0.35">
      <c r="A273" s="1" t="s">
        <v>5896</v>
      </c>
      <c r="B273" s="1">
        <v>500.4</v>
      </c>
      <c r="C273" s="1">
        <v>0.94324045407636747</v>
      </c>
      <c r="D273" s="1">
        <v>0.05</v>
      </c>
      <c r="E273" s="1">
        <v>0</v>
      </c>
      <c r="F273" s="1">
        <v>0.05</v>
      </c>
      <c r="G273" s="1">
        <f t="shared" si="4"/>
        <v>600.4</v>
      </c>
    </row>
    <row r="274" spans="1:7" s="1" customFormat="1" ht="12.75" customHeight="1" x14ac:dyDescent="0.35">
      <c r="A274" s="1" t="s">
        <v>5897</v>
      </c>
      <c r="B274" s="1">
        <v>500.42</v>
      </c>
      <c r="C274" s="1">
        <v>0.94324045407636747</v>
      </c>
      <c r="D274" s="1">
        <v>0.05</v>
      </c>
      <c r="E274" s="1">
        <v>0</v>
      </c>
      <c r="F274" s="1">
        <v>0.05</v>
      </c>
      <c r="G274" s="1">
        <f t="shared" si="4"/>
        <v>600.42000000000007</v>
      </c>
    </row>
    <row r="275" spans="1:7" s="1" customFormat="1" ht="12.75" customHeight="1" x14ac:dyDescent="0.35">
      <c r="A275" s="1" t="s">
        <v>5898</v>
      </c>
      <c r="B275" s="1">
        <v>500.44</v>
      </c>
      <c r="C275" s="1">
        <v>0.94324045407636747</v>
      </c>
      <c r="D275" s="1">
        <v>0.05</v>
      </c>
      <c r="E275" s="1">
        <v>0</v>
      </c>
      <c r="F275" s="1">
        <v>0.05</v>
      </c>
      <c r="G275" s="1">
        <f t="shared" si="4"/>
        <v>600.44000000000005</v>
      </c>
    </row>
    <row r="276" spans="1:7" s="1" customFormat="1" ht="12.75" customHeight="1" x14ac:dyDescent="0.35">
      <c r="A276" s="1" t="s">
        <v>5899</v>
      </c>
      <c r="B276" s="1">
        <v>500.46</v>
      </c>
      <c r="C276" s="1">
        <v>0.94324045407636747</v>
      </c>
      <c r="D276" s="1">
        <v>0.05</v>
      </c>
      <c r="E276" s="1">
        <v>0</v>
      </c>
      <c r="F276" s="1">
        <v>0.05</v>
      </c>
      <c r="G276" s="1">
        <f t="shared" si="4"/>
        <v>600.46</v>
      </c>
    </row>
    <row r="277" spans="1:7" s="1" customFormat="1" ht="12.75" customHeight="1" x14ac:dyDescent="0.35">
      <c r="A277" s="1" t="s">
        <v>5900</v>
      </c>
      <c r="B277" s="1">
        <v>500.48</v>
      </c>
      <c r="C277" s="1">
        <v>0.94324045407636747</v>
      </c>
      <c r="D277" s="1">
        <v>0.05</v>
      </c>
      <c r="E277" s="1">
        <v>0</v>
      </c>
      <c r="F277" s="1">
        <v>0.05</v>
      </c>
      <c r="G277" s="1">
        <f t="shared" si="4"/>
        <v>600.48</v>
      </c>
    </row>
    <row r="278" spans="1:7" s="1" customFormat="1" ht="12.75" customHeight="1" x14ac:dyDescent="0.35">
      <c r="A278" s="1" t="s">
        <v>5901</v>
      </c>
      <c r="B278" s="1">
        <v>500.5</v>
      </c>
      <c r="C278" s="1">
        <v>0.94324045407636747</v>
      </c>
      <c r="D278" s="1">
        <v>0.05</v>
      </c>
      <c r="E278" s="1">
        <v>0</v>
      </c>
      <c r="F278" s="1">
        <v>0.05</v>
      </c>
      <c r="G278" s="1">
        <f t="shared" si="4"/>
        <v>600.5</v>
      </c>
    </row>
    <row r="279" spans="1:7" s="1" customFormat="1" ht="12.75" customHeight="1" x14ac:dyDescent="0.35">
      <c r="A279" s="1" t="s">
        <v>5902</v>
      </c>
      <c r="B279" s="1">
        <v>500.52</v>
      </c>
      <c r="C279" s="1">
        <v>0.94324045407636747</v>
      </c>
      <c r="D279" s="1">
        <v>0.05</v>
      </c>
      <c r="E279" s="1">
        <v>0</v>
      </c>
      <c r="F279" s="1">
        <v>0.05</v>
      </c>
      <c r="G279" s="1">
        <f t="shared" si="4"/>
        <v>600.52</v>
      </c>
    </row>
    <row r="280" spans="1:7" s="1" customFormat="1" ht="12.75" customHeight="1" x14ac:dyDescent="0.35">
      <c r="A280" s="1" t="s">
        <v>5903</v>
      </c>
      <c r="B280" s="1">
        <v>500.54</v>
      </c>
      <c r="C280" s="1">
        <v>0.94324045407636747</v>
      </c>
      <c r="D280" s="1">
        <v>0.05</v>
      </c>
      <c r="E280" s="1">
        <v>0</v>
      </c>
      <c r="F280" s="1">
        <v>0.05</v>
      </c>
      <c r="G280" s="1">
        <f t="shared" si="4"/>
        <v>600.54</v>
      </c>
    </row>
    <row r="281" spans="1:7" s="1" customFormat="1" ht="12.75" customHeight="1" x14ac:dyDescent="0.35">
      <c r="A281" s="1" t="s">
        <v>5904</v>
      </c>
      <c r="B281" s="1">
        <v>500.55999999999898</v>
      </c>
      <c r="C281" s="1">
        <v>0.94324045407636747</v>
      </c>
      <c r="D281" s="1">
        <v>0.05</v>
      </c>
      <c r="E281" s="1">
        <v>0</v>
      </c>
      <c r="F281" s="1">
        <v>0.05</v>
      </c>
      <c r="G281" s="1">
        <f t="shared" si="4"/>
        <v>600.55999999999904</v>
      </c>
    </row>
    <row r="282" spans="1:7" s="1" customFormat="1" ht="12.75" customHeight="1" x14ac:dyDescent="0.35">
      <c r="A282" s="1" t="s">
        <v>5905</v>
      </c>
      <c r="B282" s="1">
        <v>500.57999999999902</v>
      </c>
      <c r="C282" s="1">
        <v>0.94324045407636747</v>
      </c>
      <c r="D282" s="1">
        <v>0.05</v>
      </c>
      <c r="E282" s="1">
        <v>0</v>
      </c>
      <c r="F282" s="1">
        <v>0.05</v>
      </c>
      <c r="G282" s="1">
        <f t="shared" si="4"/>
        <v>600.57999999999902</v>
      </c>
    </row>
    <row r="283" spans="1:7" s="1" customFormat="1" ht="12.75" customHeight="1" x14ac:dyDescent="0.35">
      <c r="A283" s="1" t="s">
        <v>5906</v>
      </c>
      <c r="B283" s="1">
        <v>500.599999999999</v>
      </c>
      <c r="C283" s="1">
        <v>0.94324045407636747</v>
      </c>
      <c r="D283" s="1">
        <v>0.05</v>
      </c>
      <c r="E283" s="1">
        <v>0</v>
      </c>
      <c r="F283" s="1">
        <v>0.05</v>
      </c>
      <c r="G283" s="1">
        <f t="shared" si="4"/>
        <v>600.599999999999</v>
      </c>
    </row>
    <row r="284" spans="1:7" s="1" customFormat="1" ht="12.75" customHeight="1" x14ac:dyDescent="0.35">
      <c r="A284" s="1" t="s">
        <v>5907</v>
      </c>
      <c r="B284" s="1">
        <v>500.61999999999898</v>
      </c>
      <c r="C284" s="1">
        <v>0.94324045407636747</v>
      </c>
      <c r="D284" s="1">
        <v>0.05</v>
      </c>
      <c r="E284" s="1">
        <v>0</v>
      </c>
      <c r="F284" s="1">
        <v>0.05</v>
      </c>
      <c r="G284" s="1">
        <f t="shared" si="4"/>
        <v>600.61999999999898</v>
      </c>
    </row>
    <row r="285" spans="1:7" s="1" customFormat="1" ht="12.75" customHeight="1" x14ac:dyDescent="0.35">
      <c r="A285" s="1" t="s">
        <v>5908</v>
      </c>
      <c r="B285" s="1">
        <v>500.63999999999902</v>
      </c>
      <c r="C285" s="1">
        <v>0.94324045407636747</v>
      </c>
      <c r="D285" s="1">
        <v>0.05</v>
      </c>
      <c r="E285" s="1">
        <v>0</v>
      </c>
      <c r="F285" s="1">
        <v>0.05</v>
      </c>
      <c r="G285" s="1">
        <f t="shared" si="4"/>
        <v>600.63999999999896</v>
      </c>
    </row>
    <row r="286" spans="1:7" s="1" customFormat="1" ht="12.75" customHeight="1" x14ac:dyDescent="0.35">
      <c r="A286" s="1" t="s">
        <v>5909</v>
      </c>
      <c r="B286" s="1">
        <v>500.659999999999</v>
      </c>
      <c r="C286" s="1">
        <v>0.94324045407636747</v>
      </c>
      <c r="D286" s="1">
        <v>0.05</v>
      </c>
      <c r="E286" s="1">
        <v>0</v>
      </c>
      <c r="F286" s="1">
        <v>0.05</v>
      </c>
      <c r="G286" s="1">
        <f t="shared" si="4"/>
        <v>600.65999999999894</v>
      </c>
    </row>
    <row r="287" spans="1:7" s="1" customFormat="1" ht="12.75" customHeight="1" x14ac:dyDescent="0.35">
      <c r="A287" s="1" t="s">
        <v>5910</v>
      </c>
      <c r="B287" s="1">
        <v>500.67999999999898</v>
      </c>
      <c r="C287" s="1">
        <v>0.94324045407636747</v>
      </c>
      <c r="D287" s="1">
        <v>0.05</v>
      </c>
      <c r="E287" s="1">
        <v>0</v>
      </c>
      <c r="F287" s="1">
        <v>0.05</v>
      </c>
      <c r="G287" s="1">
        <f t="shared" si="4"/>
        <v>600.67999999999893</v>
      </c>
    </row>
    <row r="288" spans="1:7" s="1" customFormat="1" ht="12.75" customHeight="1" x14ac:dyDescent="0.35">
      <c r="A288" s="1" t="s">
        <v>5911</v>
      </c>
      <c r="B288" s="1">
        <v>500.69999999999902</v>
      </c>
      <c r="C288" s="1">
        <v>0.94324045407636747</v>
      </c>
      <c r="D288" s="1">
        <v>0.05</v>
      </c>
      <c r="E288" s="1">
        <v>0</v>
      </c>
      <c r="F288" s="1">
        <v>0.05</v>
      </c>
      <c r="G288" s="1">
        <f t="shared" si="4"/>
        <v>600.69999999999902</v>
      </c>
    </row>
    <row r="289" spans="1:7" s="1" customFormat="1" ht="12.75" customHeight="1" x14ac:dyDescent="0.35">
      <c r="A289" s="1" t="s">
        <v>5912</v>
      </c>
      <c r="B289" s="1">
        <v>500.719999999999</v>
      </c>
      <c r="C289" s="1">
        <v>0.94324045407636747</v>
      </c>
      <c r="D289" s="1">
        <v>0.05</v>
      </c>
      <c r="E289" s="1">
        <v>0</v>
      </c>
      <c r="F289" s="1">
        <v>0.05</v>
      </c>
      <c r="G289" s="1">
        <f t="shared" si="4"/>
        <v>600.719999999999</v>
      </c>
    </row>
    <row r="290" spans="1:7" s="1" customFormat="1" ht="12.75" customHeight="1" x14ac:dyDescent="0.35">
      <c r="A290" s="1" t="s">
        <v>5913</v>
      </c>
      <c r="B290" s="1">
        <v>500.73999999999899</v>
      </c>
      <c r="C290" s="1">
        <v>0.94324045407636747</v>
      </c>
      <c r="D290" s="1">
        <v>0.05</v>
      </c>
      <c r="E290" s="1">
        <v>0</v>
      </c>
      <c r="F290" s="1">
        <v>0.05</v>
      </c>
      <c r="G290" s="1">
        <f t="shared" si="4"/>
        <v>600.73999999999899</v>
      </c>
    </row>
    <row r="291" spans="1:7" s="1" customFormat="1" ht="12.75" customHeight="1" x14ac:dyDescent="0.35">
      <c r="A291" s="1" t="s">
        <v>5914</v>
      </c>
      <c r="B291" s="1">
        <v>500.75999999999902</v>
      </c>
      <c r="C291" s="1">
        <v>0.94324045407636747</v>
      </c>
      <c r="D291" s="1">
        <v>0.05</v>
      </c>
      <c r="E291" s="1">
        <v>0</v>
      </c>
      <c r="F291" s="1">
        <v>0.05</v>
      </c>
      <c r="G291" s="1">
        <f t="shared" si="4"/>
        <v>600.75999999999908</v>
      </c>
    </row>
    <row r="292" spans="1:7" s="1" customFormat="1" ht="12.75" customHeight="1" x14ac:dyDescent="0.35">
      <c r="A292" s="1" t="s">
        <v>5915</v>
      </c>
      <c r="B292" s="1">
        <v>500.77999999999901</v>
      </c>
      <c r="C292" s="1">
        <v>0.94324045407636747</v>
      </c>
      <c r="D292" s="1">
        <v>0.05</v>
      </c>
      <c r="E292" s="1">
        <v>0</v>
      </c>
      <c r="F292" s="1">
        <v>0.05</v>
      </c>
      <c r="G292" s="1">
        <f t="shared" si="4"/>
        <v>600.77999999999906</v>
      </c>
    </row>
    <row r="293" spans="1:7" s="1" customFormat="1" ht="12.75" customHeight="1" x14ac:dyDescent="0.35">
      <c r="A293" s="1" t="s">
        <v>5916</v>
      </c>
      <c r="B293" s="1">
        <v>500.79999999999899</v>
      </c>
      <c r="C293" s="1">
        <v>0.94324045407636747</v>
      </c>
      <c r="D293" s="1">
        <v>0.05</v>
      </c>
      <c r="E293" s="1">
        <v>0</v>
      </c>
      <c r="F293" s="1">
        <v>0.05</v>
      </c>
      <c r="G293" s="1">
        <f t="shared" si="4"/>
        <v>600.79999999999905</v>
      </c>
    </row>
    <row r="294" spans="1:7" s="1" customFormat="1" ht="12.75" customHeight="1" x14ac:dyDescent="0.35">
      <c r="A294" s="1" t="s">
        <v>5917</v>
      </c>
      <c r="B294" s="1">
        <v>500.81999999999903</v>
      </c>
      <c r="C294" s="1">
        <v>0.94324045407636747</v>
      </c>
      <c r="D294" s="1">
        <v>0.05</v>
      </c>
      <c r="E294" s="1">
        <v>0</v>
      </c>
      <c r="F294" s="1">
        <v>0.05</v>
      </c>
      <c r="G294" s="1">
        <f t="shared" si="4"/>
        <v>600.81999999999903</v>
      </c>
    </row>
    <row r="295" spans="1:7" s="1" customFormat="1" ht="12.75" customHeight="1" x14ac:dyDescent="0.35">
      <c r="A295" s="1" t="s">
        <v>5918</v>
      </c>
      <c r="B295" s="1">
        <v>500.83999999999901</v>
      </c>
      <c r="C295" s="1">
        <v>0.94324045407636747</v>
      </c>
      <c r="D295" s="1">
        <v>0.05</v>
      </c>
      <c r="E295" s="1">
        <v>0</v>
      </c>
      <c r="F295" s="1">
        <v>0.05</v>
      </c>
      <c r="G295" s="1">
        <f t="shared" si="4"/>
        <v>600.83999999999901</v>
      </c>
    </row>
    <row r="296" spans="1:7" s="1" customFormat="1" ht="12.75" customHeight="1" x14ac:dyDescent="0.35">
      <c r="A296" s="1" t="s">
        <v>5919</v>
      </c>
      <c r="B296" s="1">
        <v>500.85999999999899</v>
      </c>
      <c r="C296" s="1">
        <v>0.94324045407636747</v>
      </c>
      <c r="D296" s="1">
        <v>0.05</v>
      </c>
      <c r="E296" s="1">
        <v>0</v>
      </c>
      <c r="F296" s="1">
        <v>0.05</v>
      </c>
      <c r="G296" s="1">
        <f t="shared" si="4"/>
        <v>600.85999999999899</v>
      </c>
    </row>
    <row r="297" spans="1:7" s="1" customFormat="1" ht="12.75" customHeight="1" x14ac:dyDescent="0.35">
      <c r="A297" s="1" t="s">
        <v>5920</v>
      </c>
      <c r="B297" s="1">
        <v>500.87999999999897</v>
      </c>
      <c r="C297" s="1">
        <v>0.94324045407636747</v>
      </c>
      <c r="D297" s="1">
        <v>0.05</v>
      </c>
      <c r="E297" s="1">
        <v>0</v>
      </c>
      <c r="F297" s="1">
        <v>0.05</v>
      </c>
      <c r="G297" s="1">
        <f t="shared" si="4"/>
        <v>600.87999999999897</v>
      </c>
    </row>
    <row r="298" spans="1:7" s="1" customFormat="1" ht="12.75" customHeight="1" x14ac:dyDescent="0.35">
      <c r="A298" s="1" t="s">
        <v>5921</v>
      </c>
      <c r="B298" s="1">
        <v>500.89999999999901</v>
      </c>
      <c r="C298" s="1">
        <v>0.94324045407636747</v>
      </c>
      <c r="D298" s="1">
        <v>0.05</v>
      </c>
      <c r="E298" s="1">
        <v>0</v>
      </c>
      <c r="F298" s="1">
        <v>0.05</v>
      </c>
      <c r="G298" s="1">
        <f t="shared" si="4"/>
        <v>600.89999999999895</v>
      </c>
    </row>
    <row r="299" spans="1:7" s="1" customFormat="1" ht="12.75" customHeight="1" x14ac:dyDescent="0.35">
      <c r="A299" s="1" t="s">
        <v>5922</v>
      </c>
      <c r="B299" s="1">
        <v>500.91999999999899</v>
      </c>
      <c r="C299" s="1">
        <v>0.94324045407636747</v>
      </c>
      <c r="D299" s="1">
        <v>0.05</v>
      </c>
      <c r="E299" s="1">
        <v>0</v>
      </c>
      <c r="F299" s="1">
        <v>0.05</v>
      </c>
      <c r="G299" s="1">
        <f t="shared" si="4"/>
        <v>600.91999999999894</v>
      </c>
    </row>
    <row r="300" spans="1:7" s="1" customFormat="1" ht="12.75" customHeight="1" x14ac:dyDescent="0.35">
      <c r="A300" s="1" t="s">
        <v>5923</v>
      </c>
      <c r="B300" s="1">
        <v>500.93999999999897</v>
      </c>
      <c r="C300" s="1">
        <v>0.94324045407636747</v>
      </c>
      <c r="D300" s="1">
        <v>0.05</v>
      </c>
      <c r="E300" s="1">
        <v>0</v>
      </c>
      <c r="F300" s="1">
        <v>0.05</v>
      </c>
      <c r="G300" s="1">
        <f t="shared" si="4"/>
        <v>600.93999999999892</v>
      </c>
    </row>
    <row r="301" spans="1:7" s="1" customFormat="1" ht="12.75" customHeight="1" x14ac:dyDescent="0.35">
      <c r="A301" s="1" t="s">
        <v>5924</v>
      </c>
      <c r="B301" s="1">
        <v>500.95999999999901</v>
      </c>
      <c r="C301" s="1">
        <v>0.94324045407636747</v>
      </c>
      <c r="D301" s="1">
        <v>0.05</v>
      </c>
      <c r="E301" s="1">
        <v>0</v>
      </c>
      <c r="F301" s="1">
        <v>0.05</v>
      </c>
      <c r="G301" s="1">
        <f t="shared" si="4"/>
        <v>600.95999999999901</v>
      </c>
    </row>
    <row r="302" spans="1:7" s="1" customFormat="1" ht="12.75" customHeight="1" x14ac:dyDescent="0.35">
      <c r="A302" s="1" t="s">
        <v>5925</v>
      </c>
      <c r="B302" s="1">
        <v>500.979999999999</v>
      </c>
      <c r="C302" s="1">
        <v>0.94324045407636747</v>
      </c>
      <c r="D302" s="1">
        <v>0.05</v>
      </c>
      <c r="E302" s="1">
        <v>0</v>
      </c>
      <c r="F302" s="1">
        <v>0.05</v>
      </c>
      <c r="G302" s="1">
        <f t="shared" si="4"/>
        <v>600.979999999999</v>
      </c>
    </row>
    <row r="303" spans="1:7" s="1" customFormat="1" ht="12.75" customHeight="1" x14ac:dyDescent="0.35">
      <c r="A303" s="1" t="s">
        <v>5926</v>
      </c>
      <c r="B303" s="1">
        <v>600</v>
      </c>
      <c r="C303" s="1">
        <v>1</v>
      </c>
      <c r="D303" s="1">
        <v>0.05</v>
      </c>
      <c r="E303" s="1">
        <v>0</v>
      </c>
      <c r="F303" s="1">
        <v>0.05</v>
      </c>
      <c r="G303" s="1">
        <f t="shared" si="4"/>
        <v>700</v>
      </c>
    </row>
    <row r="304" spans="1:7" s="1" customFormat="1" ht="12.75" customHeight="1" x14ac:dyDescent="0.35">
      <c r="A304" s="1" t="s">
        <v>5927</v>
      </c>
      <c r="B304" s="1">
        <v>600.02</v>
      </c>
      <c r="C304" s="1">
        <v>1</v>
      </c>
      <c r="D304" s="1">
        <v>0.05</v>
      </c>
      <c r="E304" s="1">
        <v>0</v>
      </c>
      <c r="F304" s="1">
        <v>0.05</v>
      </c>
      <c r="G304" s="1">
        <f t="shared" si="4"/>
        <v>700.02</v>
      </c>
    </row>
    <row r="305" spans="1:7" s="1" customFormat="1" ht="12.75" customHeight="1" x14ac:dyDescent="0.35">
      <c r="A305" s="1" t="s">
        <v>5928</v>
      </c>
      <c r="B305" s="1">
        <v>600.04</v>
      </c>
      <c r="C305" s="1">
        <v>1</v>
      </c>
      <c r="D305" s="1">
        <v>0.05</v>
      </c>
      <c r="E305" s="1">
        <v>0</v>
      </c>
      <c r="F305" s="1">
        <v>0.05</v>
      </c>
      <c r="G305" s="1">
        <f t="shared" si="4"/>
        <v>700.04</v>
      </c>
    </row>
    <row r="306" spans="1:7" s="1" customFormat="1" ht="12.75" customHeight="1" x14ac:dyDescent="0.35">
      <c r="A306" s="1" t="s">
        <v>5929</v>
      </c>
      <c r="B306" s="1">
        <v>600.05999999999995</v>
      </c>
      <c r="C306" s="1">
        <v>1</v>
      </c>
      <c r="D306" s="1">
        <v>0.05</v>
      </c>
      <c r="E306" s="1">
        <v>0</v>
      </c>
      <c r="F306" s="1">
        <v>0.05</v>
      </c>
      <c r="G306" s="1">
        <f t="shared" si="4"/>
        <v>700.06</v>
      </c>
    </row>
    <row r="307" spans="1:7" s="1" customFormat="1" ht="12.75" customHeight="1" x14ac:dyDescent="0.35">
      <c r="A307" s="1" t="s">
        <v>5930</v>
      </c>
      <c r="B307" s="1">
        <v>600.08000000000004</v>
      </c>
      <c r="C307" s="1">
        <v>1</v>
      </c>
      <c r="D307" s="1">
        <v>0.05</v>
      </c>
      <c r="E307" s="1">
        <v>0</v>
      </c>
      <c r="F307" s="1">
        <v>0.05</v>
      </c>
      <c r="G307" s="1">
        <f t="shared" si="4"/>
        <v>700.08</v>
      </c>
    </row>
    <row r="308" spans="1:7" s="1" customFormat="1" ht="12.75" customHeight="1" x14ac:dyDescent="0.35">
      <c r="A308" s="1" t="s">
        <v>5931</v>
      </c>
      <c r="B308" s="1">
        <v>600.1</v>
      </c>
      <c r="C308" s="1">
        <v>1</v>
      </c>
      <c r="D308" s="1">
        <v>0.05</v>
      </c>
      <c r="E308" s="1">
        <v>0</v>
      </c>
      <c r="F308" s="1">
        <v>0.05</v>
      </c>
      <c r="G308" s="1">
        <f t="shared" si="4"/>
        <v>700.1</v>
      </c>
    </row>
    <row r="309" spans="1:7" s="1" customFormat="1" ht="12.75" customHeight="1" x14ac:dyDescent="0.35">
      <c r="A309" s="1" t="s">
        <v>5932</v>
      </c>
      <c r="B309" s="1">
        <v>600.12</v>
      </c>
      <c r="C309" s="1">
        <v>1</v>
      </c>
      <c r="D309" s="1">
        <v>0.05</v>
      </c>
      <c r="E309" s="1">
        <v>0</v>
      </c>
      <c r="F309" s="1">
        <v>0.05</v>
      </c>
      <c r="G309" s="1">
        <f t="shared" si="4"/>
        <v>700.12</v>
      </c>
    </row>
    <row r="310" spans="1:7" s="1" customFormat="1" ht="12.75" customHeight="1" x14ac:dyDescent="0.35">
      <c r="A310" s="1" t="s">
        <v>5933</v>
      </c>
      <c r="B310" s="1">
        <v>600.14</v>
      </c>
      <c r="C310" s="1">
        <v>1</v>
      </c>
      <c r="D310" s="1">
        <v>0.05</v>
      </c>
      <c r="E310" s="1">
        <v>0</v>
      </c>
      <c r="F310" s="1">
        <v>0.05</v>
      </c>
      <c r="G310" s="1">
        <f t="shared" si="4"/>
        <v>700.14</v>
      </c>
    </row>
    <row r="311" spans="1:7" s="1" customFormat="1" ht="12.75" customHeight="1" x14ac:dyDescent="0.35">
      <c r="A311" s="1" t="s">
        <v>5934</v>
      </c>
      <c r="B311" s="1">
        <v>600.16</v>
      </c>
      <c r="C311" s="1">
        <v>1</v>
      </c>
      <c r="D311" s="1">
        <v>0.05</v>
      </c>
      <c r="E311" s="1">
        <v>0</v>
      </c>
      <c r="F311" s="1">
        <v>0.05</v>
      </c>
      <c r="G311" s="1">
        <f t="shared" si="4"/>
        <v>700.16</v>
      </c>
    </row>
    <row r="312" spans="1:7" s="1" customFormat="1" ht="12.75" customHeight="1" x14ac:dyDescent="0.35">
      <c r="A312" s="1" t="s">
        <v>5935</v>
      </c>
      <c r="B312" s="1">
        <v>600.17999999999995</v>
      </c>
      <c r="C312" s="1">
        <v>1</v>
      </c>
      <c r="D312" s="1">
        <v>0.05</v>
      </c>
      <c r="E312" s="1">
        <v>0</v>
      </c>
      <c r="F312" s="1">
        <v>0.05</v>
      </c>
      <c r="G312" s="1">
        <f t="shared" si="4"/>
        <v>700.18</v>
      </c>
    </row>
    <row r="313" spans="1:7" s="1" customFormat="1" ht="12.75" customHeight="1" x14ac:dyDescent="0.35">
      <c r="A313" s="1" t="s">
        <v>5936</v>
      </c>
      <c r="B313" s="1">
        <v>600.20000000000005</v>
      </c>
      <c r="C313" s="1">
        <v>1</v>
      </c>
      <c r="D313" s="1">
        <v>0.05</v>
      </c>
      <c r="E313" s="1">
        <v>0</v>
      </c>
      <c r="F313" s="1">
        <v>0.05</v>
      </c>
      <c r="G313" s="1">
        <f t="shared" si="4"/>
        <v>700.2</v>
      </c>
    </row>
    <row r="314" spans="1:7" s="1" customFormat="1" ht="12.75" customHeight="1" x14ac:dyDescent="0.35">
      <c r="A314" s="1" t="s">
        <v>5937</v>
      </c>
      <c r="B314" s="1">
        <v>600.22</v>
      </c>
      <c r="C314" s="1">
        <v>1</v>
      </c>
      <c r="D314" s="1">
        <v>0.05</v>
      </c>
      <c r="E314" s="1">
        <v>0</v>
      </c>
      <c r="F314" s="1">
        <v>0.05</v>
      </c>
      <c r="G314" s="1">
        <f t="shared" si="4"/>
        <v>700.22</v>
      </c>
    </row>
    <row r="315" spans="1:7" s="1" customFormat="1" ht="12.75" customHeight="1" x14ac:dyDescent="0.35">
      <c r="A315" s="1" t="s">
        <v>5938</v>
      </c>
      <c r="B315" s="1">
        <v>600.24</v>
      </c>
      <c r="C315" s="1">
        <v>1</v>
      </c>
      <c r="D315" s="1">
        <v>0.05</v>
      </c>
      <c r="E315" s="1">
        <v>0</v>
      </c>
      <c r="F315" s="1">
        <v>0.05</v>
      </c>
      <c r="G315" s="1">
        <f t="shared" si="4"/>
        <v>700.24</v>
      </c>
    </row>
    <row r="316" spans="1:7" s="1" customFormat="1" ht="12.75" customHeight="1" x14ac:dyDescent="0.35">
      <c r="A316" s="1" t="s">
        <v>5939</v>
      </c>
      <c r="B316" s="1">
        <v>600.26</v>
      </c>
      <c r="C316" s="1">
        <v>1</v>
      </c>
      <c r="D316" s="1">
        <v>0.05</v>
      </c>
      <c r="E316" s="1">
        <v>0</v>
      </c>
      <c r="F316" s="1">
        <v>0.05</v>
      </c>
      <c r="G316" s="1">
        <f t="shared" si="4"/>
        <v>700.26</v>
      </c>
    </row>
    <row r="317" spans="1:7" s="1" customFormat="1" ht="12.75" customHeight="1" x14ac:dyDescent="0.35">
      <c r="A317" s="1" t="s">
        <v>5940</v>
      </c>
      <c r="B317" s="1">
        <v>600.28</v>
      </c>
      <c r="C317" s="1">
        <v>1</v>
      </c>
      <c r="D317" s="1">
        <v>0.05</v>
      </c>
      <c r="E317" s="1">
        <v>0</v>
      </c>
      <c r="F317" s="1">
        <v>0.05</v>
      </c>
      <c r="G317" s="1">
        <f t="shared" si="4"/>
        <v>700.28</v>
      </c>
    </row>
    <row r="318" spans="1:7" s="1" customFormat="1" ht="12.75" customHeight="1" x14ac:dyDescent="0.35">
      <c r="A318" s="1" t="s">
        <v>5941</v>
      </c>
      <c r="B318" s="1">
        <v>600.29999999999995</v>
      </c>
      <c r="C318" s="1">
        <v>1</v>
      </c>
      <c r="D318" s="1">
        <v>0.05</v>
      </c>
      <c r="E318" s="1">
        <v>0</v>
      </c>
      <c r="F318" s="1">
        <v>0.05</v>
      </c>
      <c r="G318" s="1">
        <f t="shared" si="4"/>
        <v>700.3</v>
      </c>
    </row>
    <row r="319" spans="1:7" s="1" customFormat="1" ht="12.75" customHeight="1" x14ac:dyDescent="0.35">
      <c r="A319" s="1" t="s">
        <v>5942</v>
      </c>
      <c r="B319" s="1">
        <v>600.32000000000005</v>
      </c>
      <c r="C319" s="1">
        <v>1</v>
      </c>
      <c r="D319" s="1">
        <v>0.05</v>
      </c>
      <c r="E319" s="1">
        <v>0</v>
      </c>
      <c r="F319" s="1">
        <v>0.05</v>
      </c>
      <c r="G319" s="1">
        <f t="shared" si="4"/>
        <v>700.32</v>
      </c>
    </row>
    <row r="320" spans="1:7" s="1" customFormat="1" ht="12.75" customHeight="1" x14ac:dyDescent="0.35">
      <c r="A320" s="1" t="s">
        <v>5943</v>
      </c>
      <c r="B320" s="1">
        <v>600.34</v>
      </c>
      <c r="C320" s="1">
        <v>1</v>
      </c>
      <c r="D320" s="1">
        <v>0.05</v>
      </c>
      <c r="E320" s="1">
        <v>0</v>
      </c>
      <c r="F320" s="1">
        <v>0.05</v>
      </c>
      <c r="G320" s="1">
        <f t="shared" si="4"/>
        <v>700.34</v>
      </c>
    </row>
    <row r="321" spans="1:7" s="1" customFormat="1" ht="12.75" customHeight="1" x14ac:dyDescent="0.35">
      <c r="A321" s="1" t="s">
        <v>5944</v>
      </c>
      <c r="B321" s="1">
        <v>600.36</v>
      </c>
      <c r="C321" s="1">
        <v>1</v>
      </c>
      <c r="D321" s="1">
        <v>0.05</v>
      </c>
      <c r="E321" s="1">
        <v>0</v>
      </c>
      <c r="F321" s="1">
        <v>0.05</v>
      </c>
      <c r="G321" s="1">
        <f t="shared" si="4"/>
        <v>700.36</v>
      </c>
    </row>
    <row r="322" spans="1:7" s="1" customFormat="1" ht="12.75" customHeight="1" x14ac:dyDescent="0.35">
      <c r="A322" s="1" t="s">
        <v>5945</v>
      </c>
      <c r="B322" s="1">
        <v>600.38</v>
      </c>
      <c r="C322" s="1">
        <v>1</v>
      </c>
      <c r="D322" s="1">
        <v>0.05</v>
      </c>
      <c r="E322" s="1">
        <v>0</v>
      </c>
      <c r="F322" s="1">
        <v>0.05</v>
      </c>
      <c r="G322" s="1">
        <f t="shared" si="4"/>
        <v>700.38</v>
      </c>
    </row>
    <row r="323" spans="1:7" s="1" customFormat="1" ht="12.75" customHeight="1" x14ac:dyDescent="0.35">
      <c r="A323" s="1" t="s">
        <v>5946</v>
      </c>
      <c r="B323" s="1">
        <v>600.4</v>
      </c>
      <c r="C323" s="1">
        <v>1</v>
      </c>
      <c r="D323" s="1">
        <v>0.05</v>
      </c>
      <c r="E323" s="1">
        <v>0</v>
      </c>
      <c r="F323" s="1">
        <v>0.05</v>
      </c>
      <c r="G323" s="1">
        <f t="shared" ref="G323:G352" si="5">B323+100</f>
        <v>700.4</v>
      </c>
    </row>
    <row r="324" spans="1:7" s="1" customFormat="1" ht="12.75" customHeight="1" x14ac:dyDescent="0.35">
      <c r="A324" s="1" t="s">
        <v>5947</v>
      </c>
      <c r="B324" s="1">
        <v>600.41999999999996</v>
      </c>
      <c r="C324" s="1">
        <v>1</v>
      </c>
      <c r="D324" s="1">
        <v>0.05</v>
      </c>
      <c r="E324" s="1">
        <v>0</v>
      </c>
      <c r="F324" s="1">
        <v>0.05</v>
      </c>
      <c r="G324" s="1">
        <f t="shared" si="5"/>
        <v>700.42</v>
      </c>
    </row>
    <row r="325" spans="1:7" s="1" customFormat="1" ht="12.75" customHeight="1" x14ac:dyDescent="0.35">
      <c r="A325" s="1" t="s">
        <v>5948</v>
      </c>
      <c r="B325" s="1">
        <v>600.44000000000005</v>
      </c>
      <c r="C325" s="1">
        <v>1</v>
      </c>
      <c r="D325" s="1">
        <v>0.05</v>
      </c>
      <c r="E325" s="1">
        <v>0</v>
      </c>
      <c r="F325" s="1">
        <v>0.05</v>
      </c>
      <c r="G325" s="1">
        <f t="shared" si="5"/>
        <v>700.44</v>
      </c>
    </row>
    <row r="326" spans="1:7" s="1" customFormat="1" ht="12.75" customHeight="1" x14ac:dyDescent="0.35">
      <c r="A326" s="1" t="s">
        <v>5949</v>
      </c>
      <c r="B326" s="1">
        <v>600.46</v>
      </c>
      <c r="C326" s="1">
        <v>1</v>
      </c>
      <c r="D326" s="1">
        <v>0.05</v>
      </c>
      <c r="E326" s="1">
        <v>0</v>
      </c>
      <c r="F326" s="1">
        <v>0.05</v>
      </c>
      <c r="G326" s="1">
        <f t="shared" si="5"/>
        <v>700.46</v>
      </c>
    </row>
    <row r="327" spans="1:7" s="1" customFormat="1" ht="12.75" customHeight="1" x14ac:dyDescent="0.35">
      <c r="A327" s="1" t="s">
        <v>5950</v>
      </c>
      <c r="B327" s="1">
        <v>600.48</v>
      </c>
      <c r="C327" s="1">
        <v>1</v>
      </c>
      <c r="D327" s="1">
        <v>0.05</v>
      </c>
      <c r="E327" s="1">
        <v>0</v>
      </c>
      <c r="F327" s="1">
        <v>0.05</v>
      </c>
      <c r="G327" s="1">
        <f t="shared" si="5"/>
        <v>700.48</v>
      </c>
    </row>
    <row r="328" spans="1:7" s="1" customFormat="1" ht="12.75" customHeight="1" x14ac:dyDescent="0.35">
      <c r="A328" s="1" t="s">
        <v>5951</v>
      </c>
      <c r="B328" s="1">
        <v>600.5</v>
      </c>
      <c r="C328" s="1">
        <v>1</v>
      </c>
      <c r="D328" s="1">
        <v>0.05</v>
      </c>
      <c r="E328" s="1">
        <v>0</v>
      </c>
      <c r="F328" s="1">
        <v>0.05</v>
      </c>
      <c r="G328" s="1">
        <f t="shared" si="5"/>
        <v>700.5</v>
      </c>
    </row>
    <row r="329" spans="1:7" s="1" customFormat="1" ht="12.75" customHeight="1" x14ac:dyDescent="0.35">
      <c r="A329" s="1" t="s">
        <v>5952</v>
      </c>
      <c r="B329" s="1">
        <v>600.52</v>
      </c>
      <c r="C329" s="1">
        <v>1</v>
      </c>
      <c r="D329" s="1">
        <v>0.05</v>
      </c>
      <c r="E329" s="1">
        <v>0</v>
      </c>
      <c r="F329" s="1">
        <v>0.05</v>
      </c>
      <c r="G329" s="1">
        <f t="shared" si="5"/>
        <v>700.52</v>
      </c>
    </row>
    <row r="330" spans="1:7" s="1" customFormat="1" ht="12.75" customHeight="1" x14ac:dyDescent="0.35">
      <c r="A330" s="1" t="s">
        <v>5953</v>
      </c>
      <c r="B330" s="1">
        <v>600.54</v>
      </c>
      <c r="C330" s="1">
        <v>1</v>
      </c>
      <c r="D330" s="1">
        <v>0.05</v>
      </c>
      <c r="E330" s="1">
        <v>0</v>
      </c>
      <c r="F330" s="1">
        <v>0.05</v>
      </c>
      <c r="G330" s="1">
        <f t="shared" si="5"/>
        <v>700.54</v>
      </c>
    </row>
    <row r="331" spans="1:7" s="1" customFormat="1" ht="12.75" customHeight="1" x14ac:dyDescent="0.35">
      <c r="A331" s="1" t="s">
        <v>5954</v>
      </c>
      <c r="B331" s="1">
        <v>600.55999999999904</v>
      </c>
      <c r="C331" s="1">
        <v>1</v>
      </c>
      <c r="D331" s="1">
        <v>0.05</v>
      </c>
      <c r="E331" s="1">
        <v>0</v>
      </c>
      <c r="F331" s="1">
        <v>0.05</v>
      </c>
      <c r="G331" s="1">
        <f t="shared" si="5"/>
        <v>700.55999999999904</v>
      </c>
    </row>
    <row r="332" spans="1:7" s="1" customFormat="1" ht="12.75" customHeight="1" x14ac:dyDescent="0.35">
      <c r="A332" s="1" t="s">
        <v>5955</v>
      </c>
      <c r="B332" s="1">
        <v>600.57999999999902</v>
      </c>
      <c r="C332" s="1">
        <v>1</v>
      </c>
      <c r="D332" s="1">
        <v>0.05</v>
      </c>
      <c r="E332" s="1">
        <v>0</v>
      </c>
      <c r="F332" s="1">
        <v>0.05</v>
      </c>
      <c r="G332" s="1">
        <f t="shared" si="5"/>
        <v>700.57999999999902</v>
      </c>
    </row>
    <row r="333" spans="1:7" s="1" customFormat="1" ht="12.75" customHeight="1" x14ac:dyDescent="0.35">
      <c r="A333" s="1" t="s">
        <v>5956</v>
      </c>
      <c r="B333" s="1">
        <v>600.599999999999</v>
      </c>
      <c r="C333" s="1">
        <v>1</v>
      </c>
      <c r="D333" s="1">
        <v>0.05</v>
      </c>
      <c r="E333" s="1">
        <v>0</v>
      </c>
      <c r="F333" s="1">
        <v>0.05</v>
      </c>
      <c r="G333" s="1">
        <f t="shared" si="5"/>
        <v>700.599999999999</v>
      </c>
    </row>
    <row r="334" spans="1:7" s="1" customFormat="1" ht="12.75" customHeight="1" x14ac:dyDescent="0.35">
      <c r="A334" s="1" t="s">
        <v>5957</v>
      </c>
      <c r="B334" s="1">
        <v>600.61999999999898</v>
      </c>
      <c r="C334" s="1">
        <v>1</v>
      </c>
      <c r="D334" s="1">
        <v>0.05</v>
      </c>
      <c r="E334" s="1">
        <v>0</v>
      </c>
      <c r="F334" s="1">
        <v>0.05</v>
      </c>
      <c r="G334" s="1">
        <f t="shared" si="5"/>
        <v>700.61999999999898</v>
      </c>
    </row>
    <row r="335" spans="1:7" s="1" customFormat="1" ht="12.75" customHeight="1" x14ac:dyDescent="0.35">
      <c r="A335" s="1" t="s">
        <v>5958</v>
      </c>
      <c r="B335" s="1">
        <v>600.63999999999896</v>
      </c>
      <c r="C335" s="1">
        <v>1</v>
      </c>
      <c r="D335" s="1">
        <v>0.05</v>
      </c>
      <c r="E335" s="1">
        <v>0</v>
      </c>
      <c r="F335" s="1">
        <v>0.05</v>
      </c>
      <c r="G335" s="1">
        <f t="shared" si="5"/>
        <v>700.63999999999896</v>
      </c>
    </row>
    <row r="336" spans="1:7" s="1" customFormat="1" ht="12.75" customHeight="1" x14ac:dyDescent="0.35">
      <c r="A336" s="1" t="s">
        <v>5959</v>
      </c>
      <c r="B336" s="1">
        <v>600.65999999999894</v>
      </c>
      <c r="C336" s="1">
        <v>1</v>
      </c>
      <c r="D336" s="1">
        <v>0.05</v>
      </c>
      <c r="E336" s="1">
        <v>0</v>
      </c>
      <c r="F336" s="1">
        <v>0.05</v>
      </c>
      <c r="G336" s="1">
        <f t="shared" si="5"/>
        <v>700.65999999999894</v>
      </c>
    </row>
    <row r="337" spans="1:7" s="1" customFormat="1" ht="12.75" customHeight="1" x14ac:dyDescent="0.35">
      <c r="A337" s="1" t="s">
        <v>5960</v>
      </c>
      <c r="B337" s="1">
        <v>600.67999999999904</v>
      </c>
      <c r="C337" s="1">
        <v>1</v>
      </c>
      <c r="D337" s="1">
        <v>0.05</v>
      </c>
      <c r="E337" s="1">
        <v>0</v>
      </c>
      <c r="F337" s="1">
        <v>0.05</v>
      </c>
      <c r="G337" s="1">
        <f t="shared" si="5"/>
        <v>700.67999999999904</v>
      </c>
    </row>
    <row r="338" spans="1:7" s="1" customFormat="1" ht="12.75" customHeight="1" x14ac:dyDescent="0.35">
      <c r="A338" s="1" t="s">
        <v>5961</v>
      </c>
      <c r="B338" s="1">
        <v>600.69999999999902</v>
      </c>
      <c r="C338" s="1">
        <v>1</v>
      </c>
      <c r="D338" s="1">
        <v>0.05</v>
      </c>
      <c r="E338" s="1">
        <v>0</v>
      </c>
      <c r="F338" s="1">
        <v>0.05</v>
      </c>
      <c r="G338" s="1">
        <f t="shared" si="5"/>
        <v>700.69999999999902</v>
      </c>
    </row>
    <row r="339" spans="1:7" s="1" customFormat="1" ht="12.75" customHeight="1" x14ac:dyDescent="0.35">
      <c r="A339" s="1" t="s">
        <v>5962</v>
      </c>
      <c r="B339" s="1">
        <v>600.719999999999</v>
      </c>
      <c r="C339" s="1">
        <v>1</v>
      </c>
      <c r="D339" s="1">
        <v>0.05</v>
      </c>
      <c r="E339" s="1">
        <v>0</v>
      </c>
      <c r="F339" s="1">
        <v>0.05</v>
      </c>
      <c r="G339" s="1">
        <f t="shared" si="5"/>
        <v>700.719999999999</v>
      </c>
    </row>
    <row r="340" spans="1:7" s="1" customFormat="1" ht="12.75" customHeight="1" x14ac:dyDescent="0.35">
      <c r="A340" s="1" t="s">
        <v>5963</v>
      </c>
      <c r="B340" s="1">
        <v>600.73999999999899</v>
      </c>
      <c r="C340" s="1">
        <v>1</v>
      </c>
      <c r="D340" s="1">
        <v>0.05</v>
      </c>
      <c r="E340" s="1">
        <v>0</v>
      </c>
      <c r="F340" s="1">
        <v>0.05</v>
      </c>
      <c r="G340" s="1">
        <f t="shared" si="5"/>
        <v>700.73999999999899</v>
      </c>
    </row>
    <row r="341" spans="1:7" s="1" customFormat="1" ht="12.75" customHeight="1" x14ac:dyDescent="0.35">
      <c r="A341" s="1" t="s">
        <v>5964</v>
      </c>
      <c r="B341" s="1">
        <v>600.75999999999897</v>
      </c>
      <c r="C341" s="1">
        <v>1</v>
      </c>
      <c r="D341" s="1">
        <v>0.05</v>
      </c>
      <c r="E341" s="1">
        <v>0</v>
      </c>
      <c r="F341" s="1">
        <v>0.05</v>
      </c>
      <c r="G341" s="1">
        <f t="shared" si="5"/>
        <v>700.75999999999897</v>
      </c>
    </row>
    <row r="342" spans="1:7" s="1" customFormat="1" ht="12.75" customHeight="1" x14ac:dyDescent="0.35">
      <c r="A342" s="1" t="s">
        <v>5965</v>
      </c>
      <c r="B342" s="1">
        <v>600.77999999999895</v>
      </c>
      <c r="C342" s="1">
        <v>1</v>
      </c>
      <c r="D342" s="1">
        <v>0.05</v>
      </c>
      <c r="E342" s="1">
        <v>0</v>
      </c>
      <c r="F342" s="1">
        <v>0.05</v>
      </c>
      <c r="G342" s="1">
        <f t="shared" si="5"/>
        <v>700.77999999999895</v>
      </c>
    </row>
    <row r="343" spans="1:7" s="1" customFormat="1" ht="12.75" customHeight="1" x14ac:dyDescent="0.35">
      <c r="A343" s="1" t="s">
        <v>5966</v>
      </c>
      <c r="B343" s="1">
        <v>600.79999999999905</v>
      </c>
      <c r="C343" s="1">
        <v>1</v>
      </c>
      <c r="D343" s="1">
        <v>0.05</v>
      </c>
      <c r="E343" s="1">
        <v>0</v>
      </c>
      <c r="F343" s="1">
        <v>0.05</v>
      </c>
      <c r="G343" s="1">
        <f t="shared" si="5"/>
        <v>700.79999999999905</v>
      </c>
    </row>
    <row r="344" spans="1:7" s="1" customFormat="1" ht="12.75" customHeight="1" x14ac:dyDescent="0.35">
      <c r="A344" s="1" t="s">
        <v>5967</v>
      </c>
      <c r="B344" s="1">
        <v>600.81999999999903</v>
      </c>
      <c r="C344" s="1">
        <v>1</v>
      </c>
      <c r="D344" s="1">
        <v>0.05</v>
      </c>
      <c r="E344" s="1">
        <v>0</v>
      </c>
      <c r="F344" s="1">
        <v>0.05</v>
      </c>
      <c r="G344" s="1">
        <f t="shared" si="5"/>
        <v>700.81999999999903</v>
      </c>
    </row>
    <row r="345" spans="1:7" s="1" customFormat="1" ht="12.75" customHeight="1" x14ac:dyDescent="0.35">
      <c r="A345" s="1" t="s">
        <v>5968</v>
      </c>
      <c r="B345" s="1">
        <v>600.83999999999901</v>
      </c>
      <c r="C345" s="1">
        <v>1</v>
      </c>
      <c r="D345" s="1">
        <v>0.05</v>
      </c>
      <c r="E345" s="1">
        <v>0</v>
      </c>
      <c r="F345" s="1">
        <v>0.05</v>
      </c>
      <c r="G345" s="1">
        <f t="shared" si="5"/>
        <v>700.83999999999901</v>
      </c>
    </row>
    <row r="346" spans="1:7" s="1" customFormat="1" ht="12.75" customHeight="1" x14ac:dyDescent="0.35">
      <c r="A346" s="1" t="s">
        <v>5969</v>
      </c>
      <c r="B346" s="1">
        <v>600.85999999999899</v>
      </c>
      <c r="C346" s="1">
        <v>1</v>
      </c>
      <c r="D346" s="1">
        <v>0.05</v>
      </c>
      <c r="E346" s="1">
        <v>0</v>
      </c>
      <c r="F346" s="1">
        <v>0.05</v>
      </c>
      <c r="G346" s="1">
        <f t="shared" si="5"/>
        <v>700.85999999999899</v>
      </c>
    </row>
    <row r="347" spans="1:7" s="1" customFormat="1" ht="12.75" customHeight="1" x14ac:dyDescent="0.35">
      <c r="A347" s="1" t="s">
        <v>5970</v>
      </c>
      <c r="B347" s="1">
        <v>600.87999999999897</v>
      </c>
      <c r="C347" s="1">
        <v>1</v>
      </c>
      <c r="D347" s="1">
        <v>0.05</v>
      </c>
      <c r="E347" s="1">
        <v>0</v>
      </c>
      <c r="F347" s="1">
        <v>0.05</v>
      </c>
      <c r="G347" s="1">
        <f t="shared" si="5"/>
        <v>700.87999999999897</v>
      </c>
    </row>
    <row r="348" spans="1:7" s="1" customFormat="1" ht="12.75" customHeight="1" x14ac:dyDescent="0.35">
      <c r="A348" s="1" t="s">
        <v>5971</v>
      </c>
      <c r="B348" s="1">
        <v>600.89999999999895</v>
      </c>
      <c r="C348" s="1">
        <v>1</v>
      </c>
      <c r="D348" s="1">
        <v>0.05</v>
      </c>
      <c r="E348" s="1">
        <v>0</v>
      </c>
      <c r="F348" s="1">
        <v>0.05</v>
      </c>
      <c r="G348" s="1">
        <f t="shared" si="5"/>
        <v>700.89999999999895</v>
      </c>
    </row>
    <row r="349" spans="1:7" s="1" customFormat="1" ht="12.75" customHeight="1" x14ac:dyDescent="0.35">
      <c r="A349" s="1" t="s">
        <v>5972</v>
      </c>
      <c r="B349" s="1">
        <v>600.91999999999905</v>
      </c>
      <c r="C349" s="1">
        <v>1</v>
      </c>
      <c r="D349" s="1">
        <v>0.05</v>
      </c>
      <c r="E349" s="1">
        <v>0</v>
      </c>
      <c r="F349" s="1">
        <v>0.05</v>
      </c>
      <c r="G349" s="1">
        <f t="shared" si="5"/>
        <v>700.91999999999905</v>
      </c>
    </row>
    <row r="350" spans="1:7" s="1" customFormat="1" ht="12.75" customHeight="1" x14ac:dyDescent="0.35">
      <c r="A350" s="1" t="s">
        <v>5973</v>
      </c>
      <c r="B350" s="1">
        <v>600.93999999999903</v>
      </c>
      <c r="C350" s="1">
        <v>1</v>
      </c>
      <c r="D350" s="1">
        <v>0.05</v>
      </c>
      <c r="E350" s="1">
        <v>0</v>
      </c>
      <c r="F350" s="1">
        <v>0.05</v>
      </c>
      <c r="G350" s="1">
        <f t="shared" si="5"/>
        <v>700.93999999999903</v>
      </c>
    </row>
    <row r="351" spans="1:7" s="1" customFormat="1" ht="12.75" customHeight="1" x14ac:dyDescent="0.35">
      <c r="A351" s="1" t="s">
        <v>5974</v>
      </c>
      <c r="B351" s="1">
        <v>600.95999999999901</v>
      </c>
      <c r="C351" s="1">
        <v>1</v>
      </c>
      <c r="D351" s="1">
        <v>0.05</v>
      </c>
      <c r="E351" s="1">
        <v>0</v>
      </c>
      <c r="F351" s="1">
        <v>0.05</v>
      </c>
      <c r="G351" s="1">
        <f t="shared" si="5"/>
        <v>700.95999999999901</v>
      </c>
    </row>
    <row r="352" spans="1:7" s="1" customFormat="1" ht="12.75" customHeight="1" x14ac:dyDescent="0.35">
      <c r="A352" s="1" t="s">
        <v>5975</v>
      </c>
      <c r="B352" s="1">
        <v>600.979999999999</v>
      </c>
      <c r="C352" s="1">
        <v>1</v>
      </c>
      <c r="D352" s="1">
        <v>0.05</v>
      </c>
      <c r="E352" s="1">
        <v>0</v>
      </c>
      <c r="F352" s="1">
        <v>0.05</v>
      </c>
      <c r="G352" s="1">
        <f t="shared" si="5"/>
        <v>700.979999999999</v>
      </c>
    </row>
  </sheetData>
  <phoneticPr fontId="11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38466-8971-42B8-8FB9-CB830E1B7A6A}">
  <dimension ref="A1:B8"/>
  <sheetViews>
    <sheetView workbookViewId="0">
      <selection activeCell="B1" sqref="B1"/>
    </sheetView>
  </sheetViews>
  <sheetFormatPr defaultRowHeight="12.5" x14ac:dyDescent="0.25"/>
  <cols>
    <col min="1" max="1" width="15" bestFit="1" customWidth="1"/>
  </cols>
  <sheetData>
    <row r="1" spans="1:2" ht="14.5" x14ac:dyDescent="0.35">
      <c r="A1" s="1" t="s">
        <v>0</v>
      </c>
      <c r="B1" s="1" t="s">
        <v>1068</v>
      </c>
    </row>
    <row r="2" spans="1:2" ht="14.5" x14ac:dyDescent="0.35">
      <c r="A2" s="1" t="s">
        <v>1043</v>
      </c>
      <c r="B2" s="1" t="s">
        <v>2212</v>
      </c>
    </row>
    <row r="3" spans="1:2" ht="14.5" x14ac:dyDescent="0.35">
      <c r="A3" s="1">
        <v>1</v>
      </c>
      <c r="B3" s="6">
        <v>1</v>
      </c>
    </row>
    <row r="4" spans="1:2" ht="14.5" x14ac:dyDescent="0.35">
      <c r="A4" s="1">
        <v>101</v>
      </c>
      <c r="B4" s="6">
        <v>10</v>
      </c>
    </row>
    <row r="5" spans="1:2" ht="14.5" x14ac:dyDescent="0.35">
      <c r="A5" s="1">
        <v>201</v>
      </c>
      <c r="B5" s="6">
        <v>100</v>
      </c>
    </row>
    <row r="6" spans="1:2" ht="14.5" x14ac:dyDescent="0.35">
      <c r="A6" s="1">
        <v>301</v>
      </c>
      <c r="B6" s="6">
        <v>1000</v>
      </c>
    </row>
    <row r="7" spans="1:2" ht="14.5" x14ac:dyDescent="0.35">
      <c r="A7" s="1">
        <v>401</v>
      </c>
      <c r="B7" s="6">
        <v>10000</v>
      </c>
    </row>
    <row r="8" spans="1:2" ht="14.5" x14ac:dyDescent="0.35">
      <c r="A8" s="1">
        <v>501</v>
      </c>
      <c r="B8" s="6">
        <v>50000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0C00-AD1E-473C-B2E8-BFDF348D0E3D}">
  <dimension ref="A1:H352"/>
  <sheetViews>
    <sheetView workbookViewId="0">
      <selection activeCell="A3" sqref="A3:A352"/>
    </sheetView>
  </sheetViews>
  <sheetFormatPr defaultRowHeight="12.5" x14ac:dyDescent="0.25"/>
  <sheetData>
    <row r="1" spans="1:8" ht="14.5" x14ac:dyDescent="0.35">
      <c r="A1" s="1" t="s">
        <v>0</v>
      </c>
      <c r="B1" s="1" t="s">
        <v>3362</v>
      </c>
      <c r="C1" s="1"/>
      <c r="D1" s="1"/>
      <c r="E1" s="1"/>
      <c r="F1" s="1"/>
    </row>
    <row r="2" spans="1:8" ht="14.5" x14ac:dyDescent="0.35">
      <c r="A2" s="1" t="s">
        <v>441</v>
      </c>
      <c r="B2" s="1" t="s">
        <v>442</v>
      </c>
      <c r="C2" s="1" t="s">
        <v>2216</v>
      </c>
      <c r="D2" s="1" t="s">
        <v>447</v>
      </c>
      <c r="E2" s="1" t="s">
        <v>2207</v>
      </c>
      <c r="F2" s="1" t="s">
        <v>2173</v>
      </c>
    </row>
    <row r="3" spans="1:8" ht="14.5" x14ac:dyDescent="0.35">
      <c r="A3" s="1" t="s">
        <v>1687</v>
      </c>
      <c r="B3" s="1">
        <v>0</v>
      </c>
      <c r="C3" s="1">
        <v>0</v>
      </c>
      <c r="D3" s="1">
        <v>0.5</v>
      </c>
      <c r="E3" s="1">
        <v>1</v>
      </c>
      <c r="F3" s="1">
        <v>0.5</v>
      </c>
      <c r="G3">
        <f t="shared" ref="G3:G66" si="0">MIN(1,C3*10)</f>
        <v>0</v>
      </c>
      <c r="H3">
        <f t="shared" ref="H3:H66" si="1">MIN(1,D3*10)</f>
        <v>1</v>
      </c>
    </row>
    <row r="4" spans="1:8" ht="14.5" x14ac:dyDescent="0.35">
      <c r="A4" s="1" t="s">
        <v>1688</v>
      </c>
      <c r="B4" s="1">
        <v>0.02</v>
      </c>
      <c r="C4" s="1">
        <v>0</v>
      </c>
      <c r="D4" s="1">
        <v>0.5</v>
      </c>
      <c r="E4" s="1">
        <v>1</v>
      </c>
      <c r="F4" s="1">
        <v>0.5</v>
      </c>
      <c r="G4">
        <f t="shared" si="0"/>
        <v>0</v>
      </c>
      <c r="H4">
        <f t="shared" si="1"/>
        <v>1</v>
      </c>
    </row>
    <row r="5" spans="1:8" ht="14.5" x14ac:dyDescent="0.35">
      <c r="A5" s="1" t="s">
        <v>1689</v>
      </c>
      <c r="B5" s="1">
        <v>0.04</v>
      </c>
      <c r="C5" s="1">
        <v>0</v>
      </c>
      <c r="D5" s="1">
        <v>0.5</v>
      </c>
      <c r="E5" s="1">
        <v>1</v>
      </c>
      <c r="F5" s="1">
        <v>0.5</v>
      </c>
      <c r="G5">
        <f t="shared" si="0"/>
        <v>0</v>
      </c>
      <c r="H5">
        <f t="shared" si="1"/>
        <v>1</v>
      </c>
    </row>
    <row r="6" spans="1:8" ht="14.5" x14ac:dyDescent="0.35">
      <c r="A6" s="1" t="s">
        <v>1690</v>
      </c>
      <c r="B6" s="1">
        <v>0.06</v>
      </c>
      <c r="C6" s="1">
        <v>0</v>
      </c>
      <c r="D6" s="1">
        <v>0.5</v>
      </c>
      <c r="E6" s="1">
        <v>1</v>
      </c>
      <c r="F6" s="1">
        <v>0.5</v>
      </c>
      <c r="G6">
        <f t="shared" si="0"/>
        <v>0</v>
      </c>
      <c r="H6">
        <f t="shared" si="1"/>
        <v>1</v>
      </c>
    </row>
    <row r="7" spans="1:8" ht="14.5" x14ac:dyDescent="0.35">
      <c r="A7" s="1" t="s">
        <v>1691</v>
      </c>
      <c r="B7" s="1">
        <v>0.08</v>
      </c>
      <c r="C7" s="1">
        <v>0</v>
      </c>
      <c r="D7" s="1">
        <v>0.5</v>
      </c>
      <c r="E7" s="1">
        <v>1</v>
      </c>
      <c r="F7" s="1">
        <v>0.5</v>
      </c>
      <c r="G7">
        <f t="shared" si="0"/>
        <v>0</v>
      </c>
      <c r="H7">
        <f t="shared" si="1"/>
        <v>1</v>
      </c>
    </row>
    <row r="8" spans="1:8" ht="14.5" x14ac:dyDescent="0.35">
      <c r="A8" s="1" t="s">
        <v>1692</v>
      </c>
      <c r="B8" s="1">
        <v>0.1</v>
      </c>
      <c r="C8" s="1">
        <v>0</v>
      </c>
      <c r="D8" s="1">
        <v>0.5</v>
      </c>
      <c r="E8" s="1">
        <v>1</v>
      </c>
      <c r="F8" s="1">
        <v>0.5</v>
      </c>
      <c r="G8">
        <f t="shared" si="0"/>
        <v>0</v>
      </c>
      <c r="H8">
        <f t="shared" si="1"/>
        <v>1</v>
      </c>
    </row>
    <row r="9" spans="1:8" ht="14.5" x14ac:dyDescent="0.35">
      <c r="A9" s="1" t="s">
        <v>1693</v>
      </c>
      <c r="B9" s="1">
        <v>0.12</v>
      </c>
      <c r="C9" s="1">
        <v>0</v>
      </c>
      <c r="D9" s="1">
        <v>0.5</v>
      </c>
      <c r="E9" s="1">
        <v>1</v>
      </c>
      <c r="F9" s="1">
        <v>0.5</v>
      </c>
      <c r="G9">
        <f t="shared" si="0"/>
        <v>0</v>
      </c>
      <c r="H9">
        <f t="shared" si="1"/>
        <v>1</v>
      </c>
    </row>
    <row r="10" spans="1:8" ht="14.5" x14ac:dyDescent="0.35">
      <c r="A10" s="1" t="s">
        <v>1694</v>
      </c>
      <c r="B10" s="1">
        <v>0.14000000000000001</v>
      </c>
      <c r="C10" s="1">
        <v>0</v>
      </c>
      <c r="D10" s="1">
        <v>0.5</v>
      </c>
      <c r="E10" s="1">
        <v>1</v>
      </c>
      <c r="F10" s="1">
        <v>0.5</v>
      </c>
      <c r="G10">
        <f t="shared" si="0"/>
        <v>0</v>
      </c>
      <c r="H10">
        <f t="shared" si="1"/>
        <v>1</v>
      </c>
    </row>
    <row r="11" spans="1:8" ht="14.5" x14ac:dyDescent="0.35">
      <c r="A11" s="1" t="s">
        <v>1695</v>
      </c>
      <c r="B11" s="1">
        <v>0.16</v>
      </c>
      <c r="C11" s="1">
        <v>0</v>
      </c>
      <c r="D11" s="1">
        <v>0.5</v>
      </c>
      <c r="E11" s="1">
        <v>1</v>
      </c>
      <c r="F11" s="1">
        <v>0.5</v>
      </c>
      <c r="G11">
        <f t="shared" si="0"/>
        <v>0</v>
      </c>
      <c r="H11">
        <f t="shared" si="1"/>
        <v>1</v>
      </c>
    </row>
    <row r="12" spans="1:8" ht="14.5" x14ac:dyDescent="0.35">
      <c r="A12" s="1" t="s">
        <v>1696</v>
      </c>
      <c r="B12" s="1">
        <v>0.18</v>
      </c>
      <c r="C12" s="1">
        <v>0</v>
      </c>
      <c r="D12" s="1">
        <v>0.5</v>
      </c>
      <c r="E12" s="1">
        <v>1</v>
      </c>
      <c r="F12" s="1">
        <v>0.5</v>
      </c>
      <c r="G12">
        <f t="shared" si="0"/>
        <v>0</v>
      </c>
      <c r="H12">
        <f t="shared" si="1"/>
        <v>1</v>
      </c>
    </row>
    <row r="13" spans="1:8" ht="14.5" x14ac:dyDescent="0.35">
      <c r="A13" s="1" t="s">
        <v>1697</v>
      </c>
      <c r="B13" s="1">
        <v>0.2</v>
      </c>
      <c r="C13" s="1">
        <v>0</v>
      </c>
      <c r="D13" s="1">
        <v>0.5</v>
      </c>
      <c r="E13" s="1">
        <v>1</v>
      </c>
      <c r="F13" s="1">
        <v>0.5</v>
      </c>
      <c r="G13">
        <f t="shared" si="0"/>
        <v>0</v>
      </c>
      <c r="H13">
        <f t="shared" si="1"/>
        <v>1</v>
      </c>
    </row>
    <row r="14" spans="1:8" ht="14.5" x14ac:dyDescent="0.35">
      <c r="A14" s="1" t="s">
        <v>1698</v>
      </c>
      <c r="B14" s="1">
        <v>0.22</v>
      </c>
      <c r="C14" s="1">
        <v>0</v>
      </c>
      <c r="D14" s="1">
        <v>0.5</v>
      </c>
      <c r="E14" s="1">
        <v>1</v>
      </c>
      <c r="F14" s="1">
        <v>0.5</v>
      </c>
      <c r="G14">
        <f t="shared" si="0"/>
        <v>0</v>
      </c>
      <c r="H14">
        <f t="shared" si="1"/>
        <v>1</v>
      </c>
    </row>
    <row r="15" spans="1:8" ht="14.5" x14ac:dyDescent="0.35">
      <c r="A15" s="1" t="s">
        <v>1699</v>
      </c>
      <c r="B15" s="1">
        <v>0.24</v>
      </c>
      <c r="C15" s="1">
        <v>0</v>
      </c>
      <c r="D15" s="1">
        <v>0.5</v>
      </c>
      <c r="E15" s="1">
        <v>1</v>
      </c>
      <c r="F15" s="1">
        <v>0.5</v>
      </c>
      <c r="G15">
        <f t="shared" si="0"/>
        <v>0</v>
      </c>
      <c r="H15">
        <f t="shared" si="1"/>
        <v>1</v>
      </c>
    </row>
    <row r="16" spans="1:8" ht="14.5" x14ac:dyDescent="0.35">
      <c r="A16" s="1" t="s">
        <v>1700</v>
      </c>
      <c r="B16" s="1">
        <v>0.26</v>
      </c>
      <c r="C16" s="1">
        <v>0</v>
      </c>
      <c r="D16" s="1">
        <v>0.5</v>
      </c>
      <c r="E16" s="1">
        <v>1</v>
      </c>
      <c r="F16" s="1">
        <v>0.5</v>
      </c>
      <c r="G16">
        <f t="shared" si="0"/>
        <v>0</v>
      </c>
      <c r="H16">
        <f t="shared" si="1"/>
        <v>1</v>
      </c>
    </row>
    <row r="17" spans="1:8" ht="14.5" x14ac:dyDescent="0.35">
      <c r="A17" s="1" t="s">
        <v>1701</v>
      </c>
      <c r="B17" s="1">
        <v>0.28000000000000003</v>
      </c>
      <c r="C17" s="1">
        <v>0</v>
      </c>
      <c r="D17" s="1">
        <v>0.5</v>
      </c>
      <c r="E17" s="1">
        <v>1</v>
      </c>
      <c r="F17" s="1">
        <v>0.5</v>
      </c>
      <c r="G17">
        <f t="shared" si="0"/>
        <v>0</v>
      </c>
      <c r="H17">
        <f t="shared" si="1"/>
        <v>1</v>
      </c>
    </row>
    <row r="18" spans="1:8" ht="14.5" x14ac:dyDescent="0.35">
      <c r="A18" s="1" t="s">
        <v>1702</v>
      </c>
      <c r="B18" s="1">
        <v>0.3</v>
      </c>
      <c r="C18" s="1">
        <v>0</v>
      </c>
      <c r="D18" s="1">
        <v>0.5</v>
      </c>
      <c r="E18" s="1">
        <v>1</v>
      </c>
      <c r="F18" s="1">
        <v>0.5</v>
      </c>
      <c r="G18">
        <f t="shared" si="0"/>
        <v>0</v>
      </c>
      <c r="H18">
        <f t="shared" si="1"/>
        <v>1</v>
      </c>
    </row>
    <row r="19" spans="1:8" ht="14.5" x14ac:dyDescent="0.35">
      <c r="A19" s="1" t="s">
        <v>1703</v>
      </c>
      <c r="B19" s="1">
        <v>0.32</v>
      </c>
      <c r="C19" s="1">
        <v>0</v>
      </c>
      <c r="D19" s="1">
        <v>0.5</v>
      </c>
      <c r="E19" s="1">
        <v>1</v>
      </c>
      <c r="F19" s="1">
        <v>0.5</v>
      </c>
      <c r="G19">
        <f t="shared" si="0"/>
        <v>0</v>
      </c>
      <c r="H19">
        <f t="shared" si="1"/>
        <v>1</v>
      </c>
    </row>
    <row r="20" spans="1:8" ht="14.5" x14ac:dyDescent="0.35">
      <c r="A20" s="1" t="s">
        <v>1704</v>
      </c>
      <c r="B20" s="1">
        <v>0.34</v>
      </c>
      <c r="C20" s="1">
        <v>0</v>
      </c>
      <c r="D20" s="1">
        <v>0.5</v>
      </c>
      <c r="E20" s="1">
        <v>1</v>
      </c>
      <c r="F20" s="1">
        <v>0.5</v>
      </c>
      <c r="G20">
        <f t="shared" si="0"/>
        <v>0</v>
      </c>
      <c r="H20">
        <f t="shared" si="1"/>
        <v>1</v>
      </c>
    </row>
    <row r="21" spans="1:8" ht="14.5" x14ac:dyDescent="0.35">
      <c r="A21" s="1" t="s">
        <v>1705</v>
      </c>
      <c r="B21" s="1">
        <v>0.36</v>
      </c>
      <c r="C21" s="1">
        <v>0</v>
      </c>
      <c r="D21" s="1">
        <v>0.5</v>
      </c>
      <c r="E21" s="1">
        <v>1</v>
      </c>
      <c r="F21" s="1">
        <v>0.5</v>
      </c>
      <c r="G21">
        <f t="shared" si="0"/>
        <v>0</v>
      </c>
      <c r="H21">
        <f t="shared" si="1"/>
        <v>1</v>
      </c>
    </row>
    <row r="22" spans="1:8" ht="14.5" x14ac:dyDescent="0.35">
      <c r="A22" s="1" t="s">
        <v>1706</v>
      </c>
      <c r="B22" s="1">
        <v>0.38</v>
      </c>
      <c r="C22" s="1">
        <v>0</v>
      </c>
      <c r="D22" s="1">
        <v>0.5</v>
      </c>
      <c r="E22" s="1">
        <v>1</v>
      </c>
      <c r="F22" s="1">
        <v>0.5</v>
      </c>
      <c r="G22">
        <f t="shared" si="0"/>
        <v>0</v>
      </c>
      <c r="H22">
        <f t="shared" si="1"/>
        <v>1</v>
      </c>
    </row>
    <row r="23" spans="1:8" ht="14.5" x14ac:dyDescent="0.35">
      <c r="A23" s="1" t="s">
        <v>1707</v>
      </c>
      <c r="B23" s="1">
        <v>0.4</v>
      </c>
      <c r="C23" s="1">
        <v>0</v>
      </c>
      <c r="D23" s="1">
        <v>0.5</v>
      </c>
      <c r="E23" s="1">
        <v>1</v>
      </c>
      <c r="F23" s="1">
        <v>0.5</v>
      </c>
      <c r="G23">
        <f t="shared" si="0"/>
        <v>0</v>
      </c>
      <c r="H23">
        <f t="shared" si="1"/>
        <v>1</v>
      </c>
    </row>
    <row r="24" spans="1:8" ht="14.5" x14ac:dyDescent="0.35">
      <c r="A24" s="1" t="s">
        <v>1708</v>
      </c>
      <c r="B24" s="1">
        <v>0.42</v>
      </c>
      <c r="C24" s="1">
        <v>0</v>
      </c>
      <c r="D24" s="1">
        <v>0.5</v>
      </c>
      <c r="E24" s="1">
        <v>1</v>
      </c>
      <c r="F24" s="1">
        <v>0.5</v>
      </c>
      <c r="G24">
        <f t="shared" si="0"/>
        <v>0</v>
      </c>
      <c r="H24">
        <f t="shared" si="1"/>
        <v>1</v>
      </c>
    </row>
    <row r="25" spans="1:8" ht="14.5" x14ac:dyDescent="0.35">
      <c r="A25" s="1" t="s">
        <v>1709</v>
      </c>
      <c r="B25" s="1">
        <v>0.44</v>
      </c>
      <c r="C25" s="1">
        <v>0</v>
      </c>
      <c r="D25" s="1">
        <v>0.5</v>
      </c>
      <c r="E25" s="1">
        <v>1</v>
      </c>
      <c r="F25" s="1">
        <v>0.5</v>
      </c>
      <c r="G25">
        <f t="shared" si="0"/>
        <v>0</v>
      </c>
      <c r="H25">
        <f t="shared" si="1"/>
        <v>1</v>
      </c>
    </row>
    <row r="26" spans="1:8" ht="14.5" x14ac:dyDescent="0.35">
      <c r="A26" s="1" t="s">
        <v>1710</v>
      </c>
      <c r="B26" s="1">
        <v>0.46</v>
      </c>
      <c r="C26" s="1">
        <v>0</v>
      </c>
      <c r="D26" s="1">
        <v>0.5</v>
      </c>
      <c r="E26" s="1">
        <v>1</v>
      </c>
      <c r="F26" s="1">
        <v>0.5</v>
      </c>
      <c r="G26">
        <f t="shared" si="0"/>
        <v>0</v>
      </c>
      <c r="H26">
        <f t="shared" si="1"/>
        <v>1</v>
      </c>
    </row>
    <row r="27" spans="1:8" ht="14.5" x14ac:dyDescent="0.35">
      <c r="A27" s="1" t="s">
        <v>1711</v>
      </c>
      <c r="B27" s="1">
        <v>0.48</v>
      </c>
      <c r="C27" s="1">
        <v>0</v>
      </c>
      <c r="D27" s="1">
        <v>0.5</v>
      </c>
      <c r="E27" s="1">
        <v>1</v>
      </c>
      <c r="F27" s="1">
        <v>0.5</v>
      </c>
      <c r="G27">
        <f t="shared" si="0"/>
        <v>0</v>
      </c>
      <c r="H27">
        <f t="shared" si="1"/>
        <v>1</v>
      </c>
    </row>
    <row r="28" spans="1:8" ht="14.5" x14ac:dyDescent="0.35">
      <c r="A28" s="1" t="s">
        <v>1712</v>
      </c>
      <c r="B28" s="1">
        <v>0.5</v>
      </c>
      <c r="C28" s="1">
        <v>0</v>
      </c>
      <c r="D28" s="1">
        <v>0.5</v>
      </c>
      <c r="E28" s="1">
        <v>1</v>
      </c>
      <c r="F28" s="1">
        <v>0.5</v>
      </c>
      <c r="G28">
        <f t="shared" si="0"/>
        <v>0</v>
      </c>
      <c r="H28">
        <f t="shared" si="1"/>
        <v>1</v>
      </c>
    </row>
    <row r="29" spans="1:8" ht="14.5" x14ac:dyDescent="0.35">
      <c r="A29" s="1" t="s">
        <v>1713</v>
      </c>
      <c r="B29" s="1">
        <v>0.52</v>
      </c>
      <c r="C29" s="1">
        <v>0</v>
      </c>
      <c r="D29" s="1">
        <v>0.5</v>
      </c>
      <c r="E29" s="1">
        <v>1</v>
      </c>
      <c r="F29" s="1">
        <v>0.5</v>
      </c>
      <c r="G29">
        <f t="shared" si="0"/>
        <v>0</v>
      </c>
      <c r="H29">
        <f t="shared" si="1"/>
        <v>1</v>
      </c>
    </row>
    <row r="30" spans="1:8" ht="14.5" x14ac:dyDescent="0.35">
      <c r="A30" s="1" t="s">
        <v>1714</v>
      </c>
      <c r="B30" s="1">
        <v>0.54</v>
      </c>
      <c r="C30" s="1">
        <v>0</v>
      </c>
      <c r="D30" s="1">
        <v>0.5</v>
      </c>
      <c r="E30" s="1">
        <v>1</v>
      </c>
      <c r="F30" s="1">
        <v>0.5</v>
      </c>
      <c r="G30">
        <f t="shared" si="0"/>
        <v>0</v>
      </c>
      <c r="H30">
        <f t="shared" si="1"/>
        <v>1</v>
      </c>
    </row>
    <row r="31" spans="1:8" ht="14.5" x14ac:dyDescent="0.35">
      <c r="A31" s="1" t="s">
        <v>1715</v>
      </c>
      <c r="B31" s="1">
        <v>0.56000000000000005</v>
      </c>
      <c r="C31" s="1">
        <v>0</v>
      </c>
      <c r="D31" s="1">
        <v>0.5</v>
      </c>
      <c r="E31" s="1">
        <v>1</v>
      </c>
      <c r="F31" s="1">
        <v>0.5</v>
      </c>
      <c r="G31">
        <f t="shared" si="0"/>
        <v>0</v>
      </c>
      <c r="H31">
        <f t="shared" si="1"/>
        <v>1</v>
      </c>
    </row>
    <row r="32" spans="1:8" ht="14.5" x14ac:dyDescent="0.35">
      <c r="A32" s="1" t="s">
        <v>1716</v>
      </c>
      <c r="B32" s="1">
        <v>0.57999999999999996</v>
      </c>
      <c r="C32" s="1">
        <v>0</v>
      </c>
      <c r="D32" s="1">
        <v>0.5</v>
      </c>
      <c r="E32" s="1">
        <v>1</v>
      </c>
      <c r="F32" s="1">
        <v>0.5</v>
      </c>
      <c r="G32">
        <f t="shared" si="0"/>
        <v>0</v>
      </c>
      <c r="H32">
        <f t="shared" si="1"/>
        <v>1</v>
      </c>
    </row>
    <row r="33" spans="1:8" ht="14.5" x14ac:dyDescent="0.35">
      <c r="A33" s="1" t="s">
        <v>1717</v>
      </c>
      <c r="B33" s="1">
        <v>0.6</v>
      </c>
      <c r="C33" s="1">
        <v>0</v>
      </c>
      <c r="D33" s="1">
        <v>0.5</v>
      </c>
      <c r="E33" s="1">
        <v>1</v>
      </c>
      <c r="F33" s="1">
        <v>0.5</v>
      </c>
      <c r="G33">
        <f t="shared" si="0"/>
        <v>0</v>
      </c>
      <c r="H33">
        <f t="shared" si="1"/>
        <v>1</v>
      </c>
    </row>
    <row r="34" spans="1:8" ht="14.5" x14ac:dyDescent="0.35">
      <c r="A34" s="1" t="s">
        <v>1718</v>
      </c>
      <c r="B34" s="1">
        <v>0.62</v>
      </c>
      <c r="C34" s="1">
        <v>0</v>
      </c>
      <c r="D34" s="1">
        <v>0.5</v>
      </c>
      <c r="E34" s="1">
        <v>1</v>
      </c>
      <c r="F34" s="1">
        <v>0.5</v>
      </c>
      <c r="G34">
        <f t="shared" si="0"/>
        <v>0</v>
      </c>
      <c r="H34">
        <f t="shared" si="1"/>
        <v>1</v>
      </c>
    </row>
    <row r="35" spans="1:8" ht="14.5" x14ac:dyDescent="0.35">
      <c r="A35" s="1" t="s">
        <v>1719</v>
      </c>
      <c r="B35" s="1">
        <v>0.64</v>
      </c>
      <c r="C35" s="1">
        <v>0</v>
      </c>
      <c r="D35" s="1">
        <v>0.5</v>
      </c>
      <c r="E35" s="1">
        <v>1</v>
      </c>
      <c r="F35" s="1">
        <v>0.5</v>
      </c>
      <c r="G35">
        <f t="shared" si="0"/>
        <v>0</v>
      </c>
      <c r="H35">
        <f t="shared" si="1"/>
        <v>1</v>
      </c>
    </row>
    <row r="36" spans="1:8" ht="14.5" x14ac:dyDescent="0.35">
      <c r="A36" s="1" t="s">
        <v>1720</v>
      </c>
      <c r="B36" s="1">
        <v>0.66</v>
      </c>
      <c r="C36" s="1">
        <v>0</v>
      </c>
      <c r="D36" s="1">
        <v>0.5</v>
      </c>
      <c r="E36" s="1">
        <v>1</v>
      </c>
      <c r="F36" s="1">
        <v>0.5</v>
      </c>
      <c r="G36">
        <f t="shared" si="0"/>
        <v>0</v>
      </c>
      <c r="H36">
        <f t="shared" si="1"/>
        <v>1</v>
      </c>
    </row>
    <row r="37" spans="1:8" ht="14.5" x14ac:dyDescent="0.35">
      <c r="A37" s="1" t="s">
        <v>1721</v>
      </c>
      <c r="B37" s="1">
        <v>0.68</v>
      </c>
      <c r="C37" s="1">
        <v>0</v>
      </c>
      <c r="D37" s="1">
        <v>0.5</v>
      </c>
      <c r="E37" s="1">
        <v>1</v>
      </c>
      <c r="F37" s="1">
        <v>0.5</v>
      </c>
      <c r="G37">
        <f t="shared" si="0"/>
        <v>0</v>
      </c>
      <c r="H37">
        <f t="shared" si="1"/>
        <v>1</v>
      </c>
    </row>
    <row r="38" spans="1:8" ht="14.5" x14ac:dyDescent="0.35">
      <c r="A38" s="1" t="s">
        <v>1722</v>
      </c>
      <c r="B38" s="1">
        <v>0.7</v>
      </c>
      <c r="C38" s="1">
        <v>0</v>
      </c>
      <c r="D38" s="1">
        <v>0.5</v>
      </c>
      <c r="E38" s="1">
        <v>1</v>
      </c>
      <c r="F38" s="1">
        <v>0.5</v>
      </c>
      <c r="G38">
        <f t="shared" si="0"/>
        <v>0</v>
      </c>
      <c r="H38">
        <f t="shared" si="1"/>
        <v>1</v>
      </c>
    </row>
    <row r="39" spans="1:8" ht="14.5" x14ac:dyDescent="0.35">
      <c r="A39" s="1" t="s">
        <v>1723</v>
      </c>
      <c r="B39" s="1">
        <v>0.72</v>
      </c>
      <c r="C39" s="1">
        <v>0</v>
      </c>
      <c r="D39" s="1">
        <v>0.5</v>
      </c>
      <c r="E39" s="1">
        <v>1</v>
      </c>
      <c r="F39" s="1">
        <v>0.5</v>
      </c>
      <c r="G39">
        <f t="shared" si="0"/>
        <v>0</v>
      </c>
      <c r="H39">
        <f t="shared" si="1"/>
        <v>1</v>
      </c>
    </row>
    <row r="40" spans="1:8" ht="14.5" x14ac:dyDescent="0.35">
      <c r="A40" s="1" t="s">
        <v>1724</v>
      </c>
      <c r="B40" s="1">
        <v>0.74</v>
      </c>
      <c r="C40" s="1">
        <v>0</v>
      </c>
      <c r="D40" s="1">
        <v>0.5</v>
      </c>
      <c r="E40" s="1">
        <v>1</v>
      </c>
      <c r="F40" s="1">
        <v>0.5</v>
      </c>
      <c r="G40">
        <f t="shared" si="0"/>
        <v>0</v>
      </c>
      <c r="H40">
        <f t="shared" si="1"/>
        <v>1</v>
      </c>
    </row>
    <row r="41" spans="1:8" ht="14.5" x14ac:dyDescent="0.35">
      <c r="A41" s="1" t="s">
        <v>1725</v>
      </c>
      <c r="B41" s="1">
        <v>0.76</v>
      </c>
      <c r="C41" s="1">
        <v>0</v>
      </c>
      <c r="D41" s="1">
        <v>0.5</v>
      </c>
      <c r="E41" s="1">
        <v>1</v>
      </c>
      <c r="F41" s="1">
        <v>0.5</v>
      </c>
      <c r="G41">
        <f t="shared" si="0"/>
        <v>0</v>
      </c>
      <c r="H41">
        <f t="shared" si="1"/>
        <v>1</v>
      </c>
    </row>
    <row r="42" spans="1:8" ht="14.5" x14ac:dyDescent="0.35">
      <c r="A42" s="1" t="s">
        <v>1726</v>
      </c>
      <c r="B42" s="1">
        <v>0.78</v>
      </c>
      <c r="C42" s="1">
        <v>0</v>
      </c>
      <c r="D42" s="1">
        <v>0.5</v>
      </c>
      <c r="E42" s="1">
        <v>1</v>
      </c>
      <c r="F42" s="1">
        <v>0.5</v>
      </c>
      <c r="G42">
        <f t="shared" si="0"/>
        <v>0</v>
      </c>
      <c r="H42">
        <f t="shared" si="1"/>
        <v>1</v>
      </c>
    </row>
    <row r="43" spans="1:8" ht="14.5" x14ac:dyDescent="0.35">
      <c r="A43" s="1" t="s">
        <v>1727</v>
      </c>
      <c r="B43" s="1">
        <v>0.8</v>
      </c>
      <c r="C43" s="1">
        <v>0</v>
      </c>
      <c r="D43" s="1">
        <v>0.5</v>
      </c>
      <c r="E43" s="1">
        <v>1</v>
      </c>
      <c r="F43" s="1">
        <v>0.5</v>
      </c>
      <c r="G43">
        <f t="shared" si="0"/>
        <v>0</v>
      </c>
      <c r="H43">
        <f t="shared" si="1"/>
        <v>1</v>
      </c>
    </row>
    <row r="44" spans="1:8" ht="14.5" x14ac:dyDescent="0.35">
      <c r="A44" s="1" t="s">
        <v>1728</v>
      </c>
      <c r="B44" s="1">
        <v>0.82</v>
      </c>
      <c r="C44" s="1">
        <v>0</v>
      </c>
      <c r="D44" s="1">
        <v>0.5</v>
      </c>
      <c r="E44" s="1">
        <v>1</v>
      </c>
      <c r="F44" s="1">
        <v>0.5</v>
      </c>
      <c r="G44">
        <f t="shared" si="0"/>
        <v>0</v>
      </c>
      <c r="H44">
        <f t="shared" si="1"/>
        <v>1</v>
      </c>
    </row>
    <row r="45" spans="1:8" ht="14.5" x14ac:dyDescent="0.35">
      <c r="A45" s="1" t="s">
        <v>1729</v>
      </c>
      <c r="B45" s="1">
        <v>0.84</v>
      </c>
      <c r="C45" s="1">
        <v>0</v>
      </c>
      <c r="D45" s="1">
        <v>0.5</v>
      </c>
      <c r="E45" s="1">
        <v>1</v>
      </c>
      <c r="F45" s="1">
        <v>0.5</v>
      </c>
      <c r="G45">
        <f t="shared" si="0"/>
        <v>0</v>
      </c>
      <c r="H45">
        <f t="shared" si="1"/>
        <v>1</v>
      </c>
    </row>
    <row r="46" spans="1:8" ht="14.5" x14ac:dyDescent="0.35">
      <c r="A46" s="1" t="s">
        <v>1730</v>
      </c>
      <c r="B46" s="1">
        <v>0.86</v>
      </c>
      <c r="C46" s="1">
        <v>0</v>
      </c>
      <c r="D46" s="1">
        <v>0.5</v>
      </c>
      <c r="E46" s="1">
        <v>1</v>
      </c>
      <c r="F46" s="1">
        <v>0.5</v>
      </c>
      <c r="G46">
        <f t="shared" si="0"/>
        <v>0</v>
      </c>
      <c r="H46">
        <f t="shared" si="1"/>
        <v>1</v>
      </c>
    </row>
    <row r="47" spans="1:8" ht="14.5" x14ac:dyDescent="0.35">
      <c r="A47" s="1" t="s">
        <v>1731</v>
      </c>
      <c r="B47" s="1">
        <v>0.88</v>
      </c>
      <c r="C47" s="1">
        <v>0</v>
      </c>
      <c r="D47" s="1">
        <v>0.5</v>
      </c>
      <c r="E47" s="1">
        <v>1</v>
      </c>
      <c r="F47" s="1">
        <v>0.5</v>
      </c>
      <c r="G47">
        <f t="shared" si="0"/>
        <v>0</v>
      </c>
      <c r="H47">
        <f t="shared" si="1"/>
        <v>1</v>
      </c>
    </row>
    <row r="48" spans="1:8" ht="14.5" x14ac:dyDescent="0.35">
      <c r="A48" s="1" t="s">
        <v>1732</v>
      </c>
      <c r="B48" s="1">
        <v>0.9</v>
      </c>
      <c r="C48" s="1">
        <v>0</v>
      </c>
      <c r="D48" s="1">
        <v>0.5</v>
      </c>
      <c r="E48" s="1">
        <v>1</v>
      </c>
      <c r="F48" s="1">
        <v>0.5</v>
      </c>
      <c r="G48">
        <f t="shared" si="0"/>
        <v>0</v>
      </c>
      <c r="H48">
        <f t="shared" si="1"/>
        <v>1</v>
      </c>
    </row>
    <row r="49" spans="1:8" ht="14.5" x14ac:dyDescent="0.35">
      <c r="A49" s="1" t="s">
        <v>1733</v>
      </c>
      <c r="B49" s="1">
        <v>0.92</v>
      </c>
      <c r="C49" s="1">
        <v>0</v>
      </c>
      <c r="D49" s="1">
        <v>0.5</v>
      </c>
      <c r="E49" s="1">
        <v>1</v>
      </c>
      <c r="F49" s="1">
        <v>0.5</v>
      </c>
      <c r="G49">
        <f t="shared" si="0"/>
        <v>0</v>
      </c>
      <c r="H49">
        <f t="shared" si="1"/>
        <v>1</v>
      </c>
    </row>
    <row r="50" spans="1:8" ht="14.5" x14ac:dyDescent="0.35">
      <c r="A50" s="1" t="s">
        <v>1734</v>
      </c>
      <c r="B50" s="1">
        <v>0.94</v>
      </c>
      <c r="C50" s="1">
        <v>0</v>
      </c>
      <c r="D50" s="1">
        <v>0.5</v>
      </c>
      <c r="E50" s="1">
        <v>1</v>
      </c>
      <c r="F50" s="1">
        <v>0.5</v>
      </c>
      <c r="G50">
        <f t="shared" si="0"/>
        <v>0</v>
      </c>
      <c r="H50">
        <f t="shared" si="1"/>
        <v>1</v>
      </c>
    </row>
    <row r="51" spans="1:8" ht="14.5" x14ac:dyDescent="0.35">
      <c r="A51" s="1" t="s">
        <v>1735</v>
      </c>
      <c r="B51" s="1">
        <v>0.96</v>
      </c>
      <c r="C51" s="1">
        <v>0</v>
      </c>
      <c r="D51" s="1">
        <v>0.5</v>
      </c>
      <c r="E51" s="1">
        <v>1</v>
      </c>
      <c r="F51" s="1">
        <v>0.5</v>
      </c>
      <c r="G51">
        <f t="shared" si="0"/>
        <v>0</v>
      </c>
      <c r="H51">
        <f t="shared" si="1"/>
        <v>1</v>
      </c>
    </row>
    <row r="52" spans="1:8" ht="14.5" x14ac:dyDescent="0.35">
      <c r="A52" s="1" t="s">
        <v>1736</v>
      </c>
      <c r="B52" s="1">
        <v>0.98</v>
      </c>
      <c r="C52" s="1">
        <v>0</v>
      </c>
      <c r="D52" s="1">
        <v>0.5</v>
      </c>
      <c r="E52" s="1">
        <v>1</v>
      </c>
      <c r="F52" s="1">
        <v>0.5</v>
      </c>
      <c r="G52">
        <f t="shared" si="0"/>
        <v>0</v>
      </c>
      <c r="H52">
        <f t="shared" si="1"/>
        <v>1</v>
      </c>
    </row>
    <row r="53" spans="1:8" ht="14.5" x14ac:dyDescent="0.35">
      <c r="A53" s="1" t="s">
        <v>1737</v>
      </c>
      <c r="B53" s="1">
        <v>100</v>
      </c>
      <c r="C53" s="1">
        <v>0</v>
      </c>
      <c r="D53" s="1">
        <v>0.5</v>
      </c>
      <c r="E53" s="1">
        <v>0.94714285714285706</v>
      </c>
      <c r="F53" s="1">
        <v>0.5</v>
      </c>
      <c r="G53">
        <f t="shared" si="0"/>
        <v>0</v>
      </c>
      <c r="H53">
        <f t="shared" si="1"/>
        <v>1</v>
      </c>
    </row>
    <row r="54" spans="1:8" ht="14.5" x14ac:dyDescent="0.35">
      <c r="A54" s="1" t="s">
        <v>1738</v>
      </c>
      <c r="B54" s="1">
        <v>100.02</v>
      </c>
      <c r="C54" s="1">
        <v>0</v>
      </c>
      <c r="D54" s="1">
        <v>0.5</v>
      </c>
      <c r="E54" s="1">
        <v>0.94714285714285706</v>
      </c>
      <c r="F54" s="1">
        <v>0.5</v>
      </c>
      <c r="G54">
        <f t="shared" si="0"/>
        <v>0</v>
      </c>
      <c r="H54">
        <f t="shared" si="1"/>
        <v>1</v>
      </c>
    </row>
    <row r="55" spans="1:8" ht="14.5" x14ac:dyDescent="0.35">
      <c r="A55" s="1" t="s">
        <v>1739</v>
      </c>
      <c r="B55" s="1">
        <v>100.04</v>
      </c>
      <c r="C55" s="1">
        <v>0</v>
      </c>
      <c r="D55" s="1">
        <v>0.5</v>
      </c>
      <c r="E55" s="1">
        <v>0.94714285714285706</v>
      </c>
      <c r="F55" s="1">
        <v>0.5</v>
      </c>
      <c r="G55">
        <f t="shared" si="0"/>
        <v>0</v>
      </c>
      <c r="H55">
        <f t="shared" si="1"/>
        <v>1</v>
      </c>
    </row>
    <row r="56" spans="1:8" ht="14.5" x14ac:dyDescent="0.35">
      <c r="A56" s="1" t="s">
        <v>1740</v>
      </c>
      <c r="B56" s="1">
        <v>100.06</v>
      </c>
      <c r="C56" s="1">
        <v>0</v>
      </c>
      <c r="D56" s="1">
        <v>0.5</v>
      </c>
      <c r="E56" s="1">
        <v>0.94714285714285706</v>
      </c>
      <c r="F56" s="1">
        <v>0.5</v>
      </c>
      <c r="G56">
        <f t="shared" si="0"/>
        <v>0</v>
      </c>
      <c r="H56">
        <f t="shared" si="1"/>
        <v>1</v>
      </c>
    </row>
    <row r="57" spans="1:8" ht="14.5" x14ac:dyDescent="0.35">
      <c r="A57" s="1" t="s">
        <v>1741</v>
      </c>
      <c r="B57" s="1">
        <v>100.08</v>
      </c>
      <c r="C57" s="1">
        <v>0</v>
      </c>
      <c r="D57" s="1">
        <v>0.5</v>
      </c>
      <c r="E57" s="1">
        <v>0.94714285714285706</v>
      </c>
      <c r="F57" s="1">
        <v>0.5</v>
      </c>
      <c r="G57">
        <f t="shared" si="0"/>
        <v>0</v>
      </c>
      <c r="H57">
        <f t="shared" si="1"/>
        <v>1</v>
      </c>
    </row>
    <row r="58" spans="1:8" ht="14.5" x14ac:dyDescent="0.35">
      <c r="A58" s="1" t="s">
        <v>1742</v>
      </c>
      <c r="B58" s="1">
        <v>100.1</v>
      </c>
      <c r="C58" s="1">
        <v>0</v>
      </c>
      <c r="D58" s="1">
        <v>0.5</v>
      </c>
      <c r="E58" s="1">
        <v>0.94714285714285706</v>
      </c>
      <c r="F58" s="1">
        <v>0.5</v>
      </c>
      <c r="G58">
        <f t="shared" si="0"/>
        <v>0</v>
      </c>
      <c r="H58">
        <f t="shared" si="1"/>
        <v>1</v>
      </c>
    </row>
    <row r="59" spans="1:8" ht="14.5" x14ac:dyDescent="0.35">
      <c r="A59" s="1" t="s">
        <v>1743</v>
      </c>
      <c r="B59" s="1">
        <v>100.12</v>
      </c>
      <c r="C59" s="1">
        <v>0</v>
      </c>
      <c r="D59" s="1">
        <v>0.5</v>
      </c>
      <c r="E59" s="1">
        <v>0.94714285714285706</v>
      </c>
      <c r="F59" s="1">
        <v>0.5</v>
      </c>
      <c r="G59">
        <f t="shared" si="0"/>
        <v>0</v>
      </c>
      <c r="H59">
        <f t="shared" si="1"/>
        <v>1</v>
      </c>
    </row>
    <row r="60" spans="1:8" ht="14.5" x14ac:dyDescent="0.35">
      <c r="A60" s="1" t="s">
        <v>1744</v>
      </c>
      <c r="B60" s="1">
        <v>100.14</v>
      </c>
      <c r="C60" s="1">
        <v>0</v>
      </c>
      <c r="D60" s="1">
        <v>0.5</v>
      </c>
      <c r="E60" s="1">
        <v>0.94714285714285706</v>
      </c>
      <c r="F60" s="1">
        <v>0.5</v>
      </c>
      <c r="G60">
        <f t="shared" si="0"/>
        <v>0</v>
      </c>
      <c r="H60">
        <f t="shared" si="1"/>
        <v>1</v>
      </c>
    </row>
    <row r="61" spans="1:8" ht="14.5" x14ac:dyDescent="0.35">
      <c r="A61" s="1" t="s">
        <v>1745</v>
      </c>
      <c r="B61" s="1">
        <v>100.16</v>
      </c>
      <c r="C61" s="1">
        <v>0</v>
      </c>
      <c r="D61" s="1">
        <v>0.5</v>
      </c>
      <c r="E61" s="1">
        <v>0.94714285714285706</v>
      </c>
      <c r="F61" s="1">
        <v>0.5</v>
      </c>
      <c r="G61">
        <f t="shared" si="0"/>
        <v>0</v>
      </c>
      <c r="H61">
        <f t="shared" si="1"/>
        <v>1</v>
      </c>
    </row>
    <row r="62" spans="1:8" ht="14.5" x14ac:dyDescent="0.35">
      <c r="A62" s="1" t="s">
        <v>1746</v>
      </c>
      <c r="B62" s="1">
        <v>100.18</v>
      </c>
      <c r="C62" s="1">
        <v>0</v>
      </c>
      <c r="D62" s="1">
        <v>0.5</v>
      </c>
      <c r="E62" s="1">
        <v>0.94714285714285706</v>
      </c>
      <c r="F62" s="1">
        <v>0.5</v>
      </c>
      <c r="G62">
        <f t="shared" si="0"/>
        <v>0</v>
      </c>
      <c r="H62">
        <f t="shared" si="1"/>
        <v>1</v>
      </c>
    </row>
    <row r="63" spans="1:8" ht="14.5" x14ac:dyDescent="0.35">
      <c r="A63" s="1" t="s">
        <v>1747</v>
      </c>
      <c r="B63" s="1">
        <v>100.2</v>
      </c>
      <c r="C63" s="1">
        <v>0</v>
      </c>
      <c r="D63" s="1">
        <v>0.5</v>
      </c>
      <c r="E63" s="1">
        <v>0.94714285714285706</v>
      </c>
      <c r="F63" s="1">
        <v>0.5</v>
      </c>
      <c r="G63">
        <f t="shared" si="0"/>
        <v>0</v>
      </c>
      <c r="H63">
        <f t="shared" si="1"/>
        <v>1</v>
      </c>
    </row>
    <row r="64" spans="1:8" ht="14.5" x14ac:dyDescent="0.35">
      <c r="A64" s="1" t="s">
        <v>1748</v>
      </c>
      <c r="B64" s="1">
        <v>100.22</v>
      </c>
      <c r="C64" s="1">
        <v>0</v>
      </c>
      <c r="D64" s="1">
        <v>0.5</v>
      </c>
      <c r="E64" s="1">
        <v>0.94714285714285706</v>
      </c>
      <c r="F64" s="1">
        <v>0.5</v>
      </c>
      <c r="G64">
        <f t="shared" si="0"/>
        <v>0</v>
      </c>
      <c r="H64">
        <f t="shared" si="1"/>
        <v>1</v>
      </c>
    </row>
    <row r="65" spans="1:8" ht="14.5" x14ac:dyDescent="0.35">
      <c r="A65" s="1" t="s">
        <v>1749</v>
      </c>
      <c r="B65" s="1">
        <v>100.24</v>
      </c>
      <c r="C65" s="1">
        <v>0</v>
      </c>
      <c r="D65" s="1">
        <v>0.5</v>
      </c>
      <c r="E65" s="1">
        <v>0.94714285714285706</v>
      </c>
      <c r="F65" s="1">
        <v>0.5</v>
      </c>
      <c r="G65">
        <f t="shared" si="0"/>
        <v>0</v>
      </c>
      <c r="H65">
        <f t="shared" si="1"/>
        <v>1</v>
      </c>
    </row>
    <row r="66" spans="1:8" ht="14.5" x14ac:dyDescent="0.35">
      <c r="A66" s="1" t="s">
        <v>1750</v>
      </c>
      <c r="B66" s="1">
        <v>100.26</v>
      </c>
      <c r="C66" s="1">
        <v>0</v>
      </c>
      <c r="D66" s="1">
        <v>0.5</v>
      </c>
      <c r="E66" s="1">
        <v>0.94714285714285706</v>
      </c>
      <c r="F66" s="1">
        <v>0.5</v>
      </c>
      <c r="G66">
        <f t="shared" si="0"/>
        <v>0</v>
      </c>
      <c r="H66">
        <f t="shared" si="1"/>
        <v>1</v>
      </c>
    </row>
    <row r="67" spans="1:8" ht="14.5" x14ac:dyDescent="0.35">
      <c r="A67" s="1" t="s">
        <v>1751</v>
      </c>
      <c r="B67" s="1">
        <v>100.28</v>
      </c>
      <c r="C67" s="1">
        <v>0</v>
      </c>
      <c r="D67" s="1">
        <v>0.5</v>
      </c>
      <c r="E67" s="1">
        <v>0.94714285714285706</v>
      </c>
      <c r="F67" s="1">
        <v>0.5</v>
      </c>
      <c r="G67">
        <f t="shared" ref="G67:G130" si="2">MIN(1,C67*10)</f>
        <v>0</v>
      </c>
      <c r="H67">
        <f t="shared" ref="H67:H130" si="3">MIN(1,D67*10)</f>
        <v>1</v>
      </c>
    </row>
    <row r="68" spans="1:8" ht="14.5" x14ac:dyDescent="0.35">
      <c r="A68" s="1" t="s">
        <v>1752</v>
      </c>
      <c r="B68" s="1">
        <v>100.3</v>
      </c>
      <c r="C68" s="1">
        <v>0</v>
      </c>
      <c r="D68" s="1">
        <v>0.5</v>
      </c>
      <c r="E68" s="1">
        <v>0.94714285714285706</v>
      </c>
      <c r="F68" s="1">
        <v>0.5</v>
      </c>
      <c r="G68">
        <f t="shared" si="2"/>
        <v>0</v>
      </c>
      <c r="H68">
        <f t="shared" si="3"/>
        <v>1</v>
      </c>
    </row>
    <row r="69" spans="1:8" ht="14.5" x14ac:dyDescent="0.35">
      <c r="A69" s="1" t="s">
        <v>1753</v>
      </c>
      <c r="B69" s="1">
        <v>100.32</v>
      </c>
      <c r="C69" s="1">
        <v>0</v>
      </c>
      <c r="D69" s="1">
        <v>0.5</v>
      </c>
      <c r="E69" s="1">
        <v>0.94714285714285706</v>
      </c>
      <c r="F69" s="1">
        <v>0.5</v>
      </c>
      <c r="G69">
        <f t="shared" si="2"/>
        <v>0</v>
      </c>
      <c r="H69">
        <f t="shared" si="3"/>
        <v>1</v>
      </c>
    </row>
    <row r="70" spans="1:8" ht="14.5" x14ac:dyDescent="0.35">
      <c r="A70" s="1" t="s">
        <v>1754</v>
      </c>
      <c r="B70" s="1">
        <v>100.34</v>
      </c>
      <c r="C70" s="1">
        <v>0</v>
      </c>
      <c r="D70" s="1">
        <v>0.5</v>
      </c>
      <c r="E70" s="1">
        <v>0.94714285714285706</v>
      </c>
      <c r="F70" s="1">
        <v>0.5</v>
      </c>
      <c r="G70">
        <f t="shared" si="2"/>
        <v>0</v>
      </c>
      <c r="H70">
        <f t="shared" si="3"/>
        <v>1</v>
      </c>
    </row>
    <row r="71" spans="1:8" ht="14.5" x14ac:dyDescent="0.35">
      <c r="A71" s="1" t="s">
        <v>1755</v>
      </c>
      <c r="B71" s="1">
        <v>100.36</v>
      </c>
      <c r="C71" s="1">
        <v>0</v>
      </c>
      <c r="D71" s="1">
        <v>0.5</v>
      </c>
      <c r="E71" s="1">
        <v>0.94714285714285706</v>
      </c>
      <c r="F71" s="1">
        <v>0.5</v>
      </c>
      <c r="G71">
        <f t="shared" si="2"/>
        <v>0</v>
      </c>
      <c r="H71">
        <f t="shared" si="3"/>
        <v>1</v>
      </c>
    </row>
    <row r="72" spans="1:8" ht="14.5" x14ac:dyDescent="0.35">
      <c r="A72" s="1" t="s">
        <v>1756</v>
      </c>
      <c r="B72" s="1">
        <v>100.38</v>
      </c>
      <c r="C72" s="1">
        <v>0</v>
      </c>
      <c r="D72" s="1">
        <v>0.5</v>
      </c>
      <c r="E72" s="1">
        <v>0.94714285714285706</v>
      </c>
      <c r="F72" s="1">
        <v>0.5</v>
      </c>
      <c r="G72">
        <f t="shared" si="2"/>
        <v>0</v>
      </c>
      <c r="H72">
        <f t="shared" si="3"/>
        <v>1</v>
      </c>
    </row>
    <row r="73" spans="1:8" ht="14.5" x14ac:dyDescent="0.35">
      <c r="A73" s="1" t="s">
        <v>1757</v>
      </c>
      <c r="B73" s="1">
        <v>100.4</v>
      </c>
      <c r="C73" s="1">
        <v>0</v>
      </c>
      <c r="D73" s="1">
        <v>0.5</v>
      </c>
      <c r="E73" s="1">
        <v>0.94714285714285706</v>
      </c>
      <c r="F73" s="1">
        <v>0.5</v>
      </c>
      <c r="G73">
        <f t="shared" si="2"/>
        <v>0</v>
      </c>
      <c r="H73">
        <f t="shared" si="3"/>
        <v>1</v>
      </c>
    </row>
    <row r="74" spans="1:8" ht="14.5" x14ac:dyDescent="0.35">
      <c r="A74" s="1" t="s">
        <v>1758</v>
      </c>
      <c r="B74" s="1">
        <v>100.42</v>
      </c>
      <c r="C74" s="1">
        <v>0</v>
      </c>
      <c r="D74" s="1">
        <v>0.5</v>
      </c>
      <c r="E74" s="1">
        <v>0.94714285714285706</v>
      </c>
      <c r="F74" s="1">
        <v>0.5</v>
      </c>
      <c r="G74">
        <f t="shared" si="2"/>
        <v>0</v>
      </c>
      <c r="H74">
        <f t="shared" si="3"/>
        <v>1</v>
      </c>
    </row>
    <row r="75" spans="1:8" ht="14.5" x14ac:dyDescent="0.35">
      <c r="A75" s="1" t="s">
        <v>1759</v>
      </c>
      <c r="B75" s="1">
        <v>100.44</v>
      </c>
      <c r="C75" s="1">
        <v>0</v>
      </c>
      <c r="D75" s="1">
        <v>0.5</v>
      </c>
      <c r="E75" s="1">
        <v>0.94714285714285706</v>
      </c>
      <c r="F75" s="1">
        <v>0.5</v>
      </c>
      <c r="G75">
        <f t="shared" si="2"/>
        <v>0</v>
      </c>
      <c r="H75">
        <f t="shared" si="3"/>
        <v>1</v>
      </c>
    </row>
    <row r="76" spans="1:8" ht="14.5" x14ac:dyDescent="0.35">
      <c r="A76" s="1" t="s">
        <v>1760</v>
      </c>
      <c r="B76" s="1">
        <v>100.46</v>
      </c>
      <c r="C76" s="1">
        <v>0</v>
      </c>
      <c r="D76" s="1">
        <v>0.5</v>
      </c>
      <c r="E76" s="1">
        <v>0.94714285714285706</v>
      </c>
      <c r="F76" s="1">
        <v>0.5</v>
      </c>
      <c r="G76">
        <f t="shared" si="2"/>
        <v>0</v>
      </c>
      <c r="H76">
        <f t="shared" si="3"/>
        <v>1</v>
      </c>
    </row>
    <row r="77" spans="1:8" ht="14.5" x14ac:dyDescent="0.35">
      <c r="A77" s="1" t="s">
        <v>1761</v>
      </c>
      <c r="B77" s="1">
        <v>100.48</v>
      </c>
      <c r="C77" s="1">
        <v>0</v>
      </c>
      <c r="D77" s="1">
        <v>0.5</v>
      </c>
      <c r="E77" s="1">
        <v>0.94714285714285706</v>
      </c>
      <c r="F77" s="1">
        <v>0.5</v>
      </c>
      <c r="G77">
        <f t="shared" si="2"/>
        <v>0</v>
      </c>
      <c r="H77">
        <f t="shared" si="3"/>
        <v>1</v>
      </c>
    </row>
    <row r="78" spans="1:8" ht="14.5" x14ac:dyDescent="0.35">
      <c r="A78" s="1" t="s">
        <v>1762</v>
      </c>
      <c r="B78" s="1">
        <v>100.5</v>
      </c>
      <c r="C78" s="1">
        <v>0</v>
      </c>
      <c r="D78" s="1">
        <v>0.5</v>
      </c>
      <c r="E78" s="1">
        <v>0.94714285714285706</v>
      </c>
      <c r="F78" s="1">
        <v>0.5</v>
      </c>
      <c r="G78">
        <f t="shared" si="2"/>
        <v>0</v>
      </c>
      <c r="H78">
        <f t="shared" si="3"/>
        <v>1</v>
      </c>
    </row>
    <row r="79" spans="1:8" ht="14.5" x14ac:dyDescent="0.35">
      <c r="A79" s="1" t="s">
        <v>1763</v>
      </c>
      <c r="B79" s="1">
        <v>100.52</v>
      </c>
      <c r="C79" s="1">
        <v>0</v>
      </c>
      <c r="D79" s="1">
        <v>0.5</v>
      </c>
      <c r="E79" s="1">
        <v>0.94714285714285706</v>
      </c>
      <c r="F79" s="1">
        <v>0.5</v>
      </c>
      <c r="G79">
        <f t="shared" si="2"/>
        <v>0</v>
      </c>
      <c r="H79">
        <f t="shared" si="3"/>
        <v>1</v>
      </c>
    </row>
    <row r="80" spans="1:8" ht="14.5" x14ac:dyDescent="0.35">
      <c r="A80" s="1" t="s">
        <v>1764</v>
      </c>
      <c r="B80" s="1">
        <v>100.54</v>
      </c>
      <c r="C80" s="1">
        <v>0</v>
      </c>
      <c r="D80" s="1">
        <v>0.5</v>
      </c>
      <c r="E80" s="1">
        <v>0.94714285714285706</v>
      </c>
      <c r="F80" s="1">
        <v>0.5</v>
      </c>
      <c r="G80">
        <f t="shared" si="2"/>
        <v>0</v>
      </c>
      <c r="H80">
        <f t="shared" si="3"/>
        <v>1</v>
      </c>
    </row>
    <row r="81" spans="1:8" ht="14.5" x14ac:dyDescent="0.35">
      <c r="A81" s="1" t="s">
        <v>1765</v>
      </c>
      <c r="B81" s="1">
        <v>100.56</v>
      </c>
      <c r="C81" s="1">
        <v>0</v>
      </c>
      <c r="D81" s="1">
        <v>0.5</v>
      </c>
      <c r="E81" s="1">
        <v>0.94714285714285706</v>
      </c>
      <c r="F81" s="1">
        <v>0.5</v>
      </c>
      <c r="G81">
        <f t="shared" si="2"/>
        <v>0</v>
      </c>
      <c r="H81">
        <f t="shared" si="3"/>
        <v>1</v>
      </c>
    </row>
    <row r="82" spans="1:8" ht="14.5" x14ac:dyDescent="0.35">
      <c r="A82" s="1" t="s">
        <v>1766</v>
      </c>
      <c r="B82" s="1">
        <v>100.58</v>
      </c>
      <c r="C82" s="1">
        <v>0</v>
      </c>
      <c r="D82" s="1">
        <v>0.5</v>
      </c>
      <c r="E82" s="1">
        <v>0.94714285714285706</v>
      </c>
      <c r="F82" s="1">
        <v>0.5</v>
      </c>
      <c r="G82">
        <f t="shared" si="2"/>
        <v>0</v>
      </c>
      <c r="H82">
        <f t="shared" si="3"/>
        <v>1</v>
      </c>
    </row>
    <row r="83" spans="1:8" ht="14.5" x14ac:dyDescent="0.35">
      <c r="A83" s="1" t="s">
        <v>1767</v>
      </c>
      <c r="B83" s="1">
        <v>100.6</v>
      </c>
      <c r="C83" s="1">
        <v>0</v>
      </c>
      <c r="D83" s="1">
        <v>0.5</v>
      </c>
      <c r="E83" s="1">
        <v>0.94714285714285706</v>
      </c>
      <c r="F83" s="1">
        <v>0.5</v>
      </c>
      <c r="G83">
        <f t="shared" si="2"/>
        <v>0</v>
      </c>
      <c r="H83">
        <f t="shared" si="3"/>
        <v>1</v>
      </c>
    </row>
    <row r="84" spans="1:8" ht="14.5" x14ac:dyDescent="0.35">
      <c r="A84" s="1" t="s">
        <v>1768</v>
      </c>
      <c r="B84" s="1">
        <v>100.62</v>
      </c>
      <c r="C84" s="1">
        <v>0</v>
      </c>
      <c r="D84" s="1">
        <v>0.5</v>
      </c>
      <c r="E84" s="1">
        <v>0.94714285714285706</v>
      </c>
      <c r="F84" s="1">
        <v>0.5</v>
      </c>
      <c r="G84">
        <f t="shared" si="2"/>
        <v>0</v>
      </c>
      <c r="H84">
        <f t="shared" si="3"/>
        <v>1</v>
      </c>
    </row>
    <row r="85" spans="1:8" ht="14.5" x14ac:dyDescent="0.35">
      <c r="A85" s="1" t="s">
        <v>1769</v>
      </c>
      <c r="B85" s="1">
        <v>100.64</v>
      </c>
      <c r="C85" s="1">
        <v>0</v>
      </c>
      <c r="D85" s="1">
        <v>0.5</v>
      </c>
      <c r="E85" s="1">
        <v>0.94714285714285706</v>
      </c>
      <c r="F85" s="1">
        <v>0.5</v>
      </c>
      <c r="G85">
        <f t="shared" si="2"/>
        <v>0</v>
      </c>
      <c r="H85">
        <f t="shared" si="3"/>
        <v>1</v>
      </c>
    </row>
    <row r="86" spans="1:8" ht="14.5" x14ac:dyDescent="0.35">
      <c r="A86" s="1" t="s">
        <v>1770</v>
      </c>
      <c r="B86" s="1">
        <v>100.66</v>
      </c>
      <c r="C86" s="1">
        <v>0</v>
      </c>
      <c r="D86" s="1">
        <v>0.5</v>
      </c>
      <c r="E86" s="1">
        <v>0.94714285714285706</v>
      </c>
      <c r="F86" s="1">
        <v>0.5</v>
      </c>
      <c r="G86">
        <f t="shared" si="2"/>
        <v>0</v>
      </c>
      <c r="H86">
        <f t="shared" si="3"/>
        <v>1</v>
      </c>
    </row>
    <row r="87" spans="1:8" ht="14.5" x14ac:dyDescent="0.35">
      <c r="A87" s="1" t="s">
        <v>1771</v>
      </c>
      <c r="B87" s="1">
        <v>100.68</v>
      </c>
      <c r="C87" s="1">
        <v>0</v>
      </c>
      <c r="D87" s="1">
        <v>0.5</v>
      </c>
      <c r="E87" s="1">
        <v>0.94714285714285706</v>
      </c>
      <c r="F87" s="1">
        <v>0.5</v>
      </c>
      <c r="G87">
        <f t="shared" si="2"/>
        <v>0</v>
      </c>
      <c r="H87">
        <f t="shared" si="3"/>
        <v>1</v>
      </c>
    </row>
    <row r="88" spans="1:8" ht="14.5" x14ac:dyDescent="0.35">
      <c r="A88" s="1" t="s">
        <v>1772</v>
      </c>
      <c r="B88" s="1">
        <v>100.7</v>
      </c>
      <c r="C88" s="1">
        <v>0</v>
      </c>
      <c r="D88" s="1">
        <v>0.5</v>
      </c>
      <c r="E88" s="1">
        <v>0.94714285714285706</v>
      </c>
      <c r="F88" s="1">
        <v>0.5</v>
      </c>
      <c r="G88">
        <f t="shared" si="2"/>
        <v>0</v>
      </c>
      <c r="H88">
        <f t="shared" si="3"/>
        <v>1</v>
      </c>
    </row>
    <row r="89" spans="1:8" ht="14.5" x14ac:dyDescent="0.35">
      <c r="A89" s="1" t="s">
        <v>1773</v>
      </c>
      <c r="B89" s="1">
        <v>100.72</v>
      </c>
      <c r="C89" s="1">
        <v>0</v>
      </c>
      <c r="D89" s="1">
        <v>0.5</v>
      </c>
      <c r="E89" s="1">
        <v>0.94714285714285706</v>
      </c>
      <c r="F89" s="1">
        <v>0.5</v>
      </c>
      <c r="G89">
        <f t="shared" si="2"/>
        <v>0</v>
      </c>
      <c r="H89">
        <f t="shared" si="3"/>
        <v>1</v>
      </c>
    </row>
    <row r="90" spans="1:8" ht="14.5" x14ac:dyDescent="0.35">
      <c r="A90" s="1" t="s">
        <v>1774</v>
      </c>
      <c r="B90" s="1">
        <v>100.74</v>
      </c>
      <c r="C90" s="1">
        <v>0</v>
      </c>
      <c r="D90" s="1">
        <v>0.5</v>
      </c>
      <c r="E90" s="1">
        <v>0.94714285714285706</v>
      </c>
      <c r="F90" s="1">
        <v>0.5</v>
      </c>
      <c r="G90">
        <f t="shared" si="2"/>
        <v>0</v>
      </c>
      <c r="H90">
        <f t="shared" si="3"/>
        <v>1</v>
      </c>
    </row>
    <row r="91" spans="1:8" ht="14.5" x14ac:dyDescent="0.35">
      <c r="A91" s="1" t="s">
        <v>1775</v>
      </c>
      <c r="B91" s="1">
        <v>100.76</v>
      </c>
      <c r="C91" s="1">
        <v>0</v>
      </c>
      <c r="D91" s="1">
        <v>0.5</v>
      </c>
      <c r="E91" s="1">
        <v>0.94714285714285706</v>
      </c>
      <c r="F91" s="1">
        <v>0.5</v>
      </c>
      <c r="G91">
        <f t="shared" si="2"/>
        <v>0</v>
      </c>
      <c r="H91">
        <f t="shared" si="3"/>
        <v>1</v>
      </c>
    </row>
    <row r="92" spans="1:8" ht="14.5" x14ac:dyDescent="0.35">
      <c r="A92" s="1" t="s">
        <v>1776</v>
      </c>
      <c r="B92" s="1">
        <v>100.78</v>
      </c>
      <c r="C92" s="1">
        <v>0</v>
      </c>
      <c r="D92" s="1">
        <v>0.5</v>
      </c>
      <c r="E92" s="1">
        <v>0.94714285714285706</v>
      </c>
      <c r="F92" s="1">
        <v>0.5</v>
      </c>
      <c r="G92">
        <f t="shared" si="2"/>
        <v>0</v>
      </c>
      <c r="H92">
        <f t="shared" si="3"/>
        <v>1</v>
      </c>
    </row>
    <row r="93" spans="1:8" ht="14.5" x14ac:dyDescent="0.35">
      <c r="A93" s="1" t="s">
        <v>1777</v>
      </c>
      <c r="B93" s="1">
        <v>100.8</v>
      </c>
      <c r="C93" s="1">
        <v>0</v>
      </c>
      <c r="D93" s="1">
        <v>0.5</v>
      </c>
      <c r="E93" s="1">
        <v>0.94714285714285706</v>
      </c>
      <c r="F93" s="1">
        <v>0.5</v>
      </c>
      <c r="G93">
        <f t="shared" si="2"/>
        <v>0</v>
      </c>
      <c r="H93">
        <f t="shared" si="3"/>
        <v>1</v>
      </c>
    </row>
    <row r="94" spans="1:8" ht="14.5" x14ac:dyDescent="0.35">
      <c r="A94" s="1" t="s">
        <v>1778</v>
      </c>
      <c r="B94" s="1">
        <v>100.82</v>
      </c>
      <c r="C94" s="1">
        <v>0</v>
      </c>
      <c r="D94" s="1">
        <v>0.5</v>
      </c>
      <c r="E94" s="1">
        <v>0.94714285714285706</v>
      </c>
      <c r="F94" s="1">
        <v>0.5</v>
      </c>
      <c r="G94">
        <f t="shared" si="2"/>
        <v>0</v>
      </c>
      <c r="H94">
        <f t="shared" si="3"/>
        <v>1</v>
      </c>
    </row>
    <row r="95" spans="1:8" ht="14.5" x14ac:dyDescent="0.35">
      <c r="A95" s="1" t="s">
        <v>1779</v>
      </c>
      <c r="B95" s="1">
        <v>100.84</v>
      </c>
      <c r="C95" s="1">
        <v>0</v>
      </c>
      <c r="D95" s="1">
        <v>0.5</v>
      </c>
      <c r="E95" s="1">
        <v>0.94714285714285706</v>
      </c>
      <c r="F95" s="1">
        <v>0.5</v>
      </c>
      <c r="G95">
        <f t="shared" si="2"/>
        <v>0</v>
      </c>
      <c r="H95">
        <f t="shared" si="3"/>
        <v>1</v>
      </c>
    </row>
    <row r="96" spans="1:8" ht="14.5" x14ac:dyDescent="0.35">
      <c r="A96" s="1" t="s">
        <v>1780</v>
      </c>
      <c r="B96" s="1">
        <v>100.86</v>
      </c>
      <c r="C96" s="1">
        <v>0</v>
      </c>
      <c r="D96" s="1">
        <v>0.5</v>
      </c>
      <c r="E96" s="1">
        <v>0.94714285714285706</v>
      </c>
      <c r="F96" s="1">
        <v>0.5</v>
      </c>
      <c r="G96">
        <f t="shared" si="2"/>
        <v>0</v>
      </c>
      <c r="H96">
        <f t="shared" si="3"/>
        <v>1</v>
      </c>
    </row>
    <row r="97" spans="1:8" ht="14.5" x14ac:dyDescent="0.35">
      <c r="A97" s="1" t="s">
        <v>1781</v>
      </c>
      <c r="B97" s="1">
        <v>100.88</v>
      </c>
      <c r="C97" s="1">
        <v>0</v>
      </c>
      <c r="D97" s="1">
        <v>0.5</v>
      </c>
      <c r="E97" s="1">
        <v>0.94714285714285706</v>
      </c>
      <c r="F97" s="1">
        <v>0.5</v>
      </c>
      <c r="G97">
        <f t="shared" si="2"/>
        <v>0</v>
      </c>
      <c r="H97">
        <f t="shared" si="3"/>
        <v>1</v>
      </c>
    </row>
    <row r="98" spans="1:8" ht="14.5" x14ac:dyDescent="0.35">
      <c r="A98" s="1" t="s">
        <v>1782</v>
      </c>
      <c r="B98" s="1">
        <v>100.9</v>
      </c>
      <c r="C98" s="1">
        <v>0</v>
      </c>
      <c r="D98" s="1">
        <v>0.5</v>
      </c>
      <c r="E98" s="1">
        <v>0.94714285714285706</v>
      </c>
      <c r="F98" s="1">
        <v>0.5</v>
      </c>
      <c r="G98">
        <f t="shared" si="2"/>
        <v>0</v>
      </c>
      <c r="H98">
        <f t="shared" si="3"/>
        <v>1</v>
      </c>
    </row>
    <row r="99" spans="1:8" ht="14.5" x14ac:dyDescent="0.35">
      <c r="A99" s="1" t="s">
        <v>1783</v>
      </c>
      <c r="B99" s="1">
        <v>100.92</v>
      </c>
      <c r="C99" s="1">
        <v>0</v>
      </c>
      <c r="D99" s="1">
        <v>0.5</v>
      </c>
      <c r="E99" s="1">
        <v>0.94714285714285706</v>
      </c>
      <c r="F99" s="1">
        <v>0.5</v>
      </c>
      <c r="G99">
        <f t="shared" si="2"/>
        <v>0</v>
      </c>
      <c r="H99">
        <f t="shared" si="3"/>
        <v>1</v>
      </c>
    </row>
    <row r="100" spans="1:8" ht="14.5" x14ac:dyDescent="0.35">
      <c r="A100" s="1" t="s">
        <v>1784</v>
      </c>
      <c r="B100" s="1">
        <v>100.94</v>
      </c>
      <c r="C100" s="1">
        <v>0</v>
      </c>
      <c r="D100" s="1">
        <v>0.5</v>
      </c>
      <c r="E100" s="1">
        <v>0.94714285714285706</v>
      </c>
      <c r="F100" s="1">
        <v>0.5</v>
      </c>
      <c r="G100">
        <f t="shared" si="2"/>
        <v>0</v>
      </c>
      <c r="H100">
        <f t="shared" si="3"/>
        <v>1</v>
      </c>
    </row>
    <row r="101" spans="1:8" ht="14.5" x14ac:dyDescent="0.35">
      <c r="A101" s="1" t="s">
        <v>1785</v>
      </c>
      <c r="B101" s="1">
        <v>100.96</v>
      </c>
      <c r="C101" s="1">
        <v>0</v>
      </c>
      <c r="D101" s="1">
        <v>0.5</v>
      </c>
      <c r="E101" s="1">
        <v>0.94714285714285706</v>
      </c>
      <c r="F101" s="1">
        <v>0.5</v>
      </c>
      <c r="G101">
        <f t="shared" si="2"/>
        <v>0</v>
      </c>
      <c r="H101">
        <f t="shared" si="3"/>
        <v>1</v>
      </c>
    </row>
    <row r="102" spans="1:8" ht="14.5" x14ac:dyDescent="0.35">
      <c r="A102" s="1" t="s">
        <v>1786</v>
      </c>
      <c r="B102" s="1">
        <v>100.98</v>
      </c>
      <c r="C102" s="1">
        <v>0</v>
      </c>
      <c r="D102" s="1">
        <v>0.5</v>
      </c>
      <c r="E102" s="1">
        <v>0.94714285714285706</v>
      </c>
      <c r="F102" s="1">
        <v>0.5</v>
      </c>
      <c r="G102">
        <f t="shared" si="2"/>
        <v>0</v>
      </c>
      <c r="H102">
        <f t="shared" si="3"/>
        <v>1</v>
      </c>
    </row>
    <row r="103" spans="1:8" ht="14.5" x14ac:dyDescent="0.35">
      <c r="A103" s="1" t="s">
        <v>1787</v>
      </c>
      <c r="B103" s="1">
        <v>200</v>
      </c>
      <c r="C103" s="1">
        <v>5.9855521155830732E-2</v>
      </c>
      <c r="D103" s="1">
        <v>0.5</v>
      </c>
      <c r="E103" s="1">
        <v>0.91321428571428576</v>
      </c>
      <c r="F103" s="1">
        <v>0.5</v>
      </c>
      <c r="G103">
        <f t="shared" si="2"/>
        <v>0.59855521155830727</v>
      </c>
      <c r="H103">
        <f t="shared" si="3"/>
        <v>1</v>
      </c>
    </row>
    <row r="104" spans="1:8" ht="14.5" x14ac:dyDescent="0.35">
      <c r="A104" s="1" t="s">
        <v>1789</v>
      </c>
      <c r="B104" s="1">
        <v>200.01999999999998</v>
      </c>
      <c r="C104" s="1">
        <v>5.9855521155830732E-2</v>
      </c>
      <c r="D104" s="1">
        <v>0.5</v>
      </c>
      <c r="E104" s="1">
        <v>0.91321428571428576</v>
      </c>
      <c r="F104" s="1">
        <v>0.5</v>
      </c>
      <c r="G104">
        <f t="shared" si="2"/>
        <v>0.59855521155830727</v>
      </c>
      <c r="H104">
        <f t="shared" si="3"/>
        <v>1</v>
      </c>
    </row>
    <row r="105" spans="1:8" ht="14.5" x14ac:dyDescent="0.35">
      <c r="A105" s="1" t="s">
        <v>1790</v>
      </c>
      <c r="B105" s="1">
        <v>200.04000000000002</v>
      </c>
      <c r="C105" s="1">
        <v>5.9855521155830732E-2</v>
      </c>
      <c r="D105" s="1">
        <v>0.5</v>
      </c>
      <c r="E105" s="1">
        <v>0.91321428571428576</v>
      </c>
      <c r="F105" s="1">
        <v>0.5</v>
      </c>
      <c r="G105">
        <f t="shared" si="2"/>
        <v>0.59855521155830727</v>
      </c>
      <c r="H105">
        <f t="shared" si="3"/>
        <v>1</v>
      </c>
    </row>
    <row r="106" spans="1:8" ht="14.5" x14ac:dyDescent="0.35">
      <c r="A106" s="1" t="s">
        <v>1791</v>
      </c>
      <c r="B106" s="1">
        <v>200.06</v>
      </c>
      <c r="C106" s="1">
        <v>5.9855521155830732E-2</v>
      </c>
      <c r="D106" s="1">
        <v>0.5</v>
      </c>
      <c r="E106" s="1">
        <v>0.91321428571428576</v>
      </c>
      <c r="F106" s="1">
        <v>0.5</v>
      </c>
      <c r="G106">
        <f t="shared" si="2"/>
        <v>0.59855521155830727</v>
      </c>
      <c r="H106">
        <f t="shared" si="3"/>
        <v>1</v>
      </c>
    </row>
    <row r="107" spans="1:8" ht="14.5" x14ac:dyDescent="0.35">
      <c r="A107" s="1" t="s">
        <v>1792</v>
      </c>
      <c r="B107" s="1">
        <v>200.07999999999998</v>
      </c>
      <c r="C107" s="1">
        <v>5.9855521155830732E-2</v>
      </c>
      <c r="D107" s="1">
        <v>0.5</v>
      </c>
      <c r="E107" s="1">
        <v>0.91321428571428576</v>
      </c>
      <c r="F107" s="1">
        <v>0.5</v>
      </c>
      <c r="G107">
        <f t="shared" si="2"/>
        <v>0.59855521155830727</v>
      </c>
      <c r="H107">
        <f t="shared" si="3"/>
        <v>1</v>
      </c>
    </row>
    <row r="108" spans="1:8" ht="14.5" x14ac:dyDescent="0.35">
      <c r="A108" s="1" t="s">
        <v>1793</v>
      </c>
      <c r="B108" s="1">
        <v>200.1</v>
      </c>
      <c r="C108" s="1">
        <v>5.9855521155830732E-2</v>
      </c>
      <c r="D108" s="1">
        <v>0.5</v>
      </c>
      <c r="E108" s="1">
        <v>0.91321428571428576</v>
      </c>
      <c r="F108" s="1">
        <v>0.5</v>
      </c>
      <c r="G108">
        <f t="shared" si="2"/>
        <v>0.59855521155830727</v>
      </c>
      <c r="H108">
        <f t="shared" si="3"/>
        <v>1</v>
      </c>
    </row>
    <row r="109" spans="1:8" ht="14.5" x14ac:dyDescent="0.35">
      <c r="A109" s="1" t="s">
        <v>1794</v>
      </c>
      <c r="B109" s="1">
        <v>200.12</v>
      </c>
      <c r="C109" s="1">
        <v>5.9855521155830732E-2</v>
      </c>
      <c r="D109" s="1">
        <v>0.5</v>
      </c>
      <c r="E109" s="1">
        <v>0.91321428571428576</v>
      </c>
      <c r="F109" s="1">
        <v>0.5</v>
      </c>
      <c r="G109">
        <f t="shared" si="2"/>
        <v>0.59855521155830727</v>
      </c>
      <c r="H109">
        <f t="shared" si="3"/>
        <v>1</v>
      </c>
    </row>
    <row r="110" spans="1:8" ht="14.5" x14ac:dyDescent="0.35">
      <c r="A110" s="1" t="s">
        <v>1795</v>
      </c>
      <c r="B110" s="1">
        <v>200.14</v>
      </c>
      <c r="C110" s="1">
        <v>5.9855521155830732E-2</v>
      </c>
      <c r="D110" s="1">
        <v>0.5</v>
      </c>
      <c r="E110" s="1">
        <v>0.91321428571428576</v>
      </c>
      <c r="F110" s="1">
        <v>0.5</v>
      </c>
      <c r="G110">
        <f t="shared" si="2"/>
        <v>0.59855521155830727</v>
      </c>
      <c r="H110">
        <f t="shared" si="3"/>
        <v>1</v>
      </c>
    </row>
    <row r="111" spans="1:8" ht="14.5" x14ac:dyDescent="0.35">
      <c r="A111" s="1" t="s">
        <v>1796</v>
      </c>
      <c r="B111" s="1">
        <v>200.16</v>
      </c>
      <c r="C111" s="1">
        <v>5.9855521155830732E-2</v>
      </c>
      <c r="D111" s="1">
        <v>0.5</v>
      </c>
      <c r="E111" s="1">
        <v>0.91321428571428576</v>
      </c>
      <c r="F111" s="1">
        <v>0.5</v>
      </c>
      <c r="G111">
        <f t="shared" si="2"/>
        <v>0.59855521155830727</v>
      </c>
      <c r="H111">
        <f t="shared" si="3"/>
        <v>1</v>
      </c>
    </row>
    <row r="112" spans="1:8" ht="14.5" x14ac:dyDescent="0.35">
      <c r="A112" s="1" t="s">
        <v>1797</v>
      </c>
      <c r="B112" s="1">
        <v>200.18</v>
      </c>
      <c r="C112" s="1">
        <v>5.9855521155830732E-2</v>
      </c>
      <c r="D112" s="1">
        <v>0.5</v>
      </c>
      <c r="E112" s="1">
        <v>0.91321428571428576</v>
      </c>
      <c r="F112" s="1">
        <v>0.5</v>
      </c>
      <c r="G112">
        <f t="shared" si="2"/>
        <v>0.59855521155830727</v>
      </c>
      <c r="H112">
        <f t="shared" si="3"/>
        <v>1</v>
      </c>
    </row>
    <row r="113" spans="1:8" ht="14.5" x14ac:dyDescent="0.35">
      <c r="A113" s="1" t="s">
        <v>1798</v>
      </c>
      <c r="B113" s="1">
        <v>200.2</v>
      </c>
      <c r="C113" s="1">
        <v>5.9855521155830732E-2</v>
      </c>
      <c r="D113" s="1">
        <v>0.5</v>
      </c>
      <c r="E113" s="1">
        <v>0.91321428571428576</v>
      </c>
      <c r="F113" s="1">
        <v>0.5</v>
      </c>
      <c r="G113">
        <f t="shared" si="2"/>
        <v>0.59855521155830727</v>
      </c>
      <c r="H113">
        <f t="shared" si="3"/>
        <v>1</v>
      </c>
    </row>
    <row r="114" spans="1:8" ht="14.5" x14ac:dyDescent="0.35">
      <c r="A114" s="1" t="s">
        <v>1799</v>
      </c>
      <c r="B114" s="1">
        <v>200.22</v>
      </c>
      <c r="C114" s="1">
        <v>5.9855521155830732E-2</v>
      </c>
      <c r="D114" s="1">
        <v>0.5</v>
      </c>
      <c r="E114" s="1">
        <v>0.91321428571428576</v>
      </c>
      <c r="F114" s="1">
        <v>0.5</v>
      </c>
      <c r="G114">
        <f t="shared" si="2"/>
        <v>0.59855521155830727</v>
      </c>
      <c r="H114">
        <f t="shared" si="3"/>
        <v>1</v>
      </c>
    </row>
    <row r="115" spans="1:8" ht="14.5" x14ac:dyDescent="0.35">
      <c r="A115" s="1" t="s">
        <v>1800</v>
      </c>
      <c r="B115" s="1">
        <v>200.24</v>
      </c>
      <c r="C115" s="1">
        <v>5.9855521155830732E-2</v>
      </c>
      <c r="D115" s="1">
        <v>0.5</v>
      </c>
      <c r="E115" s="1">
        <v>0.91321428571428576</v>
      </c>
      <c r="F115" s="1">
        <v>0.5</v>
      </c>
      <c r="G115">
        <f t="shared" si="2"/>
        <v>0.59855521155830727</v>
      </c>
      <c r="H115">
        <f t="shared" si="3"/>
        <v>1</v>
      </c>
    </row>
    <row r="116" spans="1:8" ht="14.5" x14ac:dyDescent="0.35">
      <c r="A116" s="1" t="s">
        <v>1801</v>
      </c>
      <c r="B116" s="1">
        <v>200.26</v>
      </c>
      <c r="C116" s="1">
        <v>5.9855521155830732E-2</v>
      </c>
      <c r="D116" s="1">
        <v>0.5</v>
      </c>
      <c r="E116" s="1">
        <v>0.91321428571428576</v>
      </c>
      <c r="F116" s="1">
        <v>0.5</v>
      </c>
      <c r="G116">
        <f t="shared" si="2"/>
        <v>0.59855521155830727</v>
      </c>
      <c r="H116">
        <f t="shared" si="3"/>
        <v>1</v>
      </c>
    </row>
    <row r="117" spans="1:8" ht="14.5" x14ac:dyDescent="0.35">
      <c r="A117" s="1" t="s">
        <v>1802</v>
      </c>
      <c r="B117" s="1">
        <v>200.28</v>
      </c>
      <c r="C117" s="1">
        <v>5.9855521155830732E-2</v>
      </c>
      <c r="D117" s="1">
        <v>0.5</v>
      </c>
      <c r="E117" s="1">
        <v>0.91321428571428576</v>
      </c>
      <c r="F117" s="1">
        <v>0.5</v>
      </c>
      <c r="G117">
        <f t="shared" si="2"/>
        <v>0.59855521155830727</v>
      </c>
      <c r="H117">
        <f t="shared" si="3"/>
        <v>1</v>
      </c>
    </row>
    <row r="118" spans="1:8" ht="14.5" x14ac:dyDescent="0.35">
      <c r="A118" s="1" t="s">
        <v>1803</v>
      </c>
      <c r="B118" s="1">
        <v>200.3</v>
      </c>
      <c r="C118" s="1">
        <v>5.9855521155830732E-2</v>
      </c>
      <c r="D118" s="1">
        <v>0.5</v>
      </c>
      <c r="E118" s="1">
        <v>0.91321428571428576</v>
      </c>
      <c r="F118" s="1">
        <v>0.5</v>
      </c>
      <c r="G118">
        <f t="shared" si="2"/>
        <v>0.59855521155830727</v>
      </c>
      <c r="H118">
        <f t="shared" si="3"/>
        <v>1</v>
      </c>
    </row>
    <row r="119" spans="1:8" ht="14.5" x14ac:dyDescent="0.35">
      <c r="A119" s="1" t="s">
        <v>1804</v>
      </c>
      <c r="B119" s="1">
        <v>200.32</v>
      </c>
      <c r="C119" s="1">
        <v>5.9855521155830732E-2</v>
      </c>
      <c r="D119" s="1">
        <v>0.5</v>
      </c>
      <c r="E119" s="1">
        <v>0.91321428571428576</v>
      </c>
      <c r="F119" s="1">
        <v>0.5</v>
      </c>
      <c r="G119">
        <f t="shared" si="2"/>
        <v>0.59855521155830727</v>
      </c>
      <c r="H119">
        <f t="shared" si="3"/>
        <v>1</v>
      </c>
    </row>
    <row r="120" spans="1:8" ht="14.5" x14ac:dyDescent="0.35">
      <c r="A120" s="1" t="s">
        <v>1805</v>
      </c>
      <c r="B120" s="1">
        <v>200.34</v>
      </c>
      <c r="C120" s="1">
        <v>5.9855521155830732E-2</v>
      </c>
      <c r="D120" s="1">
        <v>0.5</v>
      </c>
      <c r="E120" s="1">
        <v>0.91321428571428576</v>
      </c>
      <c r="F120" s="1">
        <v>0.5</v>
      </c>
      <c r="G120">
        <f t="shared" si="2"/>
        <v>0.59855521155830727</v>
      </c>
      <c r="H120">
        <f t="shared" si="3"/>
        <v>1</v>
      </c>
    </row>
    <row r="121" spans="1:8" ht="14.5" x14ac:dyDescent="0.35">
      <c r="A121" s="1" t="s">
        <v>1806</v>
      </c>
      <c r="B121" s="1">
        <v>200.36</v>
      </c>
      <c r="C121" s="1">
        <v>5.9855521155830732E-2</v>
      </c>
      <c r="D121" s="1">
        <v>0.5</v>
      </c>
      <c r="E121" s="1">
        <v>0.91321428571428576</v>
      </c>
      <c r="F121" s="1">
        <v>0.5</v>
      </c>
      <c r="G121">
        <f t="shared" si="2"/>
        <v>0.59855521155830727</v>
      </c>
      <c r="H121">
        <f t="shared" si="3"/>
        <v>1</v>
      </c>
    </row>
    <row r="122" spans="1:8" ht="14.5" x14ac:dyDescent="0.35">
      <c r="A122" s="1" t="s">
        <v>1807</v>
      </c>
      <c r="B122" s="1">
        <v>200.38</v>
      </c>
      <c r="C122" s="1">
        <v>5.9855521155830732E-2</v>
      </c>
      <c r="D122" s="1">
        <v>0.5</v>
      </c>
      <c r="E122" s="1">
        <v>0.91321428571428576</v>
      </c>
      <c r="F122" s="1">
        <v>0.5</v>
      </c>
      <c r="G122">
        <f t="shared" si="2"/>
        <v>0.59855521155830727</v>
      </c>
      <c r="H122">
        <f t="shared" si="3"/>
        <v>1</v>
      </c>
    </row>
    <row r="123" spans="1:8" ht="14.5" x14ac:dyDescent="0.35">
      <c r="A123" s="1" t="s">
        <v>1808</v>
      </c>
      <c r="B123" s="1">
        <v>200.4</v>
      </c>
      <c r="C123" s="1">
        <v>5.9855521155830732E-2</v>
      </c>
      <c r="D123" s="1">
        <v>0.5</v>
      </c>
      <c r="E123" s="1">
        <v>0.91321428571428576</v>
      </c>
      <c r="F123" s="1">
        <v>0.5</v>
      </c>
      <c r="G123">
        <f t="shared" si="2"/>
        <v>0.59855521155830727</v>
      </c>
      <c r="H123">
        <f t="shared" si="3"/>
        <v>1</v>
      </c>
    </row>
    <row r="124" spans="1:8" ht="14.5" x14ac:dyDescent="0.35">
      <c r="A124" s="1" t="s">
        <v>1809</v>
      </c>
      <c r="B124" s="1">
        <v>200.42000000000002</v>
      </c>
      <c r="C124" s="1">
        <v>5.9855521155830732E-2</v>
      </c>
      <c r="D124" s="1">
        <v>0.5</v>
      </c>
      <c r="E124" s="1">
        <v>0.91321428571428576</v>
      </c>
      <c r="F124" s="1">
        <v>0.5</v>
      </c>
      <c r="G124">
        <f t="shared" si="2"/>
        <v>0.59855521155830727</v>
      </c>
      <c r="H124">
        <f t="shared" si="3"/>
        <v>1</v>
      </c>
    </row>
    <row r="125" spans="1:8" ht="14.5" x14ac:dyDescent="0.35">
      <c r="A125" s="1" t="s">
        <v>1810</v>
      </c>
      <c r="B125" s="1">
        <v>200.44</v>
      </c>
      <c r="C125" s="1">
        <v>5.9855521155830732E-2</v>
      </c>
      <c r="D125" s="1">
        <v>0.5</v>
      </c>
      <c r="E125" s="1">
        <v>0.91321428571428576</v>
      </c>
      <c r="F125" s="1">
        <v>0.5</v>
      </c>
      <c r="G125">
        <f t="shared" si="2"/>
        <v>0.59855521155830727</v>
      </c>
      <c r="H125">
        <f t="shared" si="3"/>
        <v>1</v>
      </c>
    </row>
    <row r="126" spans="1:8" ht="14.5" x14ac:dyDescent="0.35">
      <c r="A126" s="1" t="s">
        <v>1811</v>
      </c>
      <c r="B126" s="1">
        <v>200.45999999999998</v>
      </c>
      <c r="C126" s="1">
        <v>5.9855521155830732E-2</v>
      </c>
      <c r="D126" s="1">
        <v>0.5</v>
      </c>
      <c r="E126" s="1">
        <v>0.91321428571428576</v>
      </c>
      <c r="F126" s="1">
        <v>0.5</v>
      </c>
      <c r="G126">
        <f t="shared" si="2"/>
        <v>0.59855521155830727</v>
      </c>
      <c r="H126">
        <f t="shared" si="3"/>
        <v>1</v>
      </c>
    </row>
    <row r="127" spans="1:8" ht="14.5" x14ac:dyDescent="0.35">
      <c r="A127" s="1" t="s">
        <v>1812</v>
      </c>
      <c r="B127" s="1">
        <v>200.48000000000002</v>
      </c>
      <c r="C127" s="1">
        <v>5.9855521155830732E-2</v>
      </c>
      <c r="D127" s="1">
        <v>0.5</v>
      </c>
      <c r="E127" s="1">
        <v>0.91321428571428576</v>
      </c>
      <c r="F127" s="1">
        <v>0.5</v>
      </c>
      <c r="G127">
        <f t="shared" si="2"/>
        <v>0.59855521155830727</v>
      </c>
      <c r="H127">
        <f t="shared" si="3"/>
        <v>1</v>
      </c>
    </row>
    <row r="128" spans="1:8" ht="14.5" x14ac:dyDescent="0.35">
      <c r="A128" s="1" t="s">
        <v>1813</v>
      </c>
      <c r="B128" s="1">
        <v>200.5</v>
      </c>
      <c r="C128" s="1">
        <v>5.9855521155830732E-2</v>
      </c>
      <c r="D128" s="1">
        <v>0.5</v>
      </c>
      <c r="E128" s="1">
        <v>0.91321428571428576</v>
      </c>
      <c r="F128" s="1">
        <v>0.5</v>
      </c>
      <c r="G128">
        <f t="shared" si="2"/>
        <v>0.59855521155830727</v>
      </c>
      <c r="H128">
        <f t="shared" si="3"/>
        <v>1</v>
      </c>
    </row>
    <row r="129" spans="1:8" ht="14.5" x14ac:dyDescent="0.35">
      <c r="A129" s="1" t="s">
        <v>1814</v>
      </c>
      <c r="B129" s="1">
        <v>200.51999999999998</v>
      </c>
      <c r="C129" s="1">
        <v>5.9855521155830732E-2</v>
      </c>
      <c r="D129" s="1">
        <v>0.5</v>
      </c>
      <c r="E129" s="1">
        <v>0.91321428571428576</v>
      </c>
      <c r="F129" s="1">
        <v>0.5</v>
      </c>
      <c r="G129">
        <f t="shared" si="2"/>
        <v>0.59855521155830727</v>
      </c>
      <c r="H129">
        <f t="shared" si="3"/>
        <v>1</v>
      </c>
    </row>
    <row r="130" spans="1:8" ht="14.5" x14ac:dyDescent="0.35">
      <c r="A130" s="1" t="s">
        <v>1815</v>
      </c>
      <c r="B130" s="1">
        <v>200.54000000000002</v>
      </c>
      <c r="C130" s="1">
        <v>5.9855521155830732E-2</v>
      </c>
      <c r="D130" s="1">
        <v>0.5</v>
      </c>
      <c r="E130" s="1">
        <v>0.91321428571428576</v>
      </c>
      <c r="F130" s="1">
        <v>0.5</v>
      </c>
      <c r="G130">
        <f t="shared" si="2"/>
        <v>0.59855521155830727</v>
      </c>
      <c r="H130">
        <f t="shared" si="3"/>
        <v>1</v>
      </c>
    </row>
    <row r="131" spans="1:8" ht="14.5" x14ac:dyDescent="0.35">
      <c r="A131" s="1" t="s">
        <v>1816</v>
      </c>
      <c r="B131" s="1">
        <v>200.56</v>
      </c>
      <c r="C131" s="1">
        <v>5.9855521155830732E-2</v>
      </c>
      <c r="D131" s="1">
        <v>0.5</v>
      </c>
      <c r="E131" s="1">
        <v>0.91321428571428576</v>
      </c>
      <c r="F131" s="1">
        <v>0.5</v>
      </c>
      <c r="G131">
        <f t="shared" ref="G131:G194" si="4">MIN(1,C131*10)</f>
        <v>0.59855521155830727</v>
      </c>
      <c r="H131">
        <f t="shared" ref="H131:H194" si="5">MIN(1,D131*10)</f>
        <v>1</v>
      </c>
    </row>
    <row r="132" spans="1:8" ht="14.5" x14ac:dyDescent="0.35">
      <c r="A132" s="1" t="s">
        <v>1817</v>
      </c>
      <c r="B132" s="1">
        <v>200.57999999999998</v>
      </c>
      <c r="C132" s="1">
        <v>5.9855521155830732E-2</v>
      </c>
      <c r="D132" s="1">
        <v>0.5</v>
      </c>
      <c r="E132" s="1">
        <v>0.91321428571428576</v>
      </c>
      <c r="F132" s="1">
        <v>0.5</v>
      </c>
      <c r="G132">
        <f t="shared" si="4"/>
        <v>0.59855521155830727</v>
      </c>
      <c r="H132">
        <f t="shared" si="5"/>
        <v>1</v>
      </c>
    </row>
    <row r="133" spans="1:8" ht="14.5" x14ac:dyDescent="0.35">
      <c r="A133" s="1" t="s">
        <v>1818</v>
      </c>
      <c r="B133" s="1">
        <v>200.6</v>
      </c>
      <c r="C133" s="1">
        <v>5.9855521155830732E-2</v>
      </c>
      <c r="D133" s="1">
        <v>0.5</v>
      </c>
      <c r="E133" s="1">
        <v>0.91321428571428576</v>
      </c>
      <c r="F133" s="1">
        <v>0.5</v>
      </c>
      <c r="G133">
        <f t="shared" si="4"/>
        <v>0.59855521155830727</v>
      </c>
      <c r="H133">
        <f t="shared" si="5"/>
        <v>1</v>
      </c>
    </row>
    <row r="134" spans="1:8" ht="14.5" x14ac:dyDescent="0.35">
      <c r="A134" s="1" t="s">
        <v>1819</v>
      </c>
      <c r="B134" s="1">
        <v>200.62</v>
      </c>
      <c r="C134" s="1">
        <v>5.9855521155830732E-2</v>
      </c>
      <c r="D134" s="1">
        <v>0.5</v>
      </c>
      <c r="E134" s="1">
        <v>0.91321428571428576</v>
      </c>
      <c r="F134" s="1">
        <v>0.5</v>
      </c>
      <c r="G134">
        <f t="shared" si="4"/>
        <v>0.59855521155830727</v>
      </c>
      <c r="H134">
        <f t="shared" si="5"/>
        <v>1</v>
      </c>
    </row>
    <row r="135" spans="1:8" ht="14.5" x14ac:dyDescent="0.35">
      <c r="A135" s="1" t="s">
        <v>1820</v>
      </c>
      <c r="B135" s="1">
        <v>200.64</v>
      </c>
      <c r="C135" s="1">
        <v>5.9855521155830732E-2</v>
      </c>
      <c r="D135" s="1">
        <v>0.5</v>
      </c>
      <c r="E135" s="1">
        <v>0.91321428571428576</v>
      </c>
      <c r="F135" s="1">
        <v>0.5</v>
      </c>
      <c r="G135">
        <f t="shared" si="4"/>
        <v>0.59855521155830727</v>
      </c>
      <c r="H135">
        <f t="shared" si="5"/>
        <v>1</v>
      </c>
    </row>
    <row r="136" spans="1:8" ht="14.5" x14ac:dyDescent="0.35">
      <c r="A136" s="1" t="s">
        <v>1821</v>
      </c>
      <c r="B136" s="1">
        <v>200.66</v>
      </c>
      <c r="C136" s="1">
        <v>5.9855521155830732E-2</v>
      </c>
      <c r="D136" s="1">
        <v>0.5</v>
      </c>
      <c r="E136" s="1">
        <v>0.91321428571428576</v>
      </c>
      <c r="F136" s="1">
        <v>0.5</v>
      </c>
      <c r="G136">
        <f t="shared" si="4"/>
        <v>0.59855521155830727</v>
      </c>
      <c r="H136">
        <f t="shared" si="5"/>
        <v>1</v>
      </c>
    </row>
    <row r="137" spans="1:8" ht="14.5" x14ac:dyDescent="0.35">
      <c r="A137" s="1" t="s">
        <v>1822</v>
      </c>
      <c r="B137" s="1">
        <v>200.68</v>
      </c>
      <c r="C137" s="1">
        <v>5.9855521155830732E-2</v>
      </c>
      <c r="D137" s="1">
        <v>0.5</v>
      </c>
      <c r="E137" s="1">
        <v>0.91321428571428576</v>
      </c>
      <c r="F137" s="1">
        <v>0.5</v>
      </c>
      <c r="G137">
        <f t="shared" si="4"/>
        <v>0.59855521155830727</v>
      </c>
      <c r="H137">
        <f t="shared" si="5"/>
        <v>1</v>
      </c>
    </row>
    <row r="138" spans="1:8" ht="14.5" x14ac:dyDescent="0.35">
      <c r="A138" s="1" t="s">
        <v>1823</v>
      </c>
      <c r="B138" s="1">
        <v>200.7</v>
      </c>
      <c r="C138" s="1">
        <v>5.9855521155830732E-2</v>
      </c>
      <c r="D138" s="1">
        <v>0.5</v>
      </c>
      <c r="E138" s="1">
        <v>0.91321428571428576</v>
      </c>
      <c r="F138" s="1">
        <v>0.5</v>
      </c>
      <c r="G138">
        <f t="shared" si="4"/>
        <v>0.59855521155830727</v>
      </c>
      <c r="H138">
        <f t="shared" si="5"/>
        <v>1</v>
      </c>
    </row>
    <row r="139" spans="1:8" ht="14.5" x14ac:dyDescent="0.35">
      <c r="A139" s="1" t="s">
        <v>1824</v>
      </c>
      <c r="B139" s="1">
        <v>200.72</v>
      </c>
      <c r="C139" s="1">
        <v>5.9855521155830732E-2</v>
      </c>
      <c r="D139" s="1">
        <v>0.5</v>
      </c>
      <c r="E139" s="1">
        <v>0.91321428571428576</v>
      </c>
      <c r="F139" s="1">
        <v>0.5</v>
      </c>
      <c r="G139">
        <f t="shared" si="4"/>
        <v>0.59855521155830727</v>
      </c>
      <c r="H139">
        <f t="shared" si="5"/>
        <v>1</v>
      </c>
    </row>
    <row r="140" spans="1:8" ht="14.5" x14ac:dyDescent="0.35">
      <c r="A140" s="1" t="s">
        <v>1825</v>
      </c>
      <c r="B140" s="1">
        <v>200.74</v>
      </c>
      <c r="C140" s="1">
        <v>5.9855521155830732E-2</v>
      </c>
      <c r="D140" s="1">
        <v>0.5</v>
      </c>
      <c r="E140" s="1">
        <v>0.91321428571428576</v>
      </c>
      <c r="F140" s="1">
        <v>0.5</v>
      </c>
      <c r="G140">
        <f t="shared" si="4"/>
        <v>0.59855521155830727</v>
      </c>
      <c r="H140">
        <f t="shared" si="5"/>
        <v>1</v>
      </c>
    </row>
    <row r="141" spans="1:8" ht="14.5" x14ac:dyDescent="0.35">
      <c r="A141" s="1" t="s">
        <v>1826</v>
      </c>
      <c r="B141" s="1">
        <v>200.76</v>
      </c>
      <c r="C141" s="1">
        <v>5.9855521155830732E-2</v>
      </c>
      <c r="D141" s="1">
        <v>0.5</v>
      </c>
      <c r="E141" s="1">
        <v>0.91321428571428576</v>
      </c>
      <c r="F141" s="1">
        <v>0.5</v>
      </c>
      <c r="G141">
        <f t="shared" si="4"/>
        <v>0.59855521155830727</v>
      </c>
      <c r="H141">
        <f t="shared" si="5"/>
        <v>1</v>
      </c>
    </row>
    <row r="142" spans="1:8" ht="14.5" x14ac:dyDescent="0.35">
      <c r="A142" s="1" t="s">
        <v>1827</v>
      </c>
      <c r="B142" s="1">
        <v>200.78</v>
      </c>
      <c r="C142" s="1">
        <v>5.9855521155830732E-2</v>
      </c>
      <c r="D142" s="1">
        <v>0.5</v>
      </c>
      <c r="E142" s="1">
        <v>0.91321428571428576</v>
      </c>
      <c r="F142" s="1">
        <v>0.5</v>
      </c>
      <c r="G142">
        <f t="shared" si="4"/>
        <v>0.59855521155830727</v>
      </c>
      <c r="H142">
        <f t="shared" si="5"/>
        <v>1</v>
      </c>
    </row>
    <row r="143" spans="1:8" ht="14.5" x14ac:dyDescent="0.35">
      <c r="A143" s="1" t="s">
        <v>1828</v>
      </c>
      <c r="B143" s="1">
        <v>200.8</v>
      </c>
      <c r="C143" s="1">
        <v>5.9855521155830732E-2</v>
      </c>
      <c r="D143" s="1">
        <v>0.5</v>
      </c>
      <c r="E143" s="1">
        <v>0.91321428571428576</v>
      </c>
      <c r="F143" s="1">
        <v>0.5</v>
      </c>
      <c r="G143">
        <f t="shared" si="4"/>
        <v>0.59855521155830727</v>
      </c>
      <c r="H143">
        <f t="shared" si="5"/>
        <v>1</v>
      </c>
    </row>
    <row r="144" spans="1:8" ht="14.5" x14ac:dyDescent="0.35">
      <c r="A144" s="1" t="s">
        <v>1829</v>
      </c>
      <c r="B144" s="1">
        <v>200.82</v>
      </c>
      <c r="C144" s="1">
        <v>5.9855521155830732E-2</v>
      </c>
      <c r="D144" s="1">
        <v>0.5</v>
      </c>
      <c r="E144" s="1">
        <v>0.91321428571428576</v>
      </c>
      <c r="F144" s="1">
        <v>0.5</v>
      </c>
      <c r="G144">
        <f t="shared" si="4"/>
        <v>0.59855521155830727</v>
      </c>
      <c r="H144">
        <f t="shared" si="5"/>
        <v>1</v>
      </c>
    </row>
    <row r="145" spans="1:8" ht="14.5" x14ac:dyDescent="0.35">
      <c r="A145" s="1" t="s">
        <v>1830</v>
      </c>
      <c r="B145" s="1">
        <v>200.84</v>
      </c>
      <c r="C145" s="1">
        <v>5.9855521155830732E-2</v>
      </c>
      <c r="D145" s="1">
        <v>0.5</v>
      </c>
      <c r="E145" s="1">
        <v>0.91321428571428576</v>
      </c>
      <c r="F145" s="1">
        <v>0.5</v>
      </c>
      <c r="G145">
        <f t="shared" si="4"/>
        <v>0.59855521155830727</v>
      </c>
      <c r="H145">
        <f t="shared" si="5"/>
        <v>1</v>
      </c>
    </row>
    <row r="146" spans="1:8" ht="14.5" x14ac:dyDescent="0.35">
      <c r="A146" s="1" t="s">
        <v>1831</v>
      </c>
      <c r="B146" s="1">
        <v>200.86</v>
      </c>
      <c r="C146" s="1">
        <v>5.9855521155830732E-2</v>
      </c>
      <c r="D146" s="1">
        <v>0.5</v>
      </c>
      <c r="E146" s="1">
        <v>0.91321428571428576</v>
      </c>
      <c r="F146" s="1">
        <v>0.5</v>
      </c>
      <c r="G146">
        <f t="shared" si="4"/>
        <v>0.59855521155830727</v>
      </c>
      <c r="H146">
        <f t="shared" si="5"/>
        <v>1</v>
      </c>
    </row>
    <row r="147" spans="1:8" ht="14.5" x14ac:dyDescent="0.35">
      <c r="A147" s="1" t="s">
        <v>1832</v>
      </c>
      <c r="B147" s="1">
        <v>200.88</v>
      </c>
      <c r="C147" s="1">
        <v>5.9855521155830732E-2</v>
      </c>
      <c r="D147" s="1">
        <v>0.5</v>
      </c>
      <c r="E147" s="1">
        <v>0.91321428571428576</v>
      </c>
      <c r="F147" s="1">
        <v>0.5</v>
      </c>
      <c r="G147">
        <f t="shared" si="4"/>
        <v>0.59855521155830727</v>
      </c>
      <c r="H147">
        <f t="shared" si="5"/>
        <v>1</v>
      </c>
    </row>
    <row r="148" spans="1:8" ht="14.5" x14ac:dyDescent="0.35">
      <c r="A148" s="1" t="s">
        <v>1833</v>
      </c>
      <c r="B148" s="1">
        <v>200.9</v>
      </c>
      <c r="C148" s="1">
        <v>5.9855521155830732E-2</v>
      </c>
      <c r="D148" s="1">
        <v>0.5</v>
      </c>
      <c r="E148" s="1">
        <v>0.91321428571428576</v>
      </c>
      <c r="F148" s="1">
        <v>0.5</v>
      </c>
      <c r="G148">
        <f t="shared" si="4"/>
        <v>0.59855521155830727</v>
      </c>
      <c r="H148">
        <f t="shared" si="5"/>
        <v>1</v>
      </c>
    </row>
    <row r="149" spans="1:8" ht="14.5" x14ac:dyDescent="0.35">
      <c r="A149" s="1" t="s">
        <v>1834</v>
      </c>
      <c r="B149" s="1">
        <v>200.92000000000002</v>
      </c>
      <c r="C149" s="1">
        <v>5.9855521155830732E-2</v>
      </c>
      <c r="D149" s="1">
        <v>0.5</v>
      </c>
      <c r="E149" s="1">
        <v>0.91321428571428576</v>
      </c>
      <c r="F149" s="1">
        <v>0.5</v>
      </c>
      <c r="G149">
        <f t="shared" si="4"/>
        <v>0.59855521155830727</v>
      </c>
      <c r="H149">
        <f t="shared" si="5"/>
        <v>1</v>
      </c>
    </row>
    <row r="150" spans="1:8" ht="14.5" x14ac:dyDescent="0.35">
      <c r="A150" s="1" t="s">
        <v>1835</v>
      </c>
      <c r="B150" s="1">
        <v>200.94</v>
      </c>
      <c r="C150" s="1">
        <v>5.9855521155830732E-2</v>
      </c>
      <c r="D150" s="1">
        <v>0.5</v>
      </c>
      <c r="E150" s="1">
        <v>0.91321428571428576</v>
      </c>
      <c r="F150" s="1">
        <v>0.5</v>
      </c>
      <c r="G150">
        <f t="shared" si="4"/>
        <v>0.59855521155830727</v>
      </c>
      <c r="H150">
        <f t="shared" si="5"/>
        <v>1</v>
      </c>
    </row>
    <row r="151" spans="1:8" ht="14.5" x14ac:dyDescent="0.35">
      <c r="A151" s="1" t="s">
        <v>1836</v>
      </c>
      <c r="B151" s="1">
        <v>200.95999999999998</v>
      </c>
      <c r="C151" s="1">
        <v>5.9855521155830732E-2</v>
      </c>
      <c r="D151" s="1">
        <v>0.5</v>
      </c>
      <c r="E151" s="1">
        <v>0.91321428571428576</v>
      </c>
      <c r="F151" s="1">
        <v>0.5</v>
      </c>
      <c r="G151">
        <f t="shared" si="4"/>
        <v>0.59855521155830727</v>
      </c>
      <c r="H151">
        <f t="shared" si="5"/>
        <v>1</v>
      </c>
    </row>
    <row r="152" spans="1:8" ht="14.5" x14ac:dyDescent="0.35">
      <c r="A152" s="1" t="s">
        <v>1837</v>
      </c>
      <c r="B152" s="1">
        <v>200.98000000000002</v>
      </c>
      <c r="C152" s="1">
        <v>5.9855521155830732E-2</v>
      </c>
      <c r="D152" s="1">
        <v>0.5</v>
      </c>
      <c r="E152" s="1">
        <v>0.91321428571428576</v>
      </c>
      <c r="F152" s="1">
        <v>0.5</v>
      </c>
      <c r="G152">
        <f t="shared" si="4"/>
        <v>0.59855521155830727</v>
      </c>
      <c r="H152">
        <f t="shared" si="5"/>
        <v>1</v>
      </c>
    </row>
    <row r="153" spans="1:8" ht="14.5" x14ac:dyDescent="0.35">
      <c r="A153" s="1" t="s">
        <v>1838</v>
      </c>
      <c r="B153" s="1">
        <v>300</v>
      </c>
      <c r="C153" s="1">
        <v>0.24045407636738908</v>
      </c>
      <c r="D153" s="1">
        <v>0.5</v>
      </c>
      <c r="E153" s="1">
        <v>0.56392857142857145</v>
      </c>
      <c r="F153" s="1">
        <v>0.5</v>
      </c>
      <c r="G153">
        <f t="shared" si="4"/>
        <v>1</v>
      </c>
      <c r="H153">
        <f t="shared" si="5"/>
        <v>1</v>
      </c>
    </row>
    <row r="154" spans="1:8" ht="14.5" x14ac:dyDescent="0.35">
      <c r="A154" s="1" t="s">
        <v>1839</v>
      </c>
      <c r="B154" s="1">
        <v>300.02</v>
      </c>
      <c r="C154" s="1">
        <v>0.24045407636738908</v>
      </c>
      <c r="D154" s="1">
        <v>0.5</v>
      </c>
      <c r="E154" s="1">
        <v>0.56392857142857145</v>
      </c>
      <c r="F154" s="1">
        <v>0.5</v>
      </c>
      <c r="G154">
        <f t="shared" si="4"/>
        <v>1</v>
      </c>
      <c r="H154">
        <f t="shared" si="5"/>
        <v>1</v>
      </c>
    </row>
    <row r="155" spans="1:8" ht="14.5" x14ac:dyDescent="0.35">
      <c r="A155" s="1" t="s">
        <v>1840</v>
      </c>
      <c r="B155" s="1">
        <v>300.04000000000002</v>
      </c>
      <c r="C155" s="1">
        <v>0.24045407636738908</v>
      </c>
      <c r="D155" s="1">
        <v>0.5</v>
      </c>
      <c r="E155" s="1">
        <v>0.56392857142857145</v>
      </c>
      <c r="F155" s="1">
        <v>0.5</v>
      </c>
      <c r="G155">
        <f t="shared" si="4"/>
        <v>1</v>
      </c>
      <c r="H155">
        <f t="shared" si="5"/>
        <v>1</v>
      </c>
    </row>
    <row r="156" spans="1:8" ht="14.5" x14ac:dyDescent="0.35">
      <c r="A156" s="1" t="s">
        <v>1841</v>
      </c>
      <c r="B156" s="1">
        <v>300.06</v>
      </c>
      <c r="C156" s="1">
        <v>0.24045407636738908</v>
      </c>
      <c r="D156" s="1">
        <v>0.5</v>
      </c>
      <c r="E156" s="1">
        <v>0.56392857142857145</v>
      </c>
      <c r="F156" s="1">
        <v>0.5</v>
      </c>
      <c r="G156">
        <f t="shared" si="4"/>
        <v>1</v>
      </c>
      <c r="H156">
        <f t="shared" si="5"/>
        <v>1</v>
      </c>
    </row>
    <row r="157" spans="1:8" ht="14.5" x14ac:dyDescent="0.35">
      <c r="A157" s="1" t="s">
        <v>1842</v>
      </c>
      <c r="B157" s="1">
        <v>300.08</v>
      </c>
      <c r="C157" s="1">
        <v>0.24045407636738908</v>
      </c>
      <c r="D157" s="1">
        <v>0.5</v>
      </c>
      <c r="E157" s="1">
        <v>0.56392857142857145</v>
      </c>
      <c r="F157" s="1">
        <v>0.5</v>
      </c>
      <c r="G157">
        <f t="shared" si="4"/>
        <v>1</v>
      </c>
      <c r="H157">
        <f t="shared" si="5"/>
        <v>1</v>
      </c>
    </row>
    <row r="158" spans="1:8" ht="14.5" x14ac:dyDescent="0.35">
      <c r="A158" s="1" t="s">
        <v>1843</v>
      </c>
      <c r="B158" s="1">
        <v>300.10000000000002</v>
      </c>
      <c r="C158" s="1">
        <v>0.24045407636738908</v>
      </c>
      <c r="D158" s="1">
        <v>0.5</v>
      </c>
      <c r="E158" s="1">
        <v>0.56392857142857145</v>
      </c>
      <c r="F158" s="1">
        <v>0.5</v>
      </c>
      <c r="G158">
        <f t="shared" si="4"/>
        <v>1</v>
      </c>
      <c r="H158">
        <f t="shared" si="5"/>
        <v>1</v>
      </c>
    </row>
    <row r="159" spans="1:8" ht="14.5" x14ac:dyDescent="0.35">
      <c r="A159" s="1" t="s">
        <v>4390</v>
      </c>
      <c r="B159" s="1">
        <v>300.12</v>
      </c>
      <c r="C159" s="1">
        <v>0.24045407636738908</v>
      </c>
      <c r="D159" s="1">
        <v>0.5</v>
      </c>
      <c r="E159" s="1">
        <v>0.56392857142857145</v>
      </c>
      <c r="F159" s="1">
        <v>0.5</v>
      </c>
      <c r="G159">
        <f t="shared" si="4"/>
        <v>1</v>
      </c>
      <c r="H159">
        <f t="shared" si="5"/>
        <v>1</v>
      </c>
    </row>
    <row r="160" spans="1:8" ht="14.5" x14ac:dyDescent="0.35">
      <c r="A160" s="1" t="s">
        <v>4391</v>
      </c>
      <c r="B160" s="1">
        <v>300.14</v>
      </c>
      <c r="C160" s="1">
        <v>0.24045407636738908</v>
      </c>
      <c r="D160" s="1">
        <v>0.5</v>
      </c>
      <c r="E160" s="1">
        <v>0.56392857142857145</v>
      </c>
      <c r="F160" s="1">
        <v>0.5</v>
      </c>
      <c r="G160">
        <f t="shared" si="4"/>
        <v>1</v>
      </c>
      <c r="H160">
        <f t="shared" si="5"/>
        <v>1</v>
      </c>
    </row>
    <row r="161" spans="1:8" ht="14.5" x14ac:dyDescent="0.35">
      <c r="A161" s="1" t="s">
        <v>4392</v>
      </c>
      <c r="B161" s="1">
        <v>300.15999999999997</v>
      </c>
      <c r="C161" s="1">
        <v>0.24045407636738908</v>
      </c>
      <c r="D161" s="1">
        <v>0.5</v>
      </c>
      <c r="E161" s="1">
        <v>0.56392857142857145</v>
      </c>
      <c r="F161" s="1">
        <v>0.5</v>
      </c>
      <c r="G161">
        <f t="shared" si="4"/>
        <v>1</v>
      </c>
      <c r="H161">
        <f t="shared" si="5"/>
        <v>1</v>
      </c>
    </row>
    <row r="162" spans="1:8" ht="14.5" x14ac:dyDescent="0.35">
      <c r="A162" s="1" t="s">
        <v>4393</v>
      </c>
      <c r="B162" s="1">
        <v>300.18</v>
      </c>
      <c r="C162" s="1">
        <v>0.24045407636738908</v>
      </c>
      <c r="D162" s="1">
        <v>0.5</v>
      </c>
      <c r="E162" s="1">
        <v>0.56392857142857145</v>
      </c>
      <c r="F162" s="1">
        <v>0.5</v>
      </c>
      <c r="G162">
        <f t="shared" si="4"/>
        <v>1</v>
      </c>
      <c r="H162">
        <f t="shared" si="5"/>
        <v>1</v>
      </c>
    </row>
    <row r="163" spans="1:8" ht="14.5" x14ac:dyDescent="0.35">
      <c r="A163" s="1" t="s">
        <v>4394</v>
      </c>
      <c r="B163" s="1">
        <v>300.2</v>
      </c>
      <c r="C163" s="1">
        <v>0.24045407636738908</v>
      </c>
      <c r="D163" s="1">
        <v>0.5</v>
      </c>
      <c r="E163" s="1">
        <v>0.56392857142857145</v>
      </c>
      <c r="F163" s="1">
        <v>0.5</v>
      </c>
      <c r="G163">
        <f t="shared" si="4"/>
        <v>1</v>
      </c>
      <c r="H163">
        <f t="shared" si="5"/>
        <v>1</v>
      </c>
    </row>
    <row r="164" spans="1:8" ht="14.5" x14ac:dyDescent="0.35">
      <c r="A164" s="1" t="s">
        <v>4395</v>
      </c>
      <c r="B164" s="1">
        <v>300.22000000000003</v>
      </c>
      <c r="C164" s="1">
        <v>0.24045407636738908</v>
      </c>
      <c r="D164" s="1">
        <v>0.5</v>
      </c>
      <c r="E164" s="1">
        <v>0.56392857142857145</v>
      </c>
      <c r="F164" s="1">
        <v>0.5</v>
      </c>
      <c r="G164">
        <f t="shared" si="4"/>
        <v>1</v>
      </c>
      <c r="H164">
        <f t="shared" si="5"/>
        <v>1</v>
      </c>
    </row>
    <row r="165" spans="1:8" ht="14.5" x14ac:dyDescent="0.35">
      <c r="A165" s="1" t="s">
        <v>4396</v>
      </c>
      <c r="B165" s="1">
        <v>300.24</v>
      </c>
      <c r="C165" s="1">
        <v>0.24045407636738908</v>
      </c>
      <c r="D165" s="1">
        <v>0.5</v>
      </c>
      <c r="E165" s="1">
        <v>0.56392857142857145</v>
      </c>
      <c r="F165" s="1">
        <v>0.5</v>
      </c>
      <c r="G165">
        <f t="shared" si="4"/>
        <v>1</v>
      </c>
      <c r="H165">
        <f t="shared" si="5"/>
        <v>1</v>
      </c>
    </row>
    <row r="166" spans="1:8" ht="14.5" x14ac:dyDescent="0.35">
      <c r="A166" s="1" t="s">
        <v>4397</v>
      </c>
      <c r="B166" s="1">
        <v>300.26</v>
      </c>
      <c r="C166" s="1">
        <v>0.24045407636738908</v>
      </c>
      <c r="D166" s="1">
        <v>0.5</v>
      </c>
      <c r="E166" s="1">
        <v>0.56392857142857145</v>
      </c>
      <c r="F166" s="1">
        <v>0.5</v>
      </c>
      <c r="G166">
        <f t="shared" si="4"/>
        <v>1</v>
      </c>
      <c r="H166">
        <f t="shared" si="5"/>
        <v>1</v>
      </c>
    </row>
    <row r="167" spans="1:8" ht="14.5" x14ac:dyDescent="0.35">
      <c r="A167" s="1" t="s">
        <v>4398</v>
      </c>
      <c r="B167" s="1">
        <v>300.27999999999997</v>
      </c>
      <c r="C167" s="1">
        <v>0.24045407636738908</v>
      </c>
      <c r="D167" s="1">
        <v>0.5</v>
      </c>
      <c r="E167" s="1">
        <v>0.56392857142857145</v>
      </c>
      <c r="F167" s="1">
        <v>0.5</v>
      </c>
      <c r="G167">
        <f t="shared" si="4"/>
        <v>1</v>
      </c>
      <c r="H167">
        <f t="shared" si="5"/>
        <v>1</v>
      </c>
    </row>
    <row r="168" spans="1:8" ht="14.5" x14ac:dyDescent="0.35">
      <c r="A168" s="1" t="s">
        <v>4399</v>
      </c>
      <c r="B168" s="1">
        <v>300.3</v>
      </c>
      <c r="C168" s="1">
        <v>0.24045407636738908</v>
      </c>
      <c r="D168" s="1">
        <v>0.5</v>
      </c>
      <c r="E168" s="1">
        <v>0.56392857142857145</v>
      </c>
      <c r="F168" s="1">
        <v>0.5</v>
      </c>
      <c r="G168">
        <f t="shared" si="4"/>
        <v>1</v>
      </c>
      <c r="H168">
        <f t="shared" si="5"/>
        <v>1</v>
      </c>
    </row>
    <row r="169" spans="1:8" ht="14.5" x14ac:dyDescent="0.35">
      <c r="A169" s="1" t="s">
        <v>4400</v>
      </c>
      <c r="B169" s="1">
        <v>300.32</v>
      </c>
      <c r="C169" s="1">
        <v>0.24045407636738908</v>
      </c>
      <c r="D169" s="1">
        <v>0.5</v>
      </c>
      <c r="E169" s="1">
        <v>0.56392857142857145</v>
      </c>
      <c r="F169" s="1">
        <v>0.5</v>
      </c>
      <c r="G169">
        <f t="shared" si="4"/>
        <v>1</v>
      </c>
      <c r="H169">
        <f t="shared" si="5"/>
        <v>1</v>
      </c>
    </row>
    <row r="170" spans="1:8" ht="14.5" x14ac:dyDescent="0.35">
      <c r="A170" s="1" t="s">
        <v>4401</v>
      </c>
      <c r="B170" s="1">
        <v>300.34000000000003</v>
      </c>
      <c r="C170" s="1">
        <v>0.24045407636738908</v>
      </c>
      <c r="D170" s="1">
        <v>0.5</v>
      </c>
      <c r="E170" s="1">
        <v>0.56392857142857145</v>
      </c>
      <c r="F170" s="1">
        <v>0.5</v>
      </c>
      <c r="G170">
        <f t="shared" si="4"/>
        <v>1</v>
      </c>
      <c r="H170">
        <f t="shared" si="5"/>
        <v>1</v>
      </c>
    </row>
    <row r="171" spans="1:8" ht="14.5" x14ac:dyDescent="0.35">
      <c r="A171" s="1" t="s">
        <v>4402</v>
      </c>
      <c r="B171" s="1">
        <v>300.36</v>
      </c>
      <c r="C171" s="1">
        <v>0.24045407636738908</v>
      </c>
      <c r="D171" s="1">
        <v>0.5</v>
      </c>
      <c r="E171" s="1">
        <v>0.56392857142857145</v>
      </c>
      <c r="F171" s="1">
        <v>0.5</v>
      </c>
      <c r="G171">
        <f t="shared" si="4"/>
        <v>1</v>
      </c>
      <c r="H171">
        <f t="shared" si="5"/>
        <v>1</v>
      </c>
    </row>
    <row r="172" spans="1:8" ht="14.5" x14ac:dyDescent="0.35">
      <c r="A172" s="1" t="s">
        <v>4403</v>
      </c>
      <c r="B172" s="1">
        <v>300.38</v>
      </c>
      <c r="C172" s="1">
        <v>0.24045407636738908</v>
      </c>
      <c r="D172" s="1">
        <v>0.5</v>
      </c>
      <c r="E172" s="1">
        <v>0.56392857142857145</v>
      </c>
      <c r="F172" s="1">
        <v>0.5</v>
      </c>
      <c r="G172">
        <f t="shared" si="4"/>
        <v>1</v>
      </c>
      <c r="H172">
        <f t="shared" si="5"/>
        <v>1</v>
      </c>
    </row>
    <row r="173" spans="1:8" ht="14.5" x14ac:dyDescent="0.35">
      <c r="A173" s="1" t="s">
        <v>4404</v>
      </c>
      <c r="B173" s="1">
        <v>300.39999999999998</v>
      </c>
      <c r="C173" s="1">
        <v>0.24045407636738908</v>
      </c>
      <c r="D173" s="1">
        <v>0.5</v>
      </c>
      <c r="E173" s="1">
        <v>0.56392857142857145</v>
      </c>
      <c r="F173" s="1">
        <v>0.5</v>
      </c>
      <c r="G173">
        <f t="shared" si="4"/>
        <v>1</v>
      </c>
      <c r="H173">
        <f t="shared" si="5"/>
        <v>1</v>
      </c>
    </row>
    <row r="174" spans="1:8" ht="14.5" x14ac:dyDescent="0.35">
      <c r="A174" s="1" t="s">
        <v>4405</v>
      </c>
      <c r="B174" s="1">
        <v>300.42</v>
      </c>
      <c r="C174" s="1">
        <v>0.24045407636738908</v>
      </c>
      <c r="D174" s="1">
        <v>0.5</v>
      </c>
      <c r="E174" s="1">
        <v>0.56392857142857145</v>
      </c>
      <c r="F174" s="1">
        <v>0.5</v>
      </c>
      <c r="G174">
        <f t="shared" si="4"/>
        <v>1</v>
      </c>
      <c r="H174">
        <f t="shared" si="5"/>
        <v>1</v>
      </c>
    </row>
    <row r="175" spans="1:8" ht="14.5" x14ac:dyDescent="0.35">
      <c r="A175" s="1" t="s">
        <v>4406</v>
      </c>
      <c r="B175" s="1">
        <v>300.44</v>
      </c>
      <c r="C175" s="1">
        <v>0.24045407636738908</v>
      </c>
      <c r="D175" s="1">
        <v>0.5</v>
      </c>
      <c r="E175" s="1">
        <v>0.56392857142857145</v>
      </c>
      <c r="F175" s="1">
        <v>0.5</v>
      </c>
      <c r="G175">
        <f t="shared" si="4"/>
        <v>1</v>
      </c>
      <c r="H175">
        <f t="shared" si="5"/>
        <v>1</v>
      </c>
    </row>
    <row r="176" spans="1:8" ht="14.5" x14ac:dyDescent="0.35">
      <c r="A176" s="1" t="s">
        <v>4407</v>
      </c>
      <c r="B176" s="1">
        <v>300.45999999999998</v>
      </c>
      <c r="C176" s="1">
        <v>0.24045407636738908</v>
      </c>
      <c r="D176" s="1">
        <v>0.5</v>
      </c>
      <c r="E176" s="1">
        <v>0.56392857142857145</v>
      </c>
      <c r="F176" s="1">
        <v>0.5</v>
      </c>
      <c r="G176">
        <f t="shared" si="4"/>
        <v>1</v>
      </c>
      <c r="H176">
        <f t="shared" si="5"/>
        <v>1</v>
      </c>
    </row>
    <row r="177" spans="1:8" ht="14.5" x14ac:dyDescent="0.35">
      <c r="A177" s="1" t="s">
        <v>4408</v>
      </c>
      <c r="B177" s="1">
        <v>300.48</v>
      </c>
      <c r="C177" s="1">
        <v>0.24045407636738908</v>
      </c>
      <c r="D177" s="1">
        <v>0.5</v>
      </c>
      <c r="E177" s="1">
        <v>0.56392857142857145</v>
      </c>
      <c r="F177" s="1">
        <v>0.5</v>
      </c>
      <c r="G177">
        <f t="shared" si="4"/>
        <v>1</v>
      </c>
      <c r="H177">
        <f t="shared" si="5"/>
        <v>1</v>
      </c>
    </row>
    <row r="178" spans="1:8" ht="14.5" x14ac:dyDescent="0.35">
      <c r="A178" s="1" t="s">
        <v>4409</v>
      </c>
      <c r="B178" s="1">
        <v>300.5</v>
      </c>
      <c r="C178" s="1">
        <v>0.24045407636738908</v>
      </c>
      <c r="D178" s="1">
        <v>0.5</v>
      </c>
      <c r="E178" s="1">
        <v>0.56392857142857145</v>
      </c>
      <c r="F178" s="1">
        <v>0.5</v>
      </c>
      <c r="G178">
        <f t="shared" si="4"/>
        <v>1</v>
      </c>
      <c r="H178">
        <f t="shared" si="5"/>
        <v>1</v>
      </c>
    </row>
    <row r="179" spans="1:8" ht="14.5" x14ac:dyDescent="0.35">
      <c r="A179" s="1" t="s">
        <v>4410</v>
      </c>
      <c r="B179" s="1">
        <v>300.52</v>
      </c>
      <c r="C179" s="1">
        <v>0.24045407636738908</v>
      </c>
      <c r="D179" s="1">
        <v>0.5</v>
      </c>
      <c r="E179" s="1">
        <v>0.56392857142857145</v>
      </c>
      <c r="F179" s="1">
        <v>0.5</v>
      </c>
      <c r="G179">
        <f t="shared" si="4"/>
        <v>1</v>
      </c>
      <c r="H179">
        <f t="shared" si="5"/>
        <v>1</v>
      </c>
    </row>
    <row r="180" spans="1:8" ht="14.5" x14ac:dyDescent="0.35">
      <c r="A180" s="1" t="s">
        <v>4411</v>
      </c>
      <c r="B180" s="1">
        <v>300.54000000000002</v>
      </c>
      <c r="C180" s="1">
        <v>0.24045407636738908</v>
      </c>
      <c r="D180" s="1">
        <v>0.5</v>
      </c>
      <c r="E180" s="1">
        <v>0.56392857142857145</v>
      </c>
      <c r="F180" s="1">
        <v>0.5</v>
      </c>
      <c r="G180">
        <f t="shared" si="4"/>
        <v>1</v>
      </c>
      <c r="H180">
        <f t="shared" si="5"/>
        <v>1</v>
      </c>
    </row>
    <row r="181" spans="1:8" ht="14.5" x14ac:dyDescent="0.35">
      <c r="A181" s="1" t="s">
        <v>4412</v>
      </c>
      <c r="B181" s="1">
        <v>300.56</v>
      </c>
      <c r="C181" s="1">
        <v>0.24045407636738908</v>
      </c>
      <c r="D181" s="1">
        <v>0.5</v>
      </c>
      <c r="E181" s="1">
        <v>0.56392857142857145</v>
      </c>
      <c r="F181" s="1">
        <v>0.5</v>
      </c>
      <c r="G181">
        <f t="shared" si="4"/>
        <v>1</v>
      </c>
      <c r="H181">
        <f t="shared" si="5"/>
        <v>1</v>
      </c>
    </row>
    <row r="182" spans="1:8" ht="14.5" x14ac:dyDescent="0.35">
      <c r="A182" s="1" t="s">
        <v>4413</v>
      </c>
      <c r="B182" s="1">
        <v>300.58</v>
      </c>
      <c r="C182" s="1">
        <v>0.24045407636738908</v>
      </c>
      <c r="D182" s="1">
        <v>0.5</v>
      </c>
      <c r="E182" s="1">
        <v>0.56392857142857145</v>
      </c>
      <c r="F182" s="1">
        <v>0.5</v>
      </c>
      <c r="G182">
        <f t="shared" si="4"/>
        <v>1</v>
      </c>
      <c r="H182">
        <f t="shared" si="5"/>
        <v>1</v>
      </c>
    </row>
    <row r="183" spans="1:8" ht="14.5" x14ac:dyDescent="0.35">
      <c r="A183" s="1" t="s">
        <v>4414</v>
      </c>
      <c r="B183" s="1">
        <v>300.60000000000002</v>
      </c>
      <c r="C183" s="1">
        <v>0.24045407636738908</v>
      </c>
      <c r="D183" s="1">
        <v>0.5</v>
      </c>
      <c r="E183" s="1">
        <v>0.56392857142857145</v>
      </c>
      <c r="F183" s="1">
        <v>0.5</v>
      </c>
      <c r="G183">
        <f t="shared" si="4"/>
        <v>1</v>
      </c>
      <c r="H183">
        <f t="shared" si="5"/>
        <v>1</v>
      </c>
    </row>
    <row r="184" spans="1:8" ht="14.5" x14ac:dyDescent="0.35">
      <c r="A184" s="1" t="s">
        <v>4415</v>
      </c>
      <c r="B184" s="1">
        <v>300.62</v>
      </c>
      <c r="C184" s="1">
        <v>0.24045407636738908</v>
      </c>
      <c r="D184" s="1">
        <v>0.5</v>
      </c>
      <c r="E184" s="1">
        <v>0.56392857142857145</v>
      </c>
      <c r="F184" s="1">
        <v>0.5</v>
      </c>
      <c r="G184">
        <f t="shared" si="4"/>
        <v>1</v>
      </c>
      <c r="H184">
        <f t="shared" si="5"/>
        <v>1</v>
      </c>
    </row>
    <row r="185" spans="1:8" ht="14.5" x14ac:dyDescent="0.35">
      <c r="A185" s="1" t="s">
        <v>4416</v>
      </c>
      <c r="B185" s="1">
        <v>300.64</v>
      </c>
      <c r="C185" s="1">
        <v>0.24045407636738908</v>
      </c>
      <c r="D185" s="1">
        <v>0.5</v>
      </c>
      <c r="E185" s="1">
        <v>0.56392857142857145</v>
      </c>
      <c r="F185" s="1">
        <v>0.5</v>
      </c>
      <c r="G185">
        <f t="shared" si="4"/>
        <v>1</v>
      </c>
      <c r="H185">
        <f t="shared" si="5"/>
        <v>1</v>
      </c>
    </row>
    <row r="186" spans="1:8" ht="14.5" x14ac:dyDescent="0.35">
      <c r="A186" s="1" t="s">
        <v>4417</v>
      </c>
      <c r="B186" s="1">
        <v>300.65999999999997</v>
      </c>
      <c r="C186" s="1">
        <v>0.24045407636738908</v>
      </c>
      <c r="D186" s="1">
        <v>0.5</v>
      </c>
      <c r="E186" s="1">
        <v>0.56392857142857145</v>
      </c>
      <c r="F186" s="1">
        <v>0.5</v>
      </c>
      <c r="G186">
        <f t="shared" si="4"/>
        <v>1</v>
      </c>
      <c r="H186">
        <f t="shared" si="5"/>
        <v>1</v>
      </c>
    </row>
    <row r="187" spans="1:8" ht="14.5" x14ac:dyDescent="0.35">
      <c r="A187" s="1" t="s">
        <v>4418</v>
      </c>
      <c r="B187" s="1">
        <v>300.68</v>
      </c>
      <c r="C187" s="1">
        <v>0.24045407636738908</v>
      </c>
      <c r="D187" s="1">
        <v>0.5</v>
      </c>
      <c r="E187" s="1">
        <v>0.56392857142857145</v>
      </c>
      <c r="F187" s="1">
        <v>0.5</v>
      </c>
      <c r="G187">
        <f t="shared" si="4"/>
        <v>1</v>
      </c>
      <c r="H187">
        <f t="shared" si="5"/>
        <v>1</v>
      </c>
    </row>
    <row r="188" spans="1:8" ht="14.5" x14ac:dyDescent="0.35">
      <c r="A188" s="1" t="s">
        <v>4419</v>
      </c>
      <c r="B188" s="1">
        <v>300.7</v>
      </c>
      <c r="C188" s="1">
        <v>0.24045407636738908</v>
      </c>
      <c r="D188" s="1">
        <v>0.5</v>
      </c>
      <c r="E188" s="1">
        <v>0.56392857142857145</v>
      </c>
      <c r="F188" s="1">
        <v>0.5</v>
      </c>
      <c r="G188">
        <f t="shared" si="4"/>
        <v>1</v>
      </c>
      <c r="H188">
        <f t="shared" si="5"/>
        <v>1</v>
      </c>
    </row>
    <row r="189" spans="1:8" ht="14.5" x14ac:dyDescent="0.35">
      <c r="A189" s="1" t="s">
        <v>4420</v>
      </c>
      <c r="B189" s="1">
        <v>300.72000000000003</v>
      </c>
      <c r="C189" s="1">
        <v>0.24045407636738908</v>
      </c>
      <c r="D189" s="1">
        <v>0.5</v>
      </c>
      <c r="E189" s="1">
        <v>0.56392857142857145</v>
      </c>
      <c r="F189" s="1">
        <v>0.5</v>
      </c>
      <c r="G189">
        <f t="shared" si="4"/>
        <v>1</v>
      </c>
      <c r="H189">
        <f t="shared" si="5"/>
        <v>1</v>
      </c>
    </row>
    <row r="190" spans="1:8" ht="14.5" x14ac:dyDescent="0.35">
      <c r="A190" s="1" t="s">
        <v>4421</v>
      </c>
      <c r="B190" s="1">
        <v>300.74</v>
      </c>
      <c r="C190" s="1">
        <v>0.24045407636738908</v>
      </c>
      <c r="D190" s="1">
        <v>0.5</v>
      </c>
      <c r="E190" s="1">
        <v>0.56392857142857145</v>
      </c>
      <c r="F190" s="1">
        <v>0.5</v>
      </c>
      <c r="G190">
        <f t="shared" si="4"/>
        <v>1</v>
      </c>
      <c r="H190">
        <f t="shared" si="5"/>
        <v>1</v>
      </c>
    </row>
    <row r="191" spans="1:8" ht="14.5" x14ac:dyDescent="0.35">
      <c r="A191" s="1" t="s">
        <v>4422</v>
      </c>
      <c r="B191" s="1">
        <v>300.76</v>
      </c>
      <c r="C191" s="1">
        <v>0.24045407636738908</v>
      </c>
      <c r="D191" s="1">
        <v>0.5</v>
      </c>
      <c r="E191" s="1">
        <v>0.56392857142857145</v>
      </c>
      <c r="F191" s="1">
        <v>0.5</v>
      </c>
      <c r="G191">
        <f t="shared" si="4"/>
        <v>1</v>
      </c>
      <c r="H191">
        <f t="shared" si="5"/>
        <v>1</v>
      </c>
    </row>
    <row r="192" spans="1:8" ht="14.5" x14ac:dyDescent="0.35">
      <c r="A192" s="1" t="s">
        <v>4423</v>
      </c>
      <c r="B192" s="1">
        <v>300.77999999999997</v>
      </c>
      <c r="C192" s="1">
        <v>0.24045407636738908</v>
      </c>
      <c r="D192" s="1">
        <v>0.5</v>
      </c>
      <c r="E192" s="1">
        <v>0.56392857142857145</v>
      </c>
      <c r="F192" s="1">
        <v>0.5</v>
      </c>
      <c r="G192">
        <f t="shared" si="4"/>
        <v>1</v>
      </c>
      <c r="H192">
        <f t="shared" si="5"/>
        <v>1</v>
      </c>
    </row>
    <row r="193" spans="1:8" ht="14.5" x14ac:dyDescent="0.35">
      <c r="A193" s="1" t="s">
        <v>4424</v>
      </c>
      <c r="B193" s="1">
        <v>300.8</v>
      </c>
      <c r="C193" s="1">
        <v>0.24045407636738908</v>
      </c>
      <c r="D193" s="1">
        <v>0.5</v>
      </c>
      <c r="E193" s="1">
        <v>0.56392857142857145</v>
      </c>
      <c r="F193" s="1">
        <v>0.5</v>
      </c>
      <c r="G193">
        <f t="shared" si="4"/>
        <v>1</v>
      </c>
      <c r="H193">
        <f t="shared" si="5"/>
        <v>1</v>
      </c>
    </row>
    <row r="194" spans="1:8" ht="14.5" x14ac:dyDescent="0.35">
      <c r="A194" s="1" t="s">
        <v>4425</v>
      </c>
      <c r="B194" s="1">
        <v>300.82</v>
      </c>
      <c r="C194" s="1">
        <v>0.24045407636738908</v>
      </c>
      <c r="D194" s="1">
        <v>0.5</v>
      </c>
      <c r="E194" s="1">
        <v>0.56392857142857145</v>
      </c>
      <c r="F194" s="1">
        <v>0.5</v>
      </c>
      <c r="G194">
        <f t="shared" si="4"/>
        <v>1</v>
      </c>
      <c r="H194">
        <f t="shared" si="5"/>
        <v>1</v>
      </c>
    </row>
    <row r="195" spans="1:8" ht="14.5" x14ac:dyDescent="0.35">
      <c r="A195" s="1" t="s">
        <v>4426</v>
      </c>
      <c r="B195" s="1">
        <v>300.84000000000003</v>
      </c>
      <c r="C195" s="1">
        <v>0.24045407636738908</v>
      </c>
      <c r="D195" s="1">
        <v>0.5</v>
      </c>
      <c r="E195" s="1">
        <v>0.56392857142857145</v>
      </c>
      <c r="F195" s="1">
        <v>0.5</v>
      </c>
      <c r="G195">
        <f t="shared" ref="G195:G258" si="6">MIN(1,C195*10)</f>
        <v>1</v>
      </c>
      <c r="H195">
        <f t="shared" ref="H195:H258" si="7">MIN(1,D195*10)</f>
        <v>1</v>
      </c>
    </row>
    <row r="196" spans="1:8" ht="14.5" x14ac:dyDescent="0.35">
      <c r="A196" s="1" t="s">
        <v>4427</v>
      </c>
      <c r="B196" s="1">
        <v>300.86</v>
      </c>
      <c r="C196" s="1">
        <v>0.24045407636738908</v>
      </c>
      <c r="D196" s="1">
        <v>0.5</v>
      </c>
      <c r="E196" s="1">
        <v>0.56392857142857145</v>
      </c>
      <c r="F196" s="1">
        <v>0.5</v>
      </c>
      <c r="G196">
        <f t="shared" si="6"/>
        <v>1</v>
      </c>
      <c r="H196">
        <f t="shared" si="7"/>
        <v>1</v>
      </c>
    </row>
    <row r="197" spans="1:8" ht="14.5" x14ac:dyDescent="0.35">
      <c r="A197" s="1" t="s">
        <v>4428</v>
      </c>
      <c r="B197" s="1">
        <v>300.88</v>
      </c>
      <c r="C197" s="1">
        <v>0.24045407636738908</v>
      </c>
      <c r="D197" s="1">
        <v>0.5</v>
      </c>
      <c r="E197" s="1">
        <v>0.56392857142857145</v>
      </c>
      <c r="F197" s="1">
        <v>0.5</v>
      </c>
      <c r="G197">
        <f t="shared" si="6"/>
        <v>1</v>
      </c>
      <c r="H197">
        <f t="shared" si="7"/>
        <v>1</v>
      </c>
    </row>
    <row r="198" spans="1:8" ht="14.5" x14ac:dyDescent="0.35">
      <c r="A198" s="1" t="s">
        <v>4429</v>
      </c>
      <c r="B198" s="1">
        <v>300.89999999999998</v>
      </c>
      <c r="C198" s="1">
        <v>0.24045407636738908</v>
      </c>
      <c r="D198" s="1">
        <v>0.5</v>
      </c>
      <c r="E198" s="1">
        <v>0.56392857142857145</v>
      </c>
      <c r="F198" s="1">
        <v>0.5</v>
      </c>
      <c r="G198">
        <f t="shared" si="6"/>
        <v>1</v>
      </c>
      <c r="H198">
        <f t="shared" si="7"/>
        <v>1</v>
      </c>
    </row>
    <row r="199" spans="1:8" ht="14.5" x14ac:dyDescent="0.35">
      <c r="A199" s="1" t="s">
        <v>4430</v>
      </c>
      <c r="B199" s="1">
        <v>300.92</v>
      </c>
      <c r="C199" s="1">
        <v>0.24045407636738908</v>
      </c>
      <c r="D199" s="1">
        <v>0.5</v>
      </c>
      <c r="E199" s="1">
        <v>0.56392857142857145</v>
      </c>
      <c r="F199" s="1">
        <v>0.5</v>
      </c>
      <c r="G199">
        <f t="shared" si="6"/>
        <v>1</v>
      </c>
      <c r="H199">
        <f t="shared" si="7"/>
        <v>1</v>
      </c>
    </row>
    <row r="200" spans="1:8" ht="14.5" x14ac:dyDescent="0.35">
      <c r="A200" s="1" t="s">
        <v>4431</v>
      </c>
      <c r="B200" s="1">
        <v>300.94</v>
      </c>
      <c r="C200" s="1">
        <v>0.24045407636738908</v>
      </c>
      <c r="D200" s="1">
        <v>0.5</v>
      </c>
      <c r="E200" s="1">
        <v>0.56392857142857145</v>
      </c>
      <c r="F200" s="1">
        <v>0.5</v>
      </c>
      <c r="G200">
        <f t="shared" si="6"/>
        <v>1</v>
      </c>
      <c r="H200">
        <f t="shared" si="7"/>
        <v>1</v>
      </c>
    </row>
    <row r="201" spans="1:8" ht="14.5" x14ac:dyDescent="0.35">
      <c r="A201" s="1" t="s">
        <v>4432</v>
      </c>
      <c r="B201" s="1">
        <v>300.95999999999998</v>
      </c>
      <c r="C201" s="1">
        <v>0.24045407636738908</v>
      </c>
      <c r="D201" s="1">
        <v>0.5</v>
      </c>
      <c r="E201" s="1">
        <v>0.56392857142857145</v>
      </c>
      <c r="F201" s="1">
        <v>0.5</v>
      </c>
      <c r="G201">
        <f t="shared" si="6"/>
        <v>1</v>
      </c>
      <c r="H201">
        <f t="shared" si="7"/>
        <v>1</v>
      </c>
    </row>
    <row r="202" spans="1:8" ht="14.5" x14ac:dyDescent="0.35">
      <c r="A202" s="1" t="s">
        <v>4433</v>
      </c>
      <c r="B202" s="1">
        <v>300.98</v>
      </c>
      <c r="C202" s="1">
        <v>0.24045407636738908</v>
      </c>
      <c r="D202" s="1">
        <v>0.5</v>
      </c>
      <c r="E202" s="1">
        <v>0.56392857142857145</v>
      </c>
      <c r="F202" s="1">
        <v>0.5</v>
      </c>
      <c r="G202">
        <f t="shared" si="6"/>
        <v>1</v>
      </c>
      <c r="H202">
        <f t="shared" si="7"/>
        <v>1</v>
      </c>
    </row>
    <row r="203" spans="1:8" ht="14.5" x14ac:dyDescent="0.35">
      <c r="A203" s="1" t="s">
        <v>4434</v>
      </c>
      <c r="B203" s="1">
        <v>400</v>
      </c>
      <c r="C203" s="1">
        <v>0.76264189886480904</v>
      </c>
      <c r="D203" s="1">
        <v>0.5</v>
      </c>
      <c r="E203" s="1">
        <v>0.15714285714285725</v>
      </c>
      <c r="F203" s="1">
        <v>0.5</v>
      </c>
      <c r="G203">
        <f t="shared" si="6"/>
        <v>1</v>
      </c>
      <c r="H203">
        <f t="shared" si="7"/>
        <v>1</v>
      </c>
    </row>
    <row r="204" spans="1:8" ht="14.5" x14ac:dyDescent="0.35">
      <c r="A204" s="1" t="s">
        <v>4435</v>
      </c>
      <c r="B204" s="1">
        <v>400.02</v>
      </c>
      <c r="C204" s="1">
        <v>0.76264189886480904</v>
      </c>
      <c r="D204" s="1">
        <v>0.5</v>
      </c>
      <c r="E204" s="1">
        <v>0.15714285714285725</v>
      </c>
      <c r="F204" s="1">
        <v>0.5</v>
      </c>
      <c r="G204">
        <f t="shared" si="6"/>
        <v>1</v>
      </c>
      <c r="H204">
        <f t="shared" si="7"/>
        <v>1</v>
      </c>
    </row>
    <row r="205" spans="1:8" ht="14.5" x14ac:dyDescent="0.35">
      <c r="A205" s="1" t="s">
        <v>4436</v>
      </c>
      <c r="B205" s="1">
        <v>400.04</v>
      </c>
      <c r="C205" s="1">
        <v>0.76264189886480904</v>
      </c>
      <c r="D205" s="1">
        <v>0.5</v>
      </c>
      <c r="E205" s="1">
        <v>0.15714285714285725</v>
      </c>
      <c r="F205" s="1">
        <v>0.5</v>
      </c>
      <c r="G205">
        <f t="shared" si="6"/>
        <v>1</v>
      </c>
      <c r="H205">
        <f t="shared" si="7"/>
        <v>1</v>
      </c>
    </row>
    <row r="206" spans="1:8" ht="14.5" x14ac:dyDescent="0.35">
      <c r="A206" s="1" t="s">
        <v>4437</v>
      </c>
      <c r="B206" s="1">
        <v>400.06</v>
      </c>
      <c r="C206" s="1">
        <v>0.76264189886480904</v>
      </c>
      <c r="D206" s="1">
        <v>0.5</v>
      </c>
      <c r="E206" s="1">
        <v>0.15714285714285725</v>
      </c>
      <c r="F206" s="1">
        <v>0.5</v>
      </c>
      <c r="G206">
        <f t="shared" si="6"/>
        <v>1</v>
      </c>
      <c r="H206">
        <f t="shared" si="7"/>
        <v>1</v>
      </c>
    </row>
    <row r="207" spans="1:8" ht="14.5" x14ac:dyDescent="0.35">
      <c r="A207" s="1" t="s">
        <v>4438</v>
      </c>
      <c r="B207" s="1">
        <v>400.08</v>
      </c>
      <c r="C207" s="1">
        <v>0.76264189886480904</v>
      </c>
      <c r="D207" s="1">
        <v>0.5</v>
      </c>
      <c r="E207" s="1">
        <v>0.15714285714285725</v>
      </c>
      <c r="F207" s="1">
        <v>0.5</v>
      </c>
      <c r="G207">
        <f t="shared" si="6"/>
        <v>1</v>
      </c>
      <c r="H207">
        <f t="shared" si="7"/>
        <v>1</v>
      </c>
    </row>
    <row r="208" spans="1:8" ht="14.5" x14ac:dyDescent="0.35">
      <c r="A208" s="1" t="s">
        <v>4439</v>
      </c>
      <c r="B208" s="1">
        <v>400.1</v>
      </c>
      <c r="C208" s="1">
        <v>0.76264189886480904</v>
      </c>
      <c r="D208" s="1">
        <v>0.5</v>
      </c>
      <c r="E208" s="1">
        <v>0.15714285714285725</v>
      </c>
      <c r="F208" s="1">
        <v>0.5</v>
      </c>
      <c r="G208">
        <f t="shared" si="6"/>
        <v>1</v>
      </c>
      <c r="H208">
        <f t="shared" si="7"/>
        <v>1</v>
      </c>
    </row>
    <row r="209" spans="1:8" ht="14.5" x14ac:dyDescent="0.35">
      <c r="A209" s="1" t="s">
        <v>4440</v>
      </c>
      <c r="B209" s="1">
        <v>400.12</v>
      </c>
      <c r="C209" s="1">
        <v>0.76264189886480904</v>
      </c>
      <c r="D209" s="1">
        <v>0.5</v>
      </c>
      <c r="E209" s="1">
        <v>0.15714285714285725</v>
      </c>
      <c r="F209" s="1">
        <v>0.5</v>
      </c>
      <c r="G209">
        <f t="shared" si="6"/>
        <v>1</v>
      </c>
      <c r="H209">
        <f t="shared" si="7"/>
        <v>1</v>
      </c>
    </row>
    <row r="210" spans="1:8" ht="14.5" x14ac:dyDescent="0.35">
      <c r="A210" s="1" t="s">
        <v>4441</v>
      </c>
      <c r="B210" s="1">
        <v>400.14</v>
      </c>
      <c r="C210" s="1">
        <v>0.76264189886480904</v>
      </c>
      <c r="D210" s="1">
        <v>0.5</v>
      </c>
      <c r="E210" s="1">
        <v>0.15714285714285725</v>
      </c>
      <c r="F210" s="1">
        <v>0.5</v>
      </c>
      <c r="G210">
        <f t="shared" si="6"/>
        <v>1</v>
      </c>
      <c r="H210">
        <f t="shared" si="7"/>
        <v>1</v>
      </c>
    </row>
    <row r="211" spans="1:8" ht="14.5" x14ac:dyDescent="0.35">
      <c r="A211" s="1" t="s">
        <v>4442</v>
      </c>
      <c r="B211" s="1">
        <v>400.16</v>
      </c>
      <c r="C211" s="1">
        <v>0.76264189886480904</v>
      </c>
      <c r="D211" s="1">
        <v>0.5</v>
      </c>
      <c r="E211" s="1">
        <v>0.15714285714285725</v>
      </c>
      <c r="F211" s="1">
        <v>0.5</v>
      </c>
      <c r="G211">
        <f t="shared" si="6"/>
        <v>1</v>
      </c>
      <c r="H211">
        <f t="shared" si="7"/>
        <v>1</v>
      </c>
    </row>
    <row r="212" spans="1:8" ht="14.5" x14ac:dyDescent="0.35">
      <c r="A212" s="1" t="s">
        <v>4443</v>
      </c>
      <c r="B212" s="1">
        <v>400.18</v>
      </c>
      <c r="C212" s="1">
        <v>0.76264189886480904</v>
      </c>
      <c r="D212" s="1">
        <v>0.5</v>
      </c>
      <c r="E212" s="1">
        <v>0.15714285714285725</v>
      </c>
      <c r="F212" s="1">
        <v>0.5</v>
      </c>
      <c r="G212">
        <f t="shared" si="6"/>
        <v>1</v>
      </c>
      <c r="H212">
        <f t="shared" si="7"/>
        <v>1</v>
      </c>
    </row>
    <row r="213" spans="1:8" ht="14.5" x14ac:dyDescent="0.35">
      <c r="A213" s="1" t="s">
        <v>4444</v>
      </c>
      <c r="B213" s="1">
        <v>400.2</v>
      </c>
      <c r="C213" s="1">
        <v>0.76264189886480904</v>
      </c>
      <c r="D213" s="1">
        <v>0.5</v>
      </c>
      <c r="E213" s="1">
        <v>0.15714285714285725</v>
      </c>
      <c r="F213" s="1">
        <v>0.5</v>
      </c>
      <c r="G213">
        <f t="shared" si="6"/>
        <v>1</v>
      </c>
      <c r="H213">
        <f t="shared" si="7"/>
        <v>1</v>
      </c>
    </row>
    <row r="214" spans="1:8" ht="14.5" x14ac:dyDescent="0.35">
      <c r="A214" s="1" t="s">
        <v>4445</v>
      </c>
      <c r="B214" s="1">
        <v>400.22</v>
      </c>
      <c r="C214" s="1">
        <v>0.76264189886480904</v>
      </c>
      <c r="D214" s="1">
        <v>0.5</v>
      </c>
      <c r="E214" s="1">
        <v>0.15714285714285725</v>
      </c>
      <c r="F214" s="1">
        <v>0.5</v>
      </c>
      <c r="G214">
        <f t="shared" si="6"/>
        <v>1</v>
      </c>
      <c r="H214">
        <f t="shared" si="7"/>
        <v>1</v>
      </c>
    </row>
    <row r="215" spans="1:8" ht="14.5" x14ac:dyDescent="0.35">
      <c r="A215" s="1" t="s">
        <v>4446</v>
      </c>
      <c r="B215" s="1">
        <v>400.24</v>
      </c>
      <c r="C215" s="1">
        <v>0.76264189886480904</v>
      </c>
      <c r="D215" s="1">
        <v>0.5</v>
      </c>
      <c r="E215" s="1">
        <v>0.15714285714285725</v>
      </c>
      <c r="F215" s="1">
        <v>0.5</v>
      </c>
      <c r="G215">
        <f t="shared" si="6"/>
        <v>1</v>
      </c>
      <c r="H215">
        <f t="shared" si="7"/>
        <v>1</v>
      </c>
    </row>
    <row r="216" spans="1:8" ht="14.5" x14ac:dyDescent="0.35">
      <c r="A216" s="1" t="s">
        <v>4447</v>
      </c>
      <c r="B216" s="1">
        <v>400.26</v>
      </c>
      <c r="C216" s="1">
        <v>0.76264189886480904</v>
      </c>
      <c r="D216" s="1">
        <v>0.5</v>
      </c>
      <c r="E216" s="1">
        <v>0.15714285714285725</v>
      </c>
      <c r="F216" s="1">
        <v>0.5</v>
      </c>
      <c r="G216">
        <f t="shared" si="6"/>
        <v>1</v>
      </c>
      <c r="H216">
        <f t="shared" si="7"/>
        <v>1</v>
      </c>
    </row>
    <row r="217" spans="1:8" ht="14.5" x14ac:dyDescent="0.35">
      <c r="A217" s="1" t="s">
        <v>4448</v>
      </c>
      <c r="B217" s="1">
        <v>400.28</v>
      </c>
      <c r="C217" s="1">
        <v>0.76264189886480904</v>
      </c>
      <c r="D217" s="1">
        <v>0.5</v>
      </c>
      <c r="E217" s="1">
        <v>0.15714285714285725</v>
      </c>
      <c r="F217" s="1">
        <v>0.5</v>
      </c>
      <c r="G217">
        <f t="shared" si="6"/>
        <v>1</v>
      </c>
      <c r="H217">
        <f t="shared" si="7"/>
        <v>1</v>
      </c>
    </row>
    <row r="218" spans="1:8" ht="14.5" x14ac:dyDescent="0.35">
      <c r="A218" s="1" t="s">
        <v>4449</v>
      </c>
      <c r="B218" s="1">
        <v>400.3</v>
      </c>
      <c r="C218" s="1">
        <v>0.76264189886480904</v>
      </c>
      <c r="D218" s="1">
        <v>0.5</v>
      </c>
      <c r="E218" s="1">
        <v>0.15714285714285725</v>
      </c>
      <c r="F218" s="1">
        <v>0.5</v>
      </c>
      <c r="G218">
        <f t="shared" si="6"/>
        <v>1</v>
      </c>
      <c r="H218">
        <f t="shared" si="7"/>
        <v>1</v>
      </c>
    </row>
    <row r="219" spans="1:8" ht="14.5" x14ac:dyDescent="0.35">
      <c r="A219" s="1" t="s">
        <v>4450</v>
      </c>
      <c r="B219" s="1">
        <v>400.32</v>
      </c>
      <c r="C219" s="1">
        <v>0.76264189886480904</v>
      </c>
      <c r="D219" s="1">
        <v>0.5</v>
      </c>
      <c r="E219" s="1">
        <v>0.15714285714285725</v>
      </c>
      <c r="F219" s="1">
        <v>0.5</v>
      </c>
      <c r="G219">
        <f t="shared" si="6"/>
        <v>1</v>
      </c>
      <c r="H219">
        <f t="shared" si="7"/>
        <v>1</v>
      </c>
    </row>
    <row r="220" spans="1:8" ht="14.5" x14ac:dyDescent="0.35">
      <c r="A220" s="1" t="s">
        <v>4451</v>
      </c>
      <c r="B220" s="1">
        <v>400.34</v>
      </c>
      <c r="C220" s="1">
        <v>0.76264189886480904</v>
      </c>
      <c r="D220" s="1">
        <v>0.5</v>
      </c>
      <c r="E220" s="1">
        <v>0.15714285714285725</v>
      </c>
      <c r="F220" s="1">
        <v>0.5</v>
      </c>
      <c r="G220">
        <f t="shared" si="6"/>
        <v>1</v>
      </c>
      <c r="H220">
        <f t="shared" si="7"/>
        <v>1</v>
      </c>
    </row>
    <row r="221" spans="1:8" ht="14.5" x14ac:dyDescent="0.35">
      <c r="A221" s="1" t="s">
        <v>4452</v>
      </c>
      <c r="B221" s="1">
        <v>400.36</v>
      </c>
      <c r="C221" s="1">
        <v>0.76264189886480904</v>
      </c>
      <c r="D221" s="1">
        <v>0.5</v>
      </c>
      <c r="E221" s="1">
        <v>0.15714285714285725</v>
      </c>
      <c r="F221" s="1">
        <v>0.5</v>
      </c>
      <c r="G221">
        <f t="shared" si="6"/>
        <v>1</v>
      </c>
      <c r="H221">
        <f t="shared" si="7"/>
        <v>1</v>
      </c>
    </row>
    <row r="222" spans="1:8" ht="14.5" x14ac:dyDescent="0.35">
      <c r="A222" s="1" t="s">
        <v>4453</v>
      </c>
      <c r="B222" s="1">
        <v>400.38</v>
      </c>
      <c r="C222" s="1">
        <v>0.76264189886480904</v>
      </c>
      <c r="D222" s="1">
        <v>0.5</v>
      </c>
      <c r="E222" s="1">
        <v>0.15714285714285725</v>
      </c>
      <c r="F222" s="1">
        <v>0.5</v>
      </c>
      <c r="G222">
        <f t="shared" si="6"/>
        <v>1</v>
      </c>
      <c r="H222">
        <f t="shared" si="7"/>
        <v>1</v>
      </c>
    </row>
    <row r="223" spans="1:8" ht="14.5" x14ac:dyDescent="0.35">
      <c r="A223" s="1" t="s">
        <v>4454</v>
      </c>
      <c r="B223" s="1">
        <v>400.4</v>
      </c>
      <c r="C223" s="1">
        <v>0.76264189886480904</v>
      </c>
      <c r="D223" s="1">
        <v>0.5</v>
      </c>
      <c r="E223" s="1">
        <v>0.15714285714285725</v>
      </c>
      <c r="F223" s="1">
        <v>0.5</v>
      </c>
      <c r="G223">
        <f t="shared" si="6"/>
        <v>1</v>
      </c>
      <c r="H223">
        <f t="shared" si="7"/>
        <v>1</v>
      </c>
    </row>
    <row r="224" spans="1:8" ht="14.5" x14ac:dyDescent="0.35">
      <c r="A224" s="1" t="s">
        <v>4455</v>
      </c>
      <c r="B224" s="1">
        <v>400.42</v>
      </c>
      <c r="C224" s="1">
        <v>0.76264189886480904</v>
      </c>
      <c r="D224" s="1">
        <v>0.5</v>
      </c>
      <c r="E224" s="1">
        <v>0.15714285714285725</v>
      </c>
      <c r="F224" s="1">
        <v>0.5</v>
      </c>
      <c r="G224">
        <f t="shared" si="6"/>
        <v>1</v>
      </c>
      <c r="H224">
        <f t="shared" si="7"/>
        <v>1</v>
      </c>
    </row>
    <row r="225" spans="1:8" ht="14.5" x14ac:dyDescent="0.35">
      <c r="A225" s="1" t="s">
        <v>4456</v>
      </c>
      <c r="B225" s="1">
        <v>400.44</v>
      </c>
      <c r="C225" s="1">
        <v>0.76264189886480904</v>
      </c>
      <c r="D225" s="1">
        <v>0.5</v>
      </c>
      <c r="E225" s="1">
        <v>0.15714285714285725</v>
      </c>
      <c r="F225" s="1">
        <v>0.5</v>
      </c>
      <c r="G225">
        <f t="shared" si="6"/>
        <v>1</v>
      </c>
      <c r="H225">
        <f t="shared" si="7"/>
        <v>1</v>
      </c>
    </row>
    <row r="226" spans="1:8" ht="14.5" x14ac:dyDescent="0.35">
      <c r="A226" s="1" t="s">
        <v>4457</v>
      </c>
      <c r="B226" s="1">
        <v>400.46</v>
      </c>
      <c r="C226" s="1">
        <v>0.76264189886480904</v>
      </c>
      <c r="D226" s="1">
        <v>0.5</v>
      </c>
      <c r="E226" s="1">
        <v>0.15714285714285725</v>
      </c>
      <c r="F226" s="1">
        <v>0.5</v>
      </c>
      <c r="G226">
        <f t="shared" si="6"/>
        <v>1</v>
      </c>
      <c r="H226">
        <f t="shared" si="7"/>
        <v>1</v>
      </c>
    </row>
    <row r="227" spans="1:8" ht="14.5" x14ac:dyDescent="0.35">
      <c r="A227" s="1" t="s">
        <v>4458</v>
      </c>
      <c r="B227" s="1">
        <v>400.48</v>
      </c>
      <c r="C227" s="1">
        <v>0.76264189886480904</v>
      </c>
      <c r="D227" s="1">
        <v>0.5</v>
      </c>
      <c r="E227" s="1">
        <v>0.15714285714285725</v>
      </c>
      <c r="F227" s="1">
        <v>0.5</v>
      </c>
      <c r="G227">
        <f t="shared" si="6"/>
        <v>1</v>
      </c>
      <c r="H227">
        <f t="shared" si="7"/>
        <v>1</v>
      </c>
    </row>
    <row r="228" spans="1:8" ht="14.5" x14ac:dyDescent="0.35">
      <c r="A228" s="1" t="s">
        <v>4459</v>
      </c>
      <c r="B228" s="1">
        <v>400.5</v>
      </c>
      <c r="C228" s="1">
        <v>0.76264189886480904</v>
      </c>
      <c r="D228" s="1">
        <v>0.5</v>
      </c>
      <c r="E228" s="1">
        <v>0.15714285714285725</v>
      </c>
      <c r="F228" s="1">
        <v>0.5</v>
      </c>
      <c r="G228">
        <f t="shared" si="6"/>
        <v>1</v>
      </c>
      <c r="H228">
        <f t="shared" si="7"/>
        <v>1</v>
      </c>
    </row>
    <row r="229" spans="1:8" ht="14.5" x14ac:dyDescent="0.35">
      <c r="A229" s="1" t="s">
        <v>4460</v>
      </c>
      <c r="B229" s="1">
        <v>400.52</v>
      </c>
      <c r="C229" s="1">
        <v>0.76264189886480904</v>
      </c>
      <c r="D229" s="1">
        <v>0.5</v>
      </c>
      <c r="E229" s="1">
        <v>0.15714285714285725</v>
      </c>
      <c r="F229" s="1">
        <v>0.5</v>
      </c>
      <c r="G229">
        <f t="shared" si="6"/>
        <v>1</v>
      </c>
      <c r="H229">
        <f t="shared" si="7"/>
        <v>1</v>
      </c>
    </row>
    <row r="230" spans="1:8" ht="14.5" x14ac:dyDescent="0.35">
      <c r="A230" s="1" t="s">
        <v>4461</v>
      </c>
      <c r="B230" s="1">
        <v>400.54</v>
      </c>
      <c r="C230" s="1">
        <v>0.76264189886480904</v>
      </c>
      <c r="D230" s="1">
        <v>0.5</v>
      </c>
      <c r="E230" s="1">
        <v>0.15714285714285725</v>
      </c>
      <c r="F230" s="1">
        <v>0.5</v>
      </c>
      <c r="G230">
        <f t="shared" si="6"/>
        <v>1</v>
      </c>
      <c r="H230">
        <f t="shared" si="7"/>
        <v>1</v>
      </c>
    </row>
    <row r="231" spans="1:8" ht="14.5" x14ac:dyDescent="0.35">
      <c r="A231" s="1" t="s">
        <v>4462</v>
      </c>
      <c r="B231" s="1">
        <v>400.55999999999898</v>
      </c>
      <c r="C231" s="1">
        <v>0.76264189886480904</v>
      </c>
      <c r="D231" s="1">
        <v>0.5</v>
      </c>
      <c r="E231" s="1">
        <v>0.15714285714285725</v>
      </c>
      <c r="F231" s="1">
        <v>0.5</v>
      </c>
      <c r="G231">
        <f t="shared" si="6"/>
        <v>1</v>
      </c>
      <c r="H231">
        <f t="shared" si="7"/>
        <v>1</v>
      </c>
    </row>
    <row r="232" spans="1:8" ht="14.5" x14ac:dyDescent="0.35">
      <c r="A232" s="1" t="s">
        <v>4463</v>
      </c>
      <c r="B232" s="1">
        <v>400.57999999999902</v>
      </c>
      <c r="C232" s="1">
        <v>0.76264189886480904</v>
      </c>
      <c r="D232" s="1">
        <v>0.5</v>
      </c>
      <c r="E232" s="1">
        <v>0.15714285714285725</v>
      </c>
      <c r="F232" s="1">
        <v>0.5</v>
      </c>
      <c r="G232">
        <f t="shared" si="6"/>
        <v>1</v>
      </c>
      <c r="H232">
        <f t="shared" si="7"/>
        <v>1</v>
      </c>
    </row>
    <row r="233" spans="1:8" ht="14.5" x14ac:dyDescent="0.35">
      <c r="A233" s="1" t="s">
        <v>4464</v>
      </c>
      <c r="B233" s="1">
        <v>400.599999999999</v>
      </c>
      <c r="C233" s="1">
        <v>0.76264189886480904</v>
      </c>
      <c r="D233" s="1">
        <v>0.5</v>
      </c>
      <c r="E233" s="1">
        <v>0.15714285714285725</v>
      </c>
      <c r="F233" s="1">
        <v>0.5</v>
      </c>
      <c r="G233">
        <f t="shared" si="6"/>
        <v>1</v>
      </c>
      <c r="H233">
        <f t="shared" si="7"/>
        <v>1</v>
      </c>
    </row>
    <row r="234" spans="1:8" ht="14.5" x14ac:dyDescent="0.35">
      <c r="A234" s="1" t="s">
        <v>4465</v>
      </c>
      <c r="B234" s="1">
        <v>400.61999999999898</v>
      </c>
      <c r="C234" s="1">
        <v>0.76264189886480904</v>
      </c>
      <c r="D234" s="1">
        <v>0.5</v>
      </c>
      <c r="E234" s="1">
        <v>0.15714285714285725</v>
      </c>
      <c r="F234" s="1">
        <v>0.5</v>
      </c>
      <c r="G234">
        <f t="shared" si="6"/>
        <v>1</v>
      </c>
      <c r="H234">
        <f t="shared" si="7"/>
        <v>1</v>
      </c>
    </row>
    <row r="235" spans="1:8" ht="14.5" x14ac:dyDescent="0.35">
      <c r="A235" s="1" t="s">
        <v>4466</v>
      </c>
      <c r="B235" s="1">
        <v>400.63999999999902</v>
      </c>
      <c r="C235" s="1">
        <v>0.76264189886480904</v>
      </c>
      <c r="D235" s="1">
        <v>0.5</v>
      </c>
      <c r="E235" s="1">
        <v>0.15714285714285725</v>
      </c>
      <c r="F235" s="1">
        <v>0.5</v>
      </c>
      <c r="G235">
        <f t="shared" si="6"/>
        <v>1</v>
      </c>
      <c r="H235">
        <f t="shared" si="7"/>
        <v>1</v>
      </c>
    </row>
    <row r="236" spans="1:8" ht="14.5" x14ac:dyDescent="0.35">
      <c r="A236" s="1" t="s">
        <v>4467</v>
      </c>
      <c r="B236" s="1">
        <v>400.659999999999</v>
      </c>
      <c r="C236" s="1">
        <v>0.76264189886480904</v>
      </c>
      <c r="D236" s="1">
        <v>0.5</v>
      </c>
      <c r="E236" s="1">
        <v>0.15714285714285725</v>
      </c>
      <c r="F236" s="1">
        <v>0.5</v>
      </c>
      <c r="G236">
        <f t="shared" si="6"/>
        <v>1</v>
      </c>
      <c r="H236">
        <f t="shared" si="7"/>
        <v>1</v>
      </c>
    </row>
    <row r="237" spans="1:8" ht="14.5" x14ac:dyDescent="0.35">
      <c r="A237" s="1" t="s">
        <v>4468</v>
      </c>
      <c r="B237" s="1">
        <v>400.67999999999898</v>
      </c>
      <c r="C237" s="1">
        <v>0.76264189886480904</v>
      </c>
      <c r="D237" s="1">
        <v>0.5</v>
      </c>
      <c r="E237" s="1">
        <v>0.15714285714285725</v>
      </c>
      <c r="F237" s="1">
        <v>0.5</v>
      </c>
      <c r="G237">
        <f t="shared" si="6"/>
        <v>1</v>
      </c>
      <c r="H237">
        <f t="shared" si="7"/>
        <v>1</v>
      </c>
    </row>
    <row r="238" spans="1:8" ht="14.5" x14ac:dyDescent="0.35">
      <c r="A238" s="1" t="s">
        <v>4469</v>
      </c>
      <c r="B238" s="1">
        <v>400.69999999999902</v>
      </c>
      <c r="C238" s="1">
        <v>0.76264189886480904</v>
      </c>
      <c r="D238" s="1">
        <v>0.5</v>
      </c>
      <c r="E238" s="1">
        <v>0.15714285714285725</v>
      </c>
      <c r="F238" s="1">
        <v>0.5</v>
      </c>
      <c r="G238">
        <f t="shared" si="6"/>
        <v>1</v>
      </c>
      <c r="H238">
        <f t="shared" si="7"/>
        <v>1</v>
      </c>
    </row>
    <row r="239" spans="1:8" ht="14.5" x14ac:dyDescent="0.35">
      <c r="A239" s="1" t="s">
        <v>4470</v>
      </c>
      <c r="B239" s="1">
        <v>400.719999999999</v>
      </c>
      <c r="C239" s="1">
        <v>0.76264189886480904</v>
      </c>
      <c r="D239" s="1">
        <v>0.5</v>
      </c>
      <c r="E239" s="1">
        <v>0.15714285714285725</v>
      </c>
      <c r="F239" s="1">
        <v>0.5</v>
      </c>
      <c r="G239">
        <f t="shared" si="6"/>
        <v>1</v>
      </c>
      <c r="H239">
        <f t="shared" si="7"/>
        <v>1</v>
      </c>
    </row>
    <row r="240" spans="1:8" ht="14.5" x14ac:dyDescent="0.35">
      <c r="A240" s="1" t="s">
        <v>4471</v>
      </c>
      <c r="B240" s="1">
        <v>400.73999999999899</v>
      </c>
      <c r="C240" s="1">
        <v>0.76264189886480904</v>
      </c>
      <c r="D240" s="1">
        <v>0.5</v>
      </c>
      <c r="E240" s="1">
        <v>0.15714285714285725</v>
      </c>
      <c r="F240" s="1">
        <v>0.5</v>
      </c>
      <c r="G240">
        <f t="shared" si="6"/>
        <v>1</v>
      </c>
      <c r="H240">
        <f t="shared" si="7"/>
        <v>1</v>
      </c>
    </row>
    <row r="241" spans="1:8" ht="14.5" x14ac:dyDescent="0.35">
      <c r="A241" s="1" t="s">
        <v>4472</v>
      </c>
      <c r="B241" s="1">
        <v>400.75999999999902</v>
      </c>
      <c r="C241" s="1">
        <v>0.76264189886480904</v>
      </c>
      <c r="D241" s="1">
        <v>0.5</v>
      </c>
      <c r="E241" s="1">
        <v>0.15714285714285725</v>
      </c>
      <c r="F241" s="1">
        <v>0.5</v>
      </c>
      <c r="G241">
        <f t="shared" si="6"/>
        <v>1</v>
      </c>
      <c r="H241">
        <f t="shared" si="7"/>
        <v>1</v>
      </c>
    </row>
    <row r="242" spans="1:8" ht="14.5" x14ac:dyDescent="0.35">
      <c r="A242" s="1" t="s">
        <v>4473</v>
      </c>
      <c r="B242" s="1">
        <v>400.77999999999901</v>
      </c>
      <c r="C242" s="1">
        <v>0.76264189886480904</v>
      </c>
      <c r="D242" s="1">
        <v>0.5</v>
      </c>
      <c r="E242" s="1">
        <v>0.15714285714285725</v>
      </c>
      <c r="F242" s="1">
        <v>0.5</v>
      </c>
      <c r="G242">
        <f t="shared" si="6"/>
        <v>1</v>
      </c>
      <c r="H242">
        <f t="shared" si="7"/>
        <v>1</v>
      </c>
    </row>
    <row r="243" spans="1:8" ht="14.5" x14ac:dyDescent="0.35">
      <c r="A243" s="1" t="s">
        <v>4474</v>
      </c>
      <c r="B243" s="1">
        <v>400.79999999999899</v>
      </c>
      <c r="C243" s="1">
        <v>0.76264189886480904</v>
      </c>
      <c r="D243" s="1">
        <v>0.5</v>
      </c>
      <c r="E243" s="1">
        <v>0.15714285714285725</v>
      </c>
      <c r="F243" s="1">
        <v>0.5</v>
      </c>
      <c r="G243">
        <f t="shared" si="6"/>
        <v>1</v>
      </c>
      <c r="H243">
        <f t="shared" si="7"/>
        <v>1</v>
      </c>
    </row>
    <row r="244" spans="1:8" ht="14.5" x14ac:dyDescent="0.35">
      <c r="A244" s="1" t="s">
        <v>4475</v>
      </c>
      <c r="B244" s="1">
        <v>400.81999999999903</v>
      </c>
      <c r="C244" s="1">
        <v>0.76264189886480904</v>
      </c>
      <c r="D244" s="1">
        <v>0.5</v>
      </c>
      <c r="E244" s="1">
        <v>0.15714285714285725</v>
      </c>
      <c r="F244" s="1">
        <v>0.5</v>
      </c>
      <c r="G244">
        <f t="shared" si="6"/>
        <v>1</v>
      </c>
      <c r="H244">
        <f t="shared" si="7"/>
        <v>1</v>
      </c>
    </row>
    <row r="245" spans="1:8" ht="14.5" x14ac:dyDescent="0.35">
      <c r="A245" s="1" t="s">
        <v>4476</v>
      </c>
      <c r="B245" s="1">
        <v>400.83999999999901</v>
      </c>
      <c r="C245" s="1">
        <v>0.76264189886480904</v>
      </c>
      <c r="D245" s="1">
        <v>0.5</v>
      </c>
      <c r="E245" s="1">
        <v>0.15714285714285725</v>
      </c>
      <c r="F245" s="1">
        <v>0.5</v>
      </c>
      <c r="G245">
        <f t="shared" si="6"/>
        <v>1</v>
      </c>
      <c r="H245">
        <f t="shared" si="7"/>
        <v>1</v>
      </c>
    </row>
    <row r="246" spans="1:8" ht="14.5" x14ac:dyDescent="0.35">
      <c r="A246" s="1" t="s">
        <v>4477</v>
      </c>
      <c r="B246" s="1">
        <v>400.85999999999899</v>
      </c>
      <c r="C246" s="1">
        <v>0.76264189886480904</v>
      </c>
      <c r="D246" s="1">
        <v>0.5</v>
      </c>
      <c r="E246" s="1">
        <v>0.15714285714285725</v>
      </c>
      <c r="F246" s="1">
        <v>0.5</v>
      </c>
      <c r="G246">
        <f t="shared" si="6"/>
        <v>1</v>
      </c>
      <c r="H246">
        <f t="shared" si="7"/>
        <v>1</v>
      </c>
    </row>
    <row r="247" spans="1:8" ht="14.5" x14ac:dyDescent="0.35">
      <c r="A247" s="1" t="s">
        <v>4478</v>
      </c>
      <c r="B247" s="1">
        <v>400.87999999999897</v>
      </c>
      <c r="C247" s="1">
        <v>0.76264189886480904</v>
      </c>
      <c r="D247" s="1">
        <v>0.5</v>
      </c>
      <c r="E247" s="1">
        <v>0.15714285714285725</v>
      </c>
      <c r="F247" s="1">
        <v>0.5</v>
      </c>
      <c r="G247">
        <f t="shared" si="6"/>
        <v>1</v>
      </c>
      <c r="H247">
        <f t="shared" si="7"/>
        <v>1</v>
      </c>
    </row>
    <row r="248" spans="1:8" ht="14.5" x14ac:dyDescent="0.35">
      <c r="A248" s="1" t="s">
        <v>4479</v>
      </c>
      <c r="B248" s="1">
        <v>400.89999999999901</v>
      </c>
      <c r="C248" s="1">
        <v>0.76264189886480904</v>
      </c>
      <c r="D248" s="1">
        <v>0.5</v>
      </c>
      <c r="E248" s="1">
        <v>0.15714285714285725</v>
      </c>
      <c r="F248" s="1">
        <v>0.5</v>
      </c>
      <c r="G248">
        <f t="shared" si="6"/>
        <v>1</v>
      </c>
      <c r="H248">
        <f t="shared" si="7"/>
        <v>1</v>
      </c>
    </row>
    <row r="249" spans="1:8" ht="14.5" x14ac:dyDescent="0.35">
      <c r="A249" s="1" t="s">
        <v>4480</v>
      </c>
      <c r="B249" s="1">
        <v>400.91999999999899</v>
      </c>
      <c r="C249" s="1">
        <v>0.76264189886480904</v>
      </c>
      <c r="D249" s="1">
        <v>0.5</v>
      </c>
      <c r="E249" s="1">
        <v>0.15714285714285725</v>
      </c>
      <c r="F249" s="1">
        <v>0.5</v>
      </c>
      <c r="G249">
        <f t="shared" si="6"/>
        <v>1</v>
      </c>
      <c r="H249">
        <f t="shared" si="7"/>
        <v>1</v>
      </c>
    </row>
    <row r="250" spans="1:8" ht="14.5" x14ac:dyDescent="0.35">
      <c r="A250" s="1" t="s">
        <v>4481</v>
      </c>
      <c r="B250" s="1">
        <v>400.93999999999897</v>
      </c>
      <c r="C250" s="1">
        <v>0.76264189886480904</v>
      </c>
      <c r="D250" s="1">
        <v>0.5</v>
      </c>
      <c r="E250" s="1">
        <v>0.15714285714285725</v>
      </c>
      <c r="F250" s="1">
        <v>0.5</v>
      </c>
      <c r="G250">
        <f t="shared" si="6"/>
        <v>1</v>
      </c>
      <c r="H250">
        <f t="shared" si="7"/>
        <v>1</v>
      </c>
    </row>
    <row r="251" spans="1:8" ht="14.5" x14ac:dyDescent="0.35">
      <c r="A251" s="1" t="s">
        <v>4482</v>
      </c>
      <c r="B251" s="1">
        <v>400.95999999999901</v>
      </c>
      <c r="C251" s="1">
        <v>0.76264189886480904</v>
      </c>
      <c r="D251" s="1">
        <v>0.5</v>
      </c>
      <c r="E251" s="1">
        <v>0.15714285714285725</v>
      </c>
      <c r="F251" s="1">
        <v>0.5</v>
      </c>
      <c r="G251">
        <f t="shared" si="6"/>
        <v>1</v>
      </c>
      <c r="H251">
        <f t="shared" si="7"/>
        <v>1</v>
      </c>
    </row>
    <row r="252" spans="1:8" ht="14.5" x14ac:dyDescent="0.35">
      <c r="A252" s="1" t="s">
        <v>4483</v>
      </c>
      <c r="B252" s="1">
        <v>400.979999999999</v>
      </c>
      <c r="C252" s="1">
        <v>0.76264189886480904</v>
      </c>
      <c r="D252" s="1">
        <v>0.5</v>
      </c>
      <c r="E252" s="1">
        <v>0.15714285714285725</v>
      </c>
      <c r="F252" s="1">
        <v>0.5</v>
      </c>
      <c r="G252">
        <f t="shared" si="6"/>
        <v>1</v>
      </c>
      <c r="H252">
        <f t="shared" si="7"/>
        <v>1</v>
      </c>
    </row>
    <row r="253" spans="1:8" ht="14.5" x14ac:dyDescent="0.35">
      <c r="A253" s="1" t="s">
        <v>4484</v>
      </c>
      <c r="B253" s="1">
        <v>500</v>
      </c>
      <c r="C253" s="1">
        <v>0.94324045407636747</v>
      </c>
      <c r="D253" s="1">
        <v>0.5</v>
      </c>
      <c r="E253" s="1">
        <v>0</v>
      </c>
      <c r="F253" s="1">
        <v>0.5</v>
      </c>
      <c r="G253">
        <f t="shared" si="6"/>
        <v>1</v>
      </c>
      <c r="H253">
        <f t="shared" si="7"/>
        <v>1</v>
      </c>
    </row>
    <row r="254" spans="1:8" ht="14.5" x14ac:dyDescent="0.35">
      <c r="A254" s="1" t="s">
        <v>4485</v>
      </c>
      <c r="B254" s="1">
        <v>500.02</v>
      </c>
      <c r="C254" s="1">
        <v>0.94324045407636747</v>
      </c>
      <c r="D254" s="1">
        <v>0.5</v>
      </c>
      <c r="E254" s="1">
        <v>0</v>
      </c>
      <c r="F254" s="1">
        <v>0.5</v>
      </c>
      <c r="G254">
        <f t="shared" si="6"/>
        <v>1</v>
      </c>
      <c r="H254">
        <f t="shared" si="7"/>
        <v>1</v>
      </c>
    </row>
    <row r="255" spans="1:8" ht="14.5" x14ac:dyDescent="0.35">
      <c r="A255" s="1" t="s">
        <v>4486</v>
      </c>
      <c r="B255" s="1">
        <v>500.04</v>
      </c>
      <c r="C255" s="1">
        <v>0.94324045407636747</v>
      </c>
      <c r="D255" s="1">
        <v>0.5</v>
      </c>
      <c r="E255" s="1">
        <v>0</v>
      </c>
      <c r="F255" s="1">
        <v>0.5</v>
      </c>
      <c r="G255">
        <f t="shared" si="6"/>
        <v>1</v>
      </c>
      <c r="H255">
        <f t="shared" si="7"/>
        <v>1</v>
      </c>
    </row>
    <row r="256" spans="1:8" ht="14.5" x14ac:dyDescent="0.35">
      <c r="A256" s="1" t="s">
        <v>4487</v>
      </c>
      <c r="B256" s="1">
        <v>500.06</v>
      </c>
      <c r="C256" s="1">
        <v>0.94324045407636747</v>
      </c>
      <c r="D256" s="1">
        <v>0.5</v>
      </c>
      <c r="E256" s="1">
        <v>0</v>
      </c>
      <c r="F256" s="1">
        <v>0.5</v>
      </c>
      <c r="G256">
        <f t="shared" si="6"/>
        <v>1</v>
      </c>
      <c r="H256">
        <f t="shared" si="7"/>
        <v>1</v>
      </c>
    </row>
    <row r="257" spans="1:8" ht="14.5" x14ac:dyDescent="0.35">
      <c r="A257" s="1" t="s">
        <v>4488</v>
      </c>
      <c r="B257" s="1">
        <v>500.08</v>
      </c>
      <c r="C257" s="1">
        <v>0.94324045407636747</v>
      </c>
      <c r="D257" s="1">
        <v>0.5</v>
      </c>
      <c r="E257" s="1">
        <v>0</v>
      </c>
      <c r="F257" s="1">
        <v>0.5</v>
      </c>
      <c r="G257">
        <f t="shared" si="6"/>
        <v>1</v>
      </c>
      <c r="H257">
        <f t="shared" si="7"/>
        <v>1</v>
      </c>
    </row>
    <row r="258" spans="1:8" ht="14.5" x14ac:dyDescent="0.35">
      <c r="A258" s="1" t="s">
        <v>4489</v>
      </c>
      <c r="B258" s="1">
        <v>500.1</v>
      </c>
      <c r="C258" s="1">
        <v>0.94324045407636747</v>
      </c>
      <c r="D258" s="1">
        <v>0.5</v>
      </c>
      <c r="E258" s="1">
        <v>0</v>
      </c>
      <c r="F258" s="1">
        <v>0.5</v>
      </c>
      <c r="G258">
        <f t="shared" si="6"/>
        <v>1</v>
      </c>
      <c r="H258">
        <f t="shared" si="7"/>
        <v>1</v>
      </c>
    </row>
    <row r="259" spans="1:8" ht="14.5" x14ac:dyDescent="0.35">
      <c r="A259" s="1" t="s">
        <v>4490</v>
      </c>
      <c r="B259" s="1">
        <v>500.12</v>
      </c>
      <c r="C259" s="1">
        <v>0.94324045407636747</v>
      </c>
      <c r="D259" s="1">
        <v>0.5</v>
      </c>
      <c r="E259" s="1">
        <v>0</v>
      </c>
      <c r="F259" s="1">
        <v>0.5</v>
      </c>
      <c r="G259">
        <f t="shared" ref="G259:G322" si="8">MIN(1,C259*10)</f>
        <v>1</v>
      </c>
      <c r="H259">
        <f t="shared" ref="H259:H322" si="9">MIN(1,D259*10)</f>
        <v>1</v>
      </c>
    </row>
    <row r="260" spans="1:8" ht="14.5" x14ac:dyDescent="0.35">
      <c r="A260" s="1" t="s">
        <v>4491</v>
      </c>
      <c r="B260" s="1">
        <v>500.14</v>
      </c>
      <c r="C260" s="1">
        <v>0.94324045407636747</v>
      </c>
      <c r="D260" s="1">
        <v>0.5</v>
      </c>
      <c r="E260" s="1">
        <v>0</v>
      </c>
      <c r="F260" s="1">
        <v>0.5</v>
      </c>
      <c r="G260">
        <f t="shared" si="8"/>
        <v>1</v>
      </c>
      <c r="H260">
        <f t="shared" si="9"/>
        <v>1</v>
      </c>
    </row>
    <row r="261" spans="1:8" ht="14.5" x14ac:dyDescent="0.35">
      <c r="A261" s="1" t="s">
        <v>4492</v>
      </c>
      <c r="B261" s="1">
        <v>500.16</v>
      </c>
      <c r="C261" s="1">
        <v>0.94324045407636747</v>
      </c>
      <c r="D261" s="1">
        <v>0.5</v>
      </c>
      <c r="E261" s="1">
        <v>0</v>
      </c>
      <c r="F261" s="1">
        <v>0.5</v>
      </c>
      <c r="G261">
        <f t="shared" si="8"/>
        <v>1</v>
      </c>
      <c r="H261">
        <f t="shared" si="9"/>
        <v>1</v>
      </c>
    </row>
    <row r="262" spans="1:8" ht="14.5" x14ac:dyDescent="0.35">
      <c r="A262" s="1" t="s">
        <v>4493</v>
      </c>
      <c r="B262" s="1">
        <v>500.18</v>
      </c>
      <c r="C262" s="1">
        <v>0.94324045407636747</v>
      </c>
      <c r="D262" s="1">
        <v>0.5</v>
      </c>
      <c r="E262" s="1">
        <v>0</v>
      </c>
      <c r="F262" s="1">
        <v>0.5</v>
      </c>
      <c r="G262">
        <f t="shared" si="8"/>
        <v>1</v>
      </c>
      <c r="H262">
        <f t="shared" si="9"/>
        <v>1</v>
      </c>
    </row>
    <row r="263" spans="1:8" ht="14.5" x14ac:dyDescent="0.35">
      <c r="A263" s="1" t="s">
        <v>4494</v>
      </c>
      <c r="B263" s="1">
        <v>500.2</v>
      </c>
      <c r="C263" s="1">
        <v>0.94324045407636747</v>
      </c>
      <c r="D263" s="1">
        <v>0.5</v>
      </c>
      <c r="E263" s="1">
        <v>0</v>
      </c>
      <c r="F263" s="1">
        <v>0.5</v>
      </c>
      <c r="G263">
        <f t="shared" si="8"/>
        <v>1</v>
      </c>
      <c r="H263">
        <f t="shared" si="9"/>
        <v>1</v>
      </c>
    </row>
    <row r="264" spans="1:8" ht="14.5" x14ac:dyDescent="0.35">
      <c r="A264" s="1" t="s">
        <v>4495</v>
      </c>
      <c r="B264" s="1">
        <v>500.22</v>
      </c>
      <c r="C264" s="1">
        <v>0.94324045407636747</v>
      </c>
      <c r="D264" s="1">
        <v>0.5</v>
      </c>
      <c r="E264" s="1">
        <v>0</v>
      </c>
      <c r="F264" s="1">
        <v>0.5</v>
      </c>
      <c r="G264">
        <f t="shared" si="8"/>
        <v>1</v>
      </c>
      <c r="H264">
        <f t="shared" si="9"/>
        <v>1</v>
      </c>
    </row>
    <row r="265" spans="1:8" ht="14.5" x14ac:dyDescent="0.35">
      <c r="A265" s="1" t="s">
        <v>4496</v>
      </c>
      <c r="B265" s="1">
        <v>500.24</v>
      </c>
      <c r="C265" s="1">
        <v>0.94324045407636747</v>
      </c>
      <c r="D265" s="1">
        <v>0.5</v>
      </c>
      <c r="E265" s="1">
        <v>0</v>
      </c>
      <c r="F265" s="1">
        <v>0.5</v>
      </c>
      <c r="G265">
        <f t="shared" si="8"/>
        <v>1</v>
      </c>
      <c r="H265">
        <f t="shared" si="9"/>
        <v>1</v>
      </c>
    </row>
    <row r="266" spans="1:8" ht="14.5" x14ac:dyDescent="0.35">
      <c r="A266" s="1" t="s">
        <v>4497</v>
      </c>
      <c r="B266" s="1">
        <v>500.26</v>
      </c>
      <c r="C266" s="1">
        <v>0.94324045407636747</v>
      </c>
      <c r="D266" s="1">
        <v>0.5</v>
      </c>
      <c r="E266" s="1">
        <v>0</v>
      </c>
      <c r="F266" s="1">
        <v>0.5</v>
      </c>
      <c r="G266">
        <f t="shared" si="8"/>
        <v>1</v>
      </c>
      <c r="H266">
        <f t="shared" si="9"/>
        <v>1</v>
      </c>
    </row>
    <row r="267" spans="1:8" ht="14.5" x14ac:dyDescent="0.35">
      <c r="A267" s="1" t="s">
        <v>4498</v>
      </c>
      <c r="B267" s="1">
        <v>500.28</v>
      </c>
      <c r="C267" s="1">
        <v>0.94324045407636747</v>
      </c>
      <c r="D267" s="1">
        <v>0.5</v>
      </c>
      <c r="E267" s="1">
        <v>0</v>
      </c>
      <c r="F267" s="1">
        <v>0.5</v>
      </c>
      <c r="G267">
        <f t="shared" si="8"/>
        <v>1</v>
      </c>
      <c r="H267">
        <f t="shared" si="9"/>
        <v>1</v>
      </c>
    </row>
    <row r="268" spans="1:8" ht="14.5" x14ac:dyDescent="0.35">
      <c r="A268" s="1" t="s">
        <v>4499</v>
      </c>
      <c r="B268" s="1">
        <v>500.3</v>
      </c>
      <c r="C268" s="1">
        <v>0.94324045407636747</v>
      </c>
      <c r="D268" s="1">
        <v>0.5</v>
      </c>
      <c r="E268" s="1">
        <v>0</v>
      </c>
      <c r="F268" s="1">
        <v>0.5</v>
      </c>
      <c r="G268">
        <f t="shared" si="8"/>
        <v>1</v>
      </c>
      <c r="H268">
        <f t="shared" si="9"/>
        <v>1</v>
      </c>
    </row>
    <row r="269" spans="1:8" ht="14.5" x14ac:dyDescent="0.35">
      <c r="A269" s="1" t="s">
        <v>4500</v>
      </c>
      <c r="B269" s="1">
        <v>500.32</v>
      </c>
      <c r="C269" s="1">
        <v>0.94324045407636747</v>
      </c>
      <c r="D269" s="1">
        <v>0.5</v>
      </c>
      <c r="E269" s="1">
        <v>0</v>
      </c>
      <c r="F269" s="1">
        <v>0.5</v>
      </c>
      <c r="G269">
        <f t="shared" si="8"/>
        <v>1</v>
      </c>
      <c r="H269">
        <f t="shared" si="9"/>
        <v>1</v>
      </c>
    </row>
    <row r="270" spans="1:8" ht="14.5" x14ac:dyDescent="0.35">
      <c r="A270" s="1" t="s">
        <v>4501</v>
      </c>
      <c r="B270" s="1">
        <v>500.34</v>
      </c>
      <c r="C270" s="1">
        <v>0.94324045407636747</v>
      </c>
      <c r="D270" s="1">
        <v>0.5</v>
      </c>
      <c r="E270" s="1">
        <v>0</v>
      </c>
      <c r="F270" s="1">
        <v>0.5</v>
      </c>
      <c r="G270">
        <f t="shared" si="8"/>
        <v>1</v>
      </c>
      <c r="H270">
        <f t="shared" si="9"/>
        <v>1</v>
      </c>
    </row>
    <row r="271" spans="1:8" ht="14.5" x14ac:dyDescent="0.35">
      <c r="A271" s="1" t="s">
        <v>4502</v>
      </c>
      <c r="B271" s="1">
        <v>500.36</v>
      </c>
      <c r="C271" s="1">
        <v>0.94324045407636747</v>
      </c>
      <c r="D271" s="1">
        <v>0.5</v>
      </c>
      <c r="E271" s="1">
        <v>0</v>
      </c>
      <c r="F271" s="1">
        <v>0.5</v>
      </c>
      <c r="G271">
        <f t="shared" si="8"/>
        <v>1</v>
      </c>
      <c r="H271">
        <f t="shared" si="9"/>
        <v>1</v>
      </c>
    </row>
    <row r="272" spans="1:8" ht="14.5" x14ac:dyDescent="0.35">
      <c r="A272" s="1" t="s">
        <v>4503</v>
      </c>
      <c r="B272" s="1">
        <v>500.38</v>
      </c>
      <c r="C272" s="1">
        <v>0.94324045407636747</v>
      </c>
      <c r="D272" s="1">
        <v>0.5</v>
      </c>
      <c r="E272" s="1">
        <v>0</v>
      </c>
      <c r="F272" s="1">
        <v>0.5</v>
      </c>
      <c r="G272">
        <f t="shared" si="8"/>
        <v>1</v>
      </c>
      <c r="H272">
        <f t="shared" si="9"/>
        <v>1</v>
      </c>
    </row>
    <row r="273" spans="1:8" ht="14.5" x14ac:dyDescent="0.35">
      <c r="A273" s="1" t="s">
        <v>4504</v>
      </c>
      <c r="B273" s="1">
        <v>500.4</v>
      </c>
      <c r="C273" s="1">
        <v>0.94324045407636747</v>
      </c>
      <c r="D273" s="1">
        <v>0.5</v>
      </c>
      <c r="E273" s="1">
        <v>0</v>
      </c>
      <c r="F273" s="1">
        <v>0.5</v>
      </c>
      <c r="G273">
        <f t="shared" si="8"/>
        <v>1</v>
      </c>
      <c r="H273">
        <f t="shared" si="9"/>
        <v>1</v>
      </c>
    </row>
    <row r="274" spans="1:8" ht="14.5" x14ac:dyDescent="0.35">
      <c r="A274" s="1" t="s">
        <v>4505</v>
      </c>
      <c r="B274" s="1">
        <v>500.42</v>
      </c>
      <c r="C274" s="1">
        <v>0.94324045407636747</v>
      </c>
      <c r="D274" s="1">
        <v>0.5</v>
      </c>
      <c r="E274" s="1">
        <v>0</v>
      </c>
      <c r="F274" s="1">
        <v>0.5</v>
      </c>
      <c r="G274">
        <f t="shared" si="8"/>
        <v>1</v>
      </c>
      <c r="H274">
        <f t="shared" si="9"/>
        <v>1</v>
      </c>
    </row>
    <row r="275" spans="1:8" ht="14.5" x14ac:dyDescent="0.35">
      <c r="A275" s="1" t="s">
        <v>4506</v>
      </c>
      <c r="B275" s="1">
        <v>500.44</v>
      </c>
      <c r="C275" s="1">
        <v>0.94324045407636747</v>
      </c>
      <c r="D275" s="1">
        <v>0.5</v>
      </c>
      <c r="E275" s="1">
        <v>0</v>
      </c>
      <c r="F275" s="1">
        <v>0.5</v>
      </c>
      <c r="G275">
        <f t="shared" si="8"/>
        <v>1</v>
      </c>
      <c r="H275">
        <f t="shared" si="9"/>
        <v>1</v>
      </c>
    </row>
    <row r="276" spans="1:8" ht="14.5" x14ac:dyDescent="0.35">
      <c r="A276" s="1" t="s">
        <v>4507</v>
      </c>
      <c r="B276" s="1">
        <v>500.46</v>
      </c>
      <c r="C276" s="1">
        <v>0.94324045407636747</v>
      </c>
      <c r="D276" s="1">
        <v>0.5</v>
      </c>
      <c r="E276" s="1">
        <v>0</v>
      </c>
      <c r="F276" s="1">
        <v>0.5</v>
      </c>
      <c r="G276">
        <f t="shared" si="8"/>
        <v>1</v>
      </c>
      <c r="H276">
        <f t="shared" si="9"/>
        <v>1</v>
      </c>
    </row>
    <row r="277" spans="1:8" ht="14.5" x14ac:dyDescent="0.35">
      <c r="A277" s="1" t="s">
        <v>4508</v>
      </c>
      <c r="B277" s="1">
        <v>500.48</v>
      </c>
      <c r="C277" s="1">
        <v>0.94324045407636747</v>
      </c>
      <c r="D277" s="1">
        <v>0.5</v>
      </c>
      <c r="E277" s="1">
        <v>0</v>
      </c>
      <c r="F277" s="1">
        <v>0.5</v>
      </c>
      <c r="G277">
        <f t="shared" si="8"/>
        <v>1</v>
      </c>
      <c r="H277">
        <f t="shared" si="9"/>
        <v>1</v>
      </c>
    </row>
    <row r="278" spans="1:8" ht="14.5" x14ac:dyDescent="0.35">
      <c r="A278" s="1" t="s">
        <v>4509</v>
      </c>
      <c r="B278" s="1">
        <v>500.5</v>
      </c>
      <c r="C278" s="1">
        <v>0.94324045407636747</v>
      </c>
      <c r="D278" s="1">
        <v>0.5</v>
      </c>
      <c r="E278" s="1">
        <v>0</v>
      </c>
      <c r="F278" s="1">
        <v>0.5</v>
      </c>
      <c r="G278">
        <f t="shared" si="8"/>
        <v>1</v>
      </c>
      <c r="H278">
        <f t="shared" si="9"/>
        <v>1</v>
      </c>
    </row>
    <row r="279" spans="1:8" ht="14.5" x14ac:dyDescent="0.35">
      <c r="A279" s="1" t="s">
        <v>4510</v>
      </c>
      <c r="B279" s="1">
        <v>500.52</v>
      </c>
      <c r="C279" s="1">
        <v>0.94324045407636747</v>
      </c>
      <c r="D279" s="1">
        <v>0.5</v>
      </c>
      <c r="E279" s="1">
        <v>0</v>
      </c>
      <c r="F279" s="1">
        <v>0.5</v>
      </c>
      <c r="G279">
        <f t="shared" si="8"/>
        <v>1</v>
      </c>
      <c r="H279">
        <f t="shared" si="9"/>
        <v>1</v>
      </c>
    </row>
    <row r="280" spans="1:8" ht="14.5" x14ac:dyDescent="0.35">
      <c r="A280" s="1" t="s">
        <v>4511</v>
      </c>
      <c r="B280" s="1">
        <v>500.54</v>
      </c>
      <c r="C280" s="1">
        <v>0.94324045407636747</v>
      </c>
      <c r="D280" s="1">
        <v>0.5</v>
      </c>
      <c r="E280" s="1">
        <v>0</v>
      </c>
      <c r="F280" s="1">
        <v>0.5</v>
      </c>
      <c r="G280">
        <f t="shared" si="8"/>
        <v>1</v>
      </c>
      <c r="H280">
        <f t="shared" si="9"/>
        <v>1</v>
      </c>
    </row>
    <row r="281" spans="1:8" ht="14.5" x14ac:dyDescent="0.35">
      <c r="A281" s="1" t="s">
        <v>4512</v>
      </c>
      <c r="B281" s="1">
        <v>500.55999999999898</v>
      </c>
      <c r="C281" s="1">
        <v>0.94324045407636747</v>
      </c>
      <c r="D281" s="1">
        <v>0.5</v>
      </c>
      <c r="E281" s="1">
        <v>0</v>
      </c>
      <c r="F281" s="1">
        <v>0.5</v>
      </c>
      <c r="G281">
        <f t="shared" si="8"/>
        <v>1</v>
      </c>
      <c r="H281">
        <f t="shared" si="9"/>
        <v>1</v>
      </c>
    </row>
    <row r="282" spans="1:8" ht="14.5" x14ac:dyDescent="0.35">
      <c r="A282" s="1" t="s">
        <v>4513</v>
      </c>
      <c r="B282" s="1">
        <v>500.57999999999902</v>
      </c>
      <c r="C282" s="1">
        <v>0.94324045407636747</v>
      </c>
      <c r="D282" s="1">
        <v>0.5</v>
      </c>
      <c r="E282" s="1">
        <v>0</v>
      </c>
      <c r="F282" s="1">
        <v>0.5</v>
      </c>
      <c r="G282">
        <f t="shared" si="8"/>
        <v>1</v>
      </c>
      <c r="H282">
        <f t="shared" si="9"/>
        <v>1</v>
      </c>
    </row>
    <row r="283" spans="1:8" ht="14.5" x14ac:dyDescent="0.35">
      <c r="A283" s="1" t="s">
        <v>4514</v>
      </c>
      <c r="B283" s="1">
        <v>500.599999999999</v>
      </c>
      <c r="C283" s="1">
        <v>0.94324045407636747</v>
      </c>
      <c r="D283" s="1">
        <v>0.5</v>
      </c>
      <c r="E283" s="1">
        <v>0</v>
      </c>
      <c r="F283" s="1">
        <v>0.5</v>
      </c>
      <c r="G283">
        <f t="shared" si="8"/>
        <v>1</v>
      </c>
      <c r="H283">
        <f t="shared" si="9"/>
        <v>1</v>
      </c>
    </row>
    <row r="284" spans="1:8" ht="14.5" x14ac:dyDescent="0.35">
      <c r="A284" s="1" t="s">
        <v>4515</v>
      </c>
      <c r="B284" s="1">
        <v>500.61999999999898</v>
      </c>
      <c r="C284" s="1">
        <v>0.94324045407636747</v>
      </c>
      <c r="D284" s="1">
        <v>0.5</v>
      </c>
      <c r="E284" s="1">
        <v>0</v>
      </c>
      <c r="F284" s="1">
        <v>0.5</v>
      </c>
      <c r="G284">
        <f t="shared" si="8"/>
        <v>1</v>
      </c>
      <c r="H284">
        <f t="shared" si="9"/>
        <v>1</v>
      </c>
    </row>
    <row r="285" spans="1:8" ht="14.5" x14ac:dyDescent="0.35">
      <c r="A285" s="1" t="s">
        <v>4516</v>
      </c>
      <c r="B285" s="1">
        <v>500.63999999999902</v>
      </c>
      <c r="C285" s="1">
        <v>0.94324045407636747</v>
      </c>
      <c r="D285" s="1">
        <v>0.5</v>
      </c>
      <c r="E285" s="1">
        <v>0</v>
      </c>
      <c r="F285" s="1">
        <v>0.5</v>
      </c>
      <c r="G285">
        <f t="shared" si="8"/>
        <v>1</v>
      </c>
      <c r="H285">
        <f t="shared" si="9"/>
        <v>1</v>
      </c>
    </row>
    <row r="286" spans="1:8" ht="14.5" x14ac:dyDescent="0.35">
      <c r="A286" s="1" t="s">
        <v>4517</v>
      </c>
      <c r="B286" s="1">
        <v>500.659999999999</v>
      </c>
      <c r="C286" s="1">
        <v>0.94324045407636747</v>
      </c>
      <c r="D286" s="1">
        <v>0.5</v>
      </c>
      <c r="E286" s="1">
        <v>0</v>
      </c>
      <c r="F286" s="1">
        <v>0.5</v>
      </c>
      <c r="G286">
        <f t="shared" si="8"/>
        <v>1</v>
      </c>
      <c r="H286">
        <f t="shared" si="9"/>
        <v>1</v>
      </c>
    </row>
    <row r="287" spans="1:8" ht="14.5" x14ac:dyDescent="0.35">
      <c r="A287" s="1" t="s">
        <v>4518</v>
      </c>
      <c r="B287" s="1">
        <v>500.67999999999898</v>
      </c>
      <c r="C287" s="1">
        <v>0.94324045407636747</v>
      </c>
      <c r="D287" s="1">
        <v>0.5</v>
      </c>
      <c r="E287" s="1">
        <v>0</v>
      </c>
      <c r="F287" s="1">
        <v>0.5</v>
      </c>
      <c r="G287">
        <f t="shared" si="8"/>
        <v>1</v>
      </c>
      <c r="H287">
        <f t="shared" si="9"/>
        <v>1</v>
      </c>
    </row>
    <row r="288" spans="1:8" ht="14.5" x14ac:dyDescent="0.35">
      <c r="A288" s="1" t="s">
        <v>4519</v>
      </c>
      <c r="B288" s="1">
        <v>500.69999999999902</v>
      </c>
      <c r="C288" s="1">
        <v>0.94324045407636747</v>
      </c>
      <c r="D288" s="1">
        <v>0.5</v>
      </c>
      <c r="E288" s="1">
        <v>0</v>
      </c>
      <c r="F288" s="1">
        <v>0.5</v>
      </c>
      <c r="G288">
        <f t="shared" si="8"/>
        <v>1</v>
      </c>
      <c r="H288">
        <f t="shared" si="9"/>
        <v>1</v>
      </c>
    </row>
    <row r="289" spans="1:8" ht="14.5" x14ac:dyDescent="0.35">
      <c r="A289" s="1" t="s">
        <v>4520</v>
      </c>
      <c r="B289" s="1">
        <v>500.719999999999</v>
      </c>
      <c r="C289" s="1">
        <v>0.94324045407636747</v>
      </c>
      <c r="D289" s="1">
        <v>0.5</v>
      </c>
      <c r="E289" s="1">
        <v>0</v>
      </c>
      <c r="F289" s="1">
        <v>0.5</v>
      </c>
      <c r="G289">
        <f t="shared" si="8"/>
        <v>1</v>
      </c>
      <c r="H289">
        <f t="shared" si="9"/>
        <v>1</v>
      </c>
    </row>
    <row r="290" spans="1:8" ht="14.5" x14ac:dyDescent="0.35">
      <c r="A290" s="1" t="s">
        <v>4521</v>
      </c>
      <c r="B290" s="1">
        <v>500.73999999999899</v>
      </c>
      <c r="C290" s="1">
        <v>0.94324045407636747</v>
      </c>
      <c r="D290" s="1">
        <v>0.5</v>
      </c>
      <c r="E290" s="1">
        <v>0</v>
      </c>
      <c r="F290" s="1">
        <v>0.5</v>
      </c>
      <c r="G290">
        <f t="shared" si="8"/>
        <v>1</v>
      </c>
      <c r="H290">
        <f t="shared" si="9"/>
        <v>1</v>
      </c>
    </row>
    <row r="291" spans="1:8" ht="14.5" x14ac:dyDescent="0.35">
      <c r="A291" s="1" t="s">
        <v>4522</v>
      </c>
      <c r="B291" s="1">
        <v>500.75999999999902</v>
      </c>
      <c r="C291" s="1">
        <v>0.94324045407636747</v>
      </c>
      <c r="D291" s="1">
        <v>0.5</v>
      </c>
      <c r="E291" s="1">
        <v>0</v>
      </c>
      <c r="F291" s="1">
        <v>0.5</v>
      </c>
      <c r="G291">
        <f t="shared" si="8"/>
        <v>1</v>
      </c>
      <c r="H291">
        <f t="shared" si="9"/>
        <v>1</v>
      </c>
    </row>
    <row r="292" spans="1:8" ht="14.5" x14ac:dyDescent="0.35">
      <c r="A292" s="1" t="s">
        <v>4523</v>
      </c>
      <c r="B292" s="1">
        <v>500.77999999999901</v>
      </c>
      <c r="C292" s="1">
        <v>0.94324045407636747</v>
      </c>
      <c r="D292" s="1">
        <v>0.5</v>
      </c>
      <c r="E292" s="1">
        <v>0</v>
      </c>
      <c r="F292" s="1">
        <v>0.5</v>
      </c>
      <c r="G292">
        <f t="shared" si="8"/>
        <v>1</v>
      </c>
      <c r="H292">
        <f t="shared" si="9"/>
        <v>1</v>
      </c>
    </row>
    <row r="293" spans="1:8" ht="14.5" x14ac:dyDescent="0.35">
      <c r="A293" s="1" t="s">
        <v>4524</v>
      </c>
      <c r="B293" s="1">
        <v>500.79999999999899</v>
      </c>
      <c r="C293" s="1">
        <v>0.94324045407636747</v>
      </c>
      <c r="D293" s="1">
        <v>0.5</v>
      </c>
      <c r="E293" s="1">
        <v>0</v>
      </c>
      <c r="F293" s="1">
        <v>0.5</v>
      </c>
      <c r="G293">
        <f t="shared" si="8"/>
        <v>1</v>
      </c>
      <c r="H293">
        <f t="shared" si="9"/>
        <v>1</v>
      </c>
    </row>
    <row r="294" spans="1:8" ht="14.5" x14ac:dyDescent="0.35">
      <c r="A294" s="1" t="s">
        <v>4525</v>
      </c>
      <c r="B294" s="1">
        <v>500.81999999999903</v>
      </c>
      <c r="C294" s="1">
        <v>0.94324045407636747</v>
      </c>
      <c r="D294" s="1">
        <v>0.5</v>
      </c>
      <c r="E294" s="1">
        <v>0</v>
      </c>
      <c r="F294" s="1">
        <v>0.5</v>
      </c>
      <c r="G294">
        <f t="shared" si="8"/>
        <v>1</v>
      </c>
      <c r="H294">
        <f t="shared" si="9"/>
        <v>1</v>
      </c>
    </row>
    <row r="295" spans="1:8" ht="14.5" x14ac:dyDescent="0.35">
      <c r="A295" s="1" t="s">
        <v>4526</v>
      </c>
      <c r="B295" s="1">
        <v>500.83999999999901</v>
      </c>
      <c r="C295" s="1">
        <v>0.94324045407636747</v>
      </c>
      <c r="D295" s="1">
        <v>0.5</v>
      </c>
      <c r="E295" s="1">
        <v>0</v>
      </c>
      <c r="F295" s="1">
        <v>0.5</v>
      </c>
      <c r="G295">
        <f t="shared" si="8"/>
        <v>1</v>
      </c>
      <c r="H295">
        <f t="shared" si="9"/>
        <v>1</v>
      </c>
    </row>
    <row r="296" spans="1:8" ht="14.5" x14ac:dyDescent="0.35">
      <c r="A296" s="1" t="s">
        <v>4527</v>
      </c>
      <c r="B296" s="1">
        <v>500.85999999999899</v>
      </c>
      <c r="C296" s="1">
        <v>0.94324045407636747</v>
      </c>
      <c r="D296" s="1">
        <v>0.5</v>
      </c>
      <c r="E296" s="1">
        <v>0</v>
      </c>
      <c r="F296" s="1">
        <v>0.5</v>
      </c>
      <c r="G296">
        <f t="shared" si="8"/>
        <v>1</v>
      </c>
      <c r="H296">
        <f t="shared" si="9"/>
        <v>1</v>
      </c>
    </row>
    <row r="297" spans="1:8" ht="14.5" x14ac:dyDescent="0.35">
      <c r="A297" s="1" t="s">
        <v>4528</v>
      </c>
      <c r="B297" s="1">
        <v>500.87999999999897</v>
      </c>
      <c r="C297" s="1">
        <v>0.94324045407636747</v>
      </c>
      <c r="D297" s="1">
        <v>0.5</v>
      </c>
      <c r="E297" s="1">
        <v>0</v>
      </c>
      <c r="F297" s="1">
        <v>0.5</v>
      </c>
      <c r="G297">
        <f t="shared" si="8"/>
        <v>1</v>
      </c>
      <c r="H297">
        <f t="shared" si="9"/>
        <v>1</v>
      </c>
    </row>
    <row r="298" spans="1:8" ht="14.5" x14ac:dyDescent="0.35">
      <c r="A298" s="1" t="s">
        <v>4529</v>
      </c>
      <c r="B298" s="1">
        <v>500.89999999999901</v>
      </c>
      <c r="C298" s="1">
        <v>0.94324045407636747</v>
      </c>
      <c r="D298" s="1">
        <v>0.5</v>
      </c>
      <c r="E298" s="1">
        <v>0</v>
      </c>
      <c r="F298" s="1">
        <v>0.5</v>
      </c>
      <c r="G298">
        <f t="shared" si="8"/>
        <v>1</v>
      </c>
      <c r="H298">
        <f t="shared" si="9"/>
        <v>1</v>
      </c>
    </row>
    <row r="299" spans="1:8" ht="14.5" x14ac:dyDescent="0.35">
      <c r="A299" s="1" t="s">
        <v>4530</v>
      </c>
      <c r="B299" s="1">
        <v>500.91999999999899</v>
      </c>
      <c r="C299" s="1">
        <v>0.94324045407636747</v>
      </c>
      <c r="D299" s="1">
        <v>0.5</v>
      </c>
      <c r="E299" s="1">
        <v>0</v>
      </c>
      <c r="F299" s="1">
        <v>0.5</v>
      </c>
      <c r="G299">
        <f t="shared" si="8"/>
        <v>1</v>
      </c>
      <c r="H299">
        <f t="shared" si="9"/>
        <v>1</v>
      </c>
    </row>
    <row r="300" spans="1:8" ht="14.5" x14ac:dyDescent="0.35">
      <c r="A300" s="1" t="s">
        <v>4531</v>
      </c>
      <c r="B300" s="1">
        <v>500.93999999999897</v>
      </c>
      <c r="C300" s="1">
        <v>0.94324045407636747</v>
      </c>
      <c r="D300" s="1">
        <v>0.5</v>
      </c>
      <c r="E300" s="1">
        <v>0</v>
      </c>
      <c r="F300" s="1">
        <v>0.5</v>
      </c>
      <c r="G300">
        <f t="shared" si="8"/>
        <v>1</v>
      </c>
      <c r="H300">
        <f t="shared" si="9"/>
        <v>1</v>
      </c>
    </row>
    <row r="301" spans="1:8" ht="14.5" x14ac:dyDescent="0.35">
      <c r="A301" s="1" t="s">
        <v>4532</v>
      </c>
      <c r="B301" s="1">
        <v>500.95999999999901</v>
      </c>
      <c r="C301" s="1">
        <v>0.94324045407636747</v>
      </c>
      <c r="D301" s="1">
        <v>0.5</v>
      </c>
      <c r="E301" s="1">
        <v>0</v>
      </c>
      <c r="F301" s="1">
        <v>0.5</v>
      </c>
      <c r="G301">
        <f t="shared" si="8"/>
        <v>1</v>
      </c>
      <c r="H301">
        <f t="shared" si="9"/>
        <v>1</v>
      </c>
    </row>
    <row r="302" spans="1:8" ht="14.5" x14ac:dyDescent="0.35">
      <c r="A302" s="1" t="s">
        <v>4533</v>
      </c>
      <c r="B302" s="1">
        <v>500.979999999999</v>
      </c>
      <c r="C302" s="1">
        <v>0.94324045407636747</v>
      </c>
      <c r="D302" s="1">
        <v>0.5</v>
      </c>
      <c r="E302" s="1">
        <v>0</v>
      </c>
      <c r="F302" s="1">
        <v>0.5</v>
      </c>
      <c r="G302">
        <f t="shared" si="8"/>
        <v>1</v>
      </c>
      <c r="H302">
        <f t="shared" si="9"/>
        <v>1</v>
      </c>
    </row>
    <row r="303" spans="1:8" ht="14.5" x14ac:dyDescent="0.35">
      <c r="A303" s="1" t="s">
        <v>4534</v>
      </c>
      <c r="B303" s="1">
        <v>600</v>
      </c>
      <c r="C303" s="1">
        <v>1</v>
      </c>
      <c r="D303" s="1">
        <v>0.5</v>
      </c>
      <c r="E303" s="1">
        <v>0</v>
      </c>
      <c r="F303" s="1">
        <v>0.5</v>
      </c>
      <c r="G303">
        <f t="shared" si="8"/>
        <v>1</v>
      </c>
      <c r="H303">
        <f t="shared" si="9"/>
        <v>1</v>
      </c>
    </row>
    <row r="304" spans="1:8" ht="14.5" x14ac:dyDescent="0.35">
      <c r="A304" s="1" t="s">
        <v>4535</v>
      </c>
      <c r="B304" s="1">
        <v>600.02</v>
      </c>
      <c r="C304" s="1">
        <v>1</v>
      </c>
      <c r="D304" s="1">
        <v>0.5</v>
      </c>
      <c r="E304" s="1">
        <v>0</v>
      </c>
      <c r="F304" s="1">
        <v>0.5</v>
      </c>
      <c r="G304">
        <f t="shared" si="8"/>
        <v>1</v>
      </c>
      <c r="H304">
        <f t="shared" si="9"/>
        <v>1</v>
      </c>
    </row>
    <row r="305" spans="1:8" ht="14.5" x14ac:dyDescent="0.35">
      <c r="A305" s="1" t="s">
        <v>4536</v>
      </c>
      <c r="B305" s="1">
        <v>600.04</v>
      </c>
      <c r="C305" s="1">
        <v>1</v>
      </c>
      <c r="D305" s="1">
        <v>0.5</v>
      </c>
      <c r="E305" s="1">
        <v>0</v>
      </c>
      <c r="F305" s="1">
        <v>0.5</v>
      </c>
      <c r="G305">
        <f t="shared" si="8"/>
        <v>1</v>
      </c>
      <c r="H305">
        <f t="shared" si="9"/>
        <v>1</v>
      </c>
    </row>
    <row r="306" spans="1:8" ht="14.5" x14ac:dyDescent="0.35">
      <c r="A306" s="1" t="s">
        <v>4537</v>
      </c>
      <c r="B306" s="1">
        <v>600.05999999999995</v>
      </c>
      <c r="C306" s="1">
        <v>1</v>
      </c>
      <c r="D306" s="1">
        <v>0.5</v>
      </c>
      <c r="E306" s="1">
        <v>0</v>
      </c>
      <c r="F306" s="1">
        <v>0.5</v>
      </c>
      <c r="G306">
        <f t="shared" si="8"/>
        <v>1</v>
      </c>
      <c r="H306">
        <f t="shared" si="9"/>
        <v>1</v>
      </c>
    </row>
    <row r="307" spans="1:8" ht="14.5" x14ac:dyDescent="0.35">
      <c r="A307" s="1" t="s">
        <v>4538</v>
      </c>
      <c r="B307" s="1">
        <v>600.08000000000004</v>
      </c>
      <c r="C307" s="1">
        <v>1</v>
      </c>
      <c r="D307" s="1">
        <v>0.5</v>
      </c>
      <c r="E307" s="1">
        <v>0</v>
      </c>
      <c r="F307" s="1">
        <v>0.5</v>
      </c>
      <c r="G307">
        <f t="shared" si="8"/>
        <v>1</v>
      </c>
      <c r="H307">
        <f t="shared" si="9"/>
        <v>1</v>
      </c>
    </row>
    <row r="308" spans="1:8" ht="14.5" x14ac:dyDescent="0.35">
      <c r="A308" s="1" t="s">
        <v>4539</v>
      </c>
      <c r="B308" s="1">
        <v>600.1</v>
      </c>
      <c r="C308" s="1">
        <v>1</v>
      </c>
      <c r="D308" s="1">
        <v>0.5</v>
      </c>
      <c r="E308" s="1">
        <v>0</v>
      </c>
      <c r="F308" s="1">
        <v>0.5</v>
      </c>
      <c r="G308">
        <f t="shared" si="8"/>
        <v>1</v>
      </c>
      <c r="H308">
        <f t="shared" si="9"/>
        <v>1</v>
      </c>
    </row>
    <row r="309" spans="1:8" ht="14.5" x14ac:dyDescent="0.35">
      <c r="A309" s="1" t="s">
        <v>4540</v>
      </c>
      <c r="B309" s="1">
        <v>600.12</v>
      </c>
      <c r="C309" s="1">
        <v>1</v>
      </c>
      <c r="D309" s="1">
        <v>0.5</v>
      </c>
      <c r="E309" s="1">
        <v>0</v>
      </c>
      <c r="F309" s="1">
        <v>0.5</v>
      </c>
      <c r="G309">
        <f t="shared" si="8"/>
        <v>1</v>
      </c>
      <c r="H309">
        <f t="shared" si="9"/>
        <v>1</v>
      </c>
    </row>
    <row r="310" spans="1:8" ht="14.5" x14ac:dyDescent="0.35">
      <c r="A310" s="1" t="s">
        <v>4541</v>
      </c>
      <c r="B310" s="1">
        <v>600.14</v>
      </c>
      <c r="C310" s="1">
        <v>1</v>
      </c>
      <c r="D310" s="1">
        <v>0.5</v>
      </c>
      <c r="E310" s="1">
        <v>0</v>
      </c>
      <c r="F310" s="1">
        <v>0.5</v>
      </c>
      <c r="G310">
        <f t="shared" si="8"/>
        <v>1</v>
      </c>
      <c r="H310">
        <f t="shared" si="9"/>
        <v>1</v>
      </c>
    </row>
    <row r="311" spans="1:8" ht="14.5" x14ac:dyDescent="0.35">
      <c r="A311" s="1" t="s">
        <v>4542</v>
      </c>
      <c r="B311" s="1">
        <v>600.16</v>
      </c>
      <c r="C311" s="1">
        <v>1</v>
      </c>
      <c r="D311" s="1">
        <v>0.5</v>
      </c>
      <c r="E311" s="1">
        <v>0</v>
      </c>
      <c r="F311" s="1">
        <v>0.5</v>
      </c>
      <c r="G311">
        <f t="shared" si="8"/>
        <v>1</v>
      </c>
      <c r="H311">
        <f t="shared" si="9"/>
        <v>1</v>
      </c>
    </row>
    <row r="312" spans="1:8" ht="14.5" x14ac:dyDescent="0.35">
      <c r="A312" s="1" t="s">
        <v>4543</v>
      </c>
      <c r="B312" s="1">
        <v>600.17999999999995</v>
      </c>
      <c r="C312" s="1">
        <v>1</v>
      </c>
      <c r="D312" s="1">
        <v>0.5</v>
      </c>
      <c r="E312" s="1">
        <v>0</v>
      </c>
      <c r="F312" s="1">
        <v>0.5</v>
      </c>
      <c r="G312">
        <f t="shared" si="8"/>
        <v>1</v>
      </c>
      <c r="H312">
        <f t="shared" si="9"/>
        <v>1</v>
      </c>
    </row>
    <row r="313" spans="1:8" ht="14.5" x14ac:dyDescent="0.35">
      <c r="A313" s="1" t="s">
        <v>4544</v>
      </c>
      <c r="B313" s="1">
        <v>600.20000000000005</v>
      </c>
      <c r="C313" s="1">
        <v>1</v>
      </c>
      <c r="D313" s="1">
        <v>0.5</v>
      </c>
      <c r="E313" s="1">
        <v>0</v>
      </c>
      <c r="F313" s="1">
        <v>0.5</v>
      </c>
      <c r="G313">
        <f t="shared" si="8"/>
        <v>1</v>
      </c>
      <c r="H313">
        <f t="shared" si="9"/>
        <v>1</v>
      </c>
    </row>
    <row r="314" spans="1:8" ht="14.5" x14ac:dyDescent="0.35">
      <c r="A314" s="1" t="s">
        <v>4545</v>
      </c>
      <c r="B314" s="1">
        <v>600.22</v>
      </c>
      <c r="C314" s="1">
        <v>1</v>
      </c>
      <c r="D314" s="1">
        <v>0.5</v>
      </c>
      <c r="E314" s="1">
        <v>0</v>
      </c>
      <c r="F314" s="1">
        <v>0.5</v>
      </c>
      <c r="G314">
        <f t="shared" si="8"/>
        <v>1</v>
      </c>
      <c r="H314">
        <f t="shared" si="9"/>
        <v>1</v>
      </c>
    </row>
    <row r="315" spans="1:8" ht="14.5" x14ac:dyDescent="0.35">
      <c r="A315" s="1" t="s">
        <v>4546</v>
      </c>
      <c r="B315" s="1">
        <v>600.24</v>
      </c>
      <c r="C315" s="1">
        <v>1</v>
      </c>
      <c r="D315" s="1">
        <v>0.5</v>
      </c>
      <c r="E315" s="1">
        <v>0</v>
      </c>
      <c r="F315" s="1">
        <v>0.5</v>
      </c>
      <c r="G315">
        <f t="shared" si="8"/>
        <v>1</v>
      </c>
      <c r="H315">
        <f t="shared" si="9"/>
        <v>1</v>
      </c>
    </row>
    <row r="316" spans="1:8" ht="14.5" x14ac:dyDescent="0.35">
      <c r="A316" s="1" t="s">
        <v>4547</v>
      </c>
      <c r="B316" s="1">
        <v>600.26</v>
      </c>
      <c r="C316" s="1">
        <v>1</v>
      </c>
      <c r="D316" s="1">
        <v>0.5</v>
      </c>
      <c r="E316" s="1">
        <v>0</v>
      </c>
      <c r="F316" s="1">
        <v>0.5</v>
      </c>
      <c r="G316">
        <f t="shared" si="8"/>
        <v>1</v>
      </c>
      <c r="H316">
        <f t="shared" si="9"/>
        <v>1</v>
      </c>
    </row>
    <row r="317" spans="1:8" ht="14.5" x14ac:dyDescent="0.35">
      <c r="A317" s="1" t="s">
        <v>4548</v>
      </c>
      <c r="B317" s="1">
        <v>600.28</v>
      </c>
      <c r="C317" s="1">
        <v>1</v>
      </c>
      <c r="D317" s="1">
        <v>0.5</v>
      </c>
      <c r="E317" s="1">
        <v>0</v>
      </c>
      <c r="F317" s="1">
        <v>0.5</v>
      </c>
      <c r="G317">
        <f t="shared" si="8"/>
        <v>1</v>
      </c>
      <c r="H317">
        <f t="shared" si="9"/>
        <v>1</v>
      </c>
    </row>
    <row r="318" spans="1:8" ht="14.5" x14ac:dyDescent="0.35">
      <c r="A318" s="1" t="s">
        <v>4549</v>
      </c>
      <c r="B318" s="1">
        <v>600.29999999999995</v>
      </c>
      <c r="C318" s="1">
        <v>1</v>
      </c>
      <c r="D318" s="1">
        <v>0.5</v>
      </c>
      <c r="E318" s="1">
        <v>0</v>
      </c>
      <c r="F318" s="1">
        <v>0.5</v>
      </c>
      <c r="G318">
        <f t="shared" si="8"/>
        <v>1</v>
      </c>
      <c r="H318">
        <f t="shared" si="9"/>
        <v>1</v>
      </c>
    </row>
    <row r="319" spans="1:8" ht="14.5" x14ac:dyDescent="0.35">
      <c r="A319" s="1" t="s">
        <v>4550</v>
      </c>
      <c r="B319" s="1">
        <v>600.32000000000005</v>
      </c>
      <c r="C319" s="1">
        <v>1</v>
      </c>
      <c r="D319" s="1">
        <v>0.5</v>
      </c>
      <c r="E319" s="1">
        <v>0</v>
      </c>
      <c r="F319" s="1">
        <v>0.5</v>
      </c>
      <c r="G319">
        <f t="shared" si="8"/>
        <v>1</v>
      </c>
      <c r="H319">
        <f t="shared" si="9"/>
        <v>1</v>
      </c>
    </row>
    <row r="320" spans="1:8" ht="14.5" x14ac:dyDescent="0.35">
      <c r="A320" s="1" t="s">
        <v>4551</v>
      </c>
      <c r="B320" s="1">
        <v>600.34</v>
      </c>
      <c r="C320" s="1">
        <v>1</v>
      </c>
      <c r="D320" s="1">
        <v>0.5</v>
      </c>
      <c r="E320" s="1">
        <v>0</v>
      </c>
      <c r="F320" s="1">
        <v>0.5</v>
      </c>
      <c r="G320">
        <f t="shared" si="8"/>
        <v>1</v>
      </c>
      <c r="H320">
        <f t="shared" si="9"/>
        <v>1</v>
      </c>
    </row>
    <row r="321" spans="1:8" ht="14.5" x14ac:dyDescent="0.35">
      <c r="A321" s="1" t="s">
        <v>4552</v>
      </c>
      <c r="B321" s="1">
        <v>600.36</v>
      </c>
      <c r="C321" s="1">
        <v>1</v>
      </c>
      <c r="D321" s="1">
        <v>0.5</v>
      </c>
      <c r="E321" s="1">
        <v>0</v>
      </c>
      <c r="F321" s="1">
        <v>0.5</v>
      </c>
      <c r="G321">
        <f t="shared" si="8"/>
        <v>1</v>
      </c>
      <c r="H321">
        <f t="shared" si="9"/>
        <v>1</v>
      </c>
    </row>
    <row r="322" spans="1:8" ht="14.5" x14ac:dyDescent="0.35">
      <c r="A322" s="1" t="s">
        <v>4553</v>
      </c>
      <c r="B322" s="1">
        <v>600.38</v>
      </c>
      <c r="C322" s="1">
        <v>1</v>
      </c>
      <c r="D322" s="1">
        <v>0.5</v>
      </c>
      <c r="E322" s="1">
        <v>0</v>
      </c>
      <c r="F322" s="1">
        <v>0.5</v>
      </c>
      <c r="G322">
        <f t="shared" si="8"/>
        <v>1</v>
      </c>
      <c r="H322">
        <f t="shared" si="9"/>
        <v>1</v>
      </c>
    </row>
    <row r="323" spans="1:8" ht="14.5" x14ac:dyDescent="0.35">
      <c r="A323" s="1" t="s">
        <v>4554</v>
      </c>
      <c r="B323" s="1">
        <v>600.4</v>
      </c>
      <c r="C323" s="1">
        <v>1</v>
      </c>
      <c r="D323" s="1">
        <v>0.5</v>
      </c>
      <c r="E323" s="1">
        <v>0</v>
      </c>
      <c r="F323" s="1">
        <v>0.5</v>
      </c>
      <c r="G323">
        <f t="shared" ref="G323:G352" si="10">MIN(1,C323*10)</f>
        <v>1</v>
      </c>
      <c r="H323">
        <f t="shared" ref="H323:H352" si="11">MIN(1,D323*10)</f>
        <v>1</v>
      </c>
    </row>
    <row r="324" spans="1:8" ht="14.5" x14ac:dyDescent="0.35">
      <c r="A324" s="1" t="s">
        <v>4555</v>
      </c>
      <c r="B324" s="1">
        <v>600.41999999999996</v>
      </c>
      <c r="C324" s="1">
        <v>1</v>
      </c>
      <c r="D324" s="1">
        <v>0.5</v>
      </c>
      <c r="E324" s="1">
        <v>0</v>
      </c>
      <c r="F324" s="1">
        <v>0.5</v>
      </c>
      <c r="G324">
        <f t="shared" si="10"/>
        <v>1</v>
      </c>
      <c r="H324">
        <f t="shared" si="11"/>
        <v>1</v>
      </c>
    </row>
    <row r="325" spans="1:8" ht="14.5" x14ac:dyDescent="0.35">
      <c r="A325" s="1" t="s">
        <v>4556</v>
      </c>
      <c r="B325" s="1">
        <v>600.44000000000005</v>
      </c>
      <c r="C325" s="1">
        <v>1</v>
      </c>
      <c r="D325" s="1">
        <v>0.5</v>
      </c>
      <c r="E325" s="1">
        <v>0</v>
      </c>
      <c r="F325" s="1">
        <v>0.5</v>
      </c>
      <c r="G325">
        <f t="shared" si="10"/>
        <v>1</v>
      </c>
      <c r="H325">
        <f t="shared" si="11"/>
        <v>1</v>
      </c>
    </row>
    <row r="326" spans="1:8" ht="14.5" x14ac:dyDescent="0.35">
      <c r="A326" s="1" t="s">
        <v>4557</v>
      </c>
      <c r="B326" s="1">
        <v>600.46</v>
      </c>
      <c r="C326" s="1">
        <v>1</v>
      </c>
      <c r="D326" s="1">
        <v>0.5</v>
      </c>
      <c r="E326" s="1">
        <v>0</v>
      </c>
      <c r="F326" s="1">
        <v>0.5</v>
      </c>
      <c r="G326">
        <f t="shared" si="10"/>
        <v>1</v>
      </c>
      <c r="H326">
        <f t="shared" si="11"/>
        <v>1</v>
      </c>
    </row>
    <row r="327" spans="1:8" ht="14.5" x14ac:dyDescent="0.35">
      <c r="A327" s="1" t="s">
        <v>4558</v>
      </c>
      <c r="B327" s="1">
        <v>600.48</v>
      </c>
      <c r="C327" s="1">
        <v>1</v>
      </c>
      <c r="D327" s="1">
        <v>0.5</v>
      </c>
      <c r="E327" s="1">
        <v>0</v>
      </c>
      <c r="F327" s="1">
        <v>0.5</v>
      </c>
      <c r="G327">
        <f t="shared" si="10"/>
        <v>1</v>
      </c>
      <c r="H327">
        <f t="shared" si="11"/>
        <v>1</v>
      </c>
    </row>
    <row r="328" spans="1:8" ht="14.5" x14ac:dyDescent="0.35">
      <c r="A328" s="1" t="s">
        <v>4559</v>
      </c>
      <c r="B328" s="1">
        <v>600.5</v>
      </c>
      <c r="C328" s="1">
        <v>1</v>
      </c>
      <c r="D328" s="1">
        <v>0.5</v>
      </c>
      <c r="E328" s="1">
        <v>0</v>
      </c>
      <c r="F328" s="1">
        <v>0.5</v>
      </c>
      <c r="G328">
        <f t="shared" si="10"/>
        <v>1</v>
      </c>
      <c r="H328">
        <f t="shared" si="11"/>
        <v>1</v>
      </c>
    </row>
    <row r="329" spans="1:8" ht="14.5" x14ac:dyDescent="0.35">
      <c r="A329" s="1" t="s">
        <v>4560</v>
      </c>
      <c r="B329" s="1">
        <v>600.52</v>
      </c>
      <c r="C329" s="1">
        <v>1</v>
      </c>
      <c r="D329" s="1">
        <v>0.5</v>
      </c>
      <c r="E329" s="1">
        <v>0</v>
      </c>
      <c r="F329" s="1">
        <v>0.5</v>
      </c>
      <c r="G329">
        <f t="shared" si="10"/>
        <v>1</v>
      </c>
      <c r="H329">
        <f t="shared" si="11"/>
        <v>1</v>
      </c>
    </row>
    <row r="330" spans="1:8" ht="14.5" x14ac:dyDescent="0.35">
      <c r="A330" s="1" t="s">
        <v>4561</v>
      </c>
      <c r="B330" s="1">
        <v>600.54</v>
      </c>
      <c r="C330" s="1">
        <v>1</v>
      </c>
      <c r="D330" s="1">
        <v>0.5</v>
      </c>
      <c r="E330" s="1">
        <v>0</v>
      </c>
      <c r="F330" s="1">
        <v>0.5</v>
      </c>
      <c r="G330">
        <f t="shared" si="10"/>
        <v>1</v>
      </c>
      <c r="H330">
        <f t="shared" si="11"/>
        <v>1</v>
      </c>
    </row>
    <row r="331" spans="1:8" ht="14.5" x14ac:dyDescent="0.35">
      <c r="A331" s="1" t="s">
        <v>4562</v>
      </c>
      <c r="B331" s="1">
        <v>600.55999999999904</v>
      </c>
      <c r="C331" s="1">
        <v>1</v>
      </c>
      <c r="D331" s="1">
        <v>0.5</v>
      </c>
      <c r="E331" s="1">
        <v>0</v>
      </c>
      <c r="F331" s="1">
        <v>0.5</v>
      </c>
      <c r="G331">
        <f t="shared" si="10"/>
        <v>1</v>
      </c>
      <c r="H331">
        <f t="shared" si="11"/>
        <v>1</v>
      </c>
    </row>
    <row r="332" spans="1:8" ht="14.5" x14ac:dyDescent="0.35">
      <c r="A332" s="1" t="s">
        <v>4563</v>
      </c>
      <c r="B332" s="1">
        <v>600.57999999999902</v>
      </c>
      <c r="C332" s="1">
        <v>1</v>
      </c>
      <c r="D332" s="1">
        <v>0.5</v>
      </c>
      <c r="E332" s="1">
        <v>0</v>
      </c>
      <c r="F332" s="1">
        <v>0.5</v>
      </c>
      <c r="G332">
        <f t="shared" si="10"/>
        <v>1</v>
      </c>
      <c r="H332">
        <f t="shared" si="11"/>
        <v>1</v>
      </c>
    </row>
    <row r="333" spans="1:8" ht="14.5" x14ac:dyDescent="0.35">
      <c r="A333" s="1" t="s">
        <v>4564</v>
      </c>
      <c r="B333" s="1">
        <v>600.599999999999</v>
      </c>
      <c r="C333" s="1">
        <v>1</v>
      </c>
      <c r="D333" s="1">
        <v>0.5</v>
      </c>
      <c r="E333" s="1">
        <v>0</v>
      </c>
      <c r="F333" s="1">
        <v>0.5</v>
      </c>
      <c r="G333">
        <f t="shared" si="10"/>
        <v>1</v>
      </c>
      <c r="H333">
        <f t="shared" si="11"/>
        <v>1</v>
      </c>
    </row>
    <row r="334" spans="1:8" ht="14.5" x14ac:dyDescent="0.35">
      <c r="A334" s="1" t="s">
        <v>4565</v>
      </c>
      <c r="B334" s="1">
        <v>600.61999999999898</v>
      </c>
      <c r="C334" s="1">
        <v>1</v>
      </c>
      <c r="D334" s="1">
        <v>0.5</v>
      </c>
      <c r="E334" s="1">
        <v>0</v>
      </c>
      <c r="F334" s="1">
        <v>0.5</v>
      </c>
      <c r="G334">
        <f t="shared" si="10"/>
        <v>1</v>
      </c>
      <c r="H334">
        <f t="shared" si="11"/>
        <v>1</v>
      </c>
    </row>
    <row r="335" spans="1:8" ht="14.5" x14ac:dyDescent="0.35">
      <c r="A335" s="1" t="s">
        <v>4566</v>
      </c>
      <c r="B335" s="1">
        <v>600.63999999999896</v>
      </c>
      <c r="C335" s="1">
        <v>1</v>
      </c>
      <c r="D335" s="1">
        <v>0.5</v>
      </c>
      <c r="E335" s="1">
        <v>0</v>
      </c>
      <c r="F335" s="1">
        <v>0.5</v>
      </c>
      <c r="G335">
        <f t="shared" si="10"/>
        <v>1</v>
      </c>
      <c r="H335">
        <f t="shared" si="11"/>
        <v>1</v>
      </c>
    </row>
    <row r="336" spans="1:8" ht="14.5" x14ac:dyDescent="0.35">
      <c r="A336" s="1" t="s">
        <v>4567</v>
      </c>
      <c r="B336" s="1">
        <v>600.65999999999894</v>
      </c>
      <c r="C336" s="1">
        <v>1</v>
      </c>
      <c r="D336" s="1">
        <v>0.5</v>
      </c>
      <c r="E336" s="1">
        <v>0</v>
      </c>
      <c r="F336" s="1">
        <v>0.5</v>
      </c>
      <c r="G336">
        <f t="shared" si="10"/>
        <v>1</v>
      </c>
      <c r="H336">
        <f t="shared" si="11"/>
        <v>1</v>
      </c>
    </row>
    <row r="337" spans="1:8" ht="14.5" x14ac:dyDescent="0.35">
      <c r="A337" s="1" t="s">
        <v>4568</v>
      </c>
      <c r="B337" s="1">
        <v>600.67999999999904</v>
      </c>
      <c r="C337" s="1">
        <v>1</v>
      </c>
      <c r="D337" s="1">
        <v>0.5</v>
      </c>
      <c r="E337" s="1">
        <v>0</v>
      </c>
      <c r="F337" s="1">
        <v>0.5</v>
      </c>
      <c r="G337">
        <f t="shared" si="10"/>
        <v>1</v>
      </c>
      <c r="H337">
        <f t="shared" si="11"/>
        <v>1</v>
      </c>
    </row>
    <row r="338" spans="1:8" ht="14.5" x14ac:dyDescent="0.35">
      <c r="A338" s="1" t="s">
        <v>4569</v>
      </c>
      <c r="B338" s="1">
        <v>600.69999999999902</v>
      </c>
      <c r="C338" s="1">
        <v>1</v>
      </c>
      <c r="D338" s="1">
        <v>0.5</v>
      </c>
      <c r="E338" s="1">
        <v>0</v>
      </c>
      <c r="F338" s="1">
        <v>0.5</v>
      </c>
      <c r="G338">
        <f t="shared" si="10"/>
        <v>1</v>
      </c>
      <c r="H338">
        <f t="shared" si="11"/>
        <v>1</v>
      </c>
    </row>
    <row r="339" spans="1:8" ht="14.5" x14ac:dyDescent="0.35">
      <c r="A339" s="1" t="s">
        <v>4570</v>
      </c>
      <c r="B339" s="1">
        <v>600.719999999999</v>
      </c>
      <c r="C339" s="1">
        <v>1</v>
      </c>
      <c r="D339" s="1">
        <v>0.5</v>
      </c>
      <c r="E339" s="1">
        <v>0</v>
      </c>
      <c r="F339" s="1">
        <v>0.5</v>
      </c>
      <c r="G339">
        <f t="shared" si="10"/>
        <v>1</v>
      </c>
      <c r="H339">
        <f t="shared" si="11"/>
        <v>1</v>
      </c>
    </row>
    <row r="340" spans="1:8" ht="14.5" x14ac:dyDescent="0.35">
      <c r="A340" s="1" t="s">
        <v>4571</v>
      </c>
      <c r="B340" s="1">
        <v>600.73999999999899</v>
      </c>
      <c r="C340" s="1">
        <v>1</v>
      </c>
      <c r="D340" s="1">
        <v>0.5</v>
      </c>
      <c r="E340" s="1">
        <v>0</v>
      </c>
      <c r="F340" s="1">
        <v>0.5</v>
      </c>
      <c r="G340">
        <f t="shared" si="10"/>
        <v>1</v>
      </c>
      <c r="H340">
        <f t="shared" si="11"/>
        <v>1</v>
      </c>
    </row>
    <row r="341" spans="1:8" ht="14.5" x14ac:dyDescent="0.35">
      <c r="A341" s="1" t="s">
        <v>4572</v>
      </c>
      <c r="B341" s="1">
        <v>600.75999999999897</v>
      </c>
      <c r="C341" s="1">
        <v>1</v>
      </c>
      <c r="D341" s="1">
        <v>0.5</v>
      </c>
      <c r="E341" s="1">
        <v>0</v>
      </c>
      <c r="F341" s="1">
        <v>0.5</v>
      </c>
      <c r="G341">
        <f t="shared" si="10"/>
        <v>1</v>
      </c>
      <c r="H341">
        <f t="shared" si="11"/>
        <v>1</v>
      </c>
    </row>
    <row r="342" spans="1:8" ht="14.5" x14ac:dyDescent="0.35">
      <c r="A342" s="1" t="s">
        <v>4573</v>
      </c>
      <c r="B342" s="1">
        <v>600.77999999999895</v>
      </c>
      <c r="C342" s="1">
        <v>1</v>
      </c>
      <c r="D342" s="1">
        <v>0.5</v>
      </c>
      <c r="E342" s="1">
        <v>0</v>
      </c>
      <c r="F342" s="1">
        <v>0.5</v>
      </c>
      <c r="G342">
        <f t="shared" si="10"/>
        <v>1</v>
      </c>
      <c r="H342">
        <f t="shared" si="11"/>
        <v>1</v>
      </c>
    </row>
    <row r="343" spans="1:8" ht="14.5" x14ac:dyDescent="0.35">
      <c r="A343" s="1" t="s">
        <v>4574</v>
      </c>
      <c r="B343" s="1">
        <v>600.79999999999905</v>
      </c>
      <c r="C343" s="1">
        <v>1</v>
      </c>
      <c r="D343" s="1">
        <v>0.5</v>
      </c>
      <c r="E343" s="1">
        <v>0</v>
      </c>
      <c r="F343" s="1">
        <v>0.5</v>
      </c>
      <c r="G343">
        <f t="shared" si="10"/>
        <v>1</v>
      </c>
      <c r="H343">
        <f t="shared" si="11"/>
        <v>1</v>
      </c>
    </row>
    <row r="344" spans="1:8" ht="14.5" x14ac:dyDescent="0.35">
      <c r="A344" s="1" t="s">
        <v>4575</v>
      </c>
      <c r="B344" s="1">
        <v>600.81999999999903</v>
      </c>
      <c r="C344" s="1">
        <v>1</v>
      </c>
      <c r="D344" s="1">
        <v>0.5</v>
      </c>
      <c r="E344" s="1">
        <v>0</v>
      </c>
      <c r="F344" s="1">
        <v>0.5</v>
      </c>
      <c r="G344">
        <f t="shared" si="10"/>
        <v>1</v>
      </c>
      <c r="H344">
        <f t="shared" si="11"/>
        <v>1</v>
      </c>
    </row>
    <row r="345" spans="1:8" ht="14.5" x14ac:dyDescent="0.35">
      <c r="A345" s="1" t="s">
        <v>4576</v>
      </c>
      <c r="B345" s="1">
        <v>600.83999999999901</v>
      </c>
      <c r="C345" s="1">
        <v>1</v>
      </c>
      <c r="D345" s="1">
        <v>0.5</v>
      </c>
      <c r="E345" s="1">
        <v>0</v>
      </c>
      <c r="F345" s="1">
        <v>0.5</v>
      </c>
      <c r="G345">
        <f t="shared" si="10"/>
        <v>1</v>
      </c>
      <c r="H345">
        <f t="shared" si="11"/>
        <v>1</v>
      </c>
    </row>
    <row r="346" spans="1:8" ht="14.5" x14ac:dyDescent="0.35">
      <c r="A346" s="1" t="s">
        <v>4577</v>
      </c>
      <c r="B346" s="1">
        <v>600.85999999999899</v>
      </c>
      <c r="C346" s="1">
        <v>1</v>
      </c>
      <c r="D346" s="1">
        <v>0.5</v>
      </c>
      <c r="E346" s="1">
        <v>0</v>
      </c>
      <c r="F346" s="1">
        <v>0.5</v>
      </c>
      <c r="G346">
        <f t="shared" si="10"/>
        <v>1</v>
      </c>
      <c r="H346">
        <f t="shared" si="11"/>
        <v>1</v>
      </c>
    </row>
    <row r="347" spans="1:8" ht="14.5" x14ac:dyDescent="0.35">
      <c r="A347" s="1" t="s">
        <v>4578</v>
      </c>
      <c r="B347" s="1">
        <v>600.87999999999897</v>
      </c>
      <c r="C347" s="1">
        <v>1</v>
      </c>
      <c r="D347" s="1">
        <v>0.5</v>
      </c>
      <c r="E347" s="1">
        <v>0</v>
      </c>
      <c r="F347" s="1">
        <v>0.5</v>
      </c>
      <c r="G347">
        <f t="shared" si="10"/>
        <v>1</v>
      </c>
      <c r="H347">
        <f t="shared" si="11"/>
        <v>1</v>
      </c>
    </row>
    <row r="348" spans="1:8" ht="14.5" x14ac:dyDescent="0.35">
      <c r="A348" s="1" t="s">
        <v>4579</v>
      </c>
      <c r="B348" s="1">
        <v>600.89999999999895</v>
      </c>
      <c r="C348" s="1">
        <v>1</v>
      </c>
      <c r="D348" s="1">
        <v>0.5</v>
      </c>
      <c r="E348" s="1">
        <v>0</v>
      </c>
      <c r="F348" s="1">
        <v>0.5</v>
      </c>
      <c r="G348">
        <f t="shared" si="10"/>
        <v>1</v>
      </c>
      <c r="H348">
        <f t="shared" si="11"/>
        <v>1</v>
      </c>
    </row>
    <row r="349" spans="1:8" ht="14.5" x14ac:dyDescent="0.35">
      <c r="A349" s="1" t="s">
        <v>4580</v>
      </c>
      <c r="B349" s="1">
        <v>600.91999999999905</v>
      </c>
      <c r="C349" s="1">
        <v>1</v>
      </c>
      <c r="D349" s="1">
        <v>0.5</v>
      </c>
      <c r="E349" s="1">
        <v>0</v>
      </c>
      <c r="F349" s="1">
        <v>0.5</v>
      </c>
      <c r="G349">
        <f t="shared" si="10"/>
        <v>1</v>
      </c>
      <c r="H349">
        <f t="shared" si="11"/>
        <v>1</v>
      </c>
    </row>
    <row r="350" spans="1:8" ht="14.5" x14ac:dyDescent="0.35">
      <c r="A350" s="1" t="s">
        <v>4581</v>
      </c>
      <c r="B350" s="1">
        <v>600.93999999999903</v>
      </c>
      <c r="C350" s="1">
        <v>1</v>
      </c>
      <c r="D350" s="1">
        <v>0.5</v>
      </c>
      <c r="E350" s="1">
        <v>0</v>
      </c>
      <c r="F350" s="1">
        <v>0.5</v>
      </c>
      <c r="G350">
        <f t="shared" si="10"/>
        <v>1</v>
      </c>
      <c r="H350">
        <f t="shared" si="11"/>
        <v>1</v>
      </c>
    </row>
    <row r="351" spans="1:8" ht="14.5" x14ac:dyDescent="0.35">
      <c r="A351" s="1" t="s">
        <v>4582</v>
      </c>
      <c r="B351" s="1">
        <v>600.95999999999901</v>
      </c>
      <c r="C351" s="1">
        <v>1</v>
      </c>
      <c r="D351" s="1">
        <v>0.5</v>
      </c>
      <c r="E351" s="1">
        <v>0</v>
      </c>
      <c r="F351" s="1">
        <v>0.5</v>
      </c>
      <c r="G351">
        <f t="shared" si="10"/>
        <v>1</v>
      </c>
      <c r="H351">
        <f t="shared" si="11"/>
        <v>1</v>
      </c>
    </row>
    <row r="352" spans="1:8" ht="14.5" x14ac:dyDescent="0.35">
      <c r="A352" s="1" t="s">
        <v>4583</v>
      </c>
      <c r="B352" s="1">
        <v>600.979999999999</v>
      </c>
      <c r="C352" s="1">
        <v>1</v>
      </c>
      <c r="D352" s="1">
        <v>0.5</v>
      </c>
      <c r="E352" s="1">
        <v>0</v>
      </c>
      <c r="F352" s="1">
        <v>0.5</v>
      </c>
      <c r="G352">
        <f t="shared" si="10"/>
        <v>1</v>
      </c>
      <c r="H352">
        <f t="shared" si="11"/>
        <v>1</v>
      </c>
    </row>
  </sheetData>
  <phoneticPr fontId="11" type="noConversion"/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2EAF0-2D51-4944-B329-43B1F315143C}">
  <dimension ref="A1:B8"/>
  <sheetViews>
    <sheetView workbookViewId="0">
      <selection activeCell="A3" sqref="A3:A8"/>
    </sheetView>
  </sheetViews>
  <sheetFormatPr defaultRowHeight="12.5" x14ac:dyDescent="0.25"/>
  <sheetData>
    <row r="1" spans="1:2" ht="14.5" x14ac:dyDescent="0.35">
      <c r="A1" s="1" t="s">
        <v>0</v>
      </c>
      <c r="B1" s="1" t="s">
        <v>3363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1</v>
      </c>
      <c r="B3" s="6">
        <v>100</v>
      </c>
    </row>
    <row r="4" spans="1:2" ht="14.5" x14ac:dyDescent="0.35">
      <c r="A4" s="1">
        <v>101</v>
      </c>
      <c r="B4" s="6">
        <v>1000</v>
      </c>
    </row>
    <row r="5" spans="1:2" ht="14.5" x14ac:dyDescent="0.35">
      <c r="A5" s="1">
        <v>201</v>
      </c>
      <c r="B5" s="6">
        <v>10000</v>
      </c>
    </row>
    <row r="6" spans="1:2" ht="14.5" x14ac:dyDescent="0.35">
      <c r="A6" s="1">
        <v>301</v>
      </c>
      <c r="B6" s="6">
        <v>100000</v>
      </c>
    </row>
    <row r="7" spans="1:2" ht="14.5" x14ac:dyDescent="0.35">
      <c r="A7" s="1">
        <v>401</v>
      </c>
      <c r="B7" s="6">
        <v>1000000</v>
      </c>
    </row>
    <row r="8" spans="1:2" ht="14.5" x14ac:dyDescent="0.35">
      <c r="A8" s="1">
        <v>501</v>
      </c>
      <c r="B8" s="6">
        <v>5000000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103"/>
  <sheetViews>
    <sheetView workbookViewId="0">
      <selection activeCell="A3" sqref="A3:A103"/>
    </sheetView>
  </sheetViews>
  <sheetFormatPr defaultColWidth="14.453125" defaultRowHeight="15.75" customHeight="1" x14ac:dyDescent="0.35"/>
  <cols>
    <col min="1" max="2" width="8.1796875" style="1" customWidth="1"/>
    <col min="3" max="3" width="22.54296875" style="1" customWidth="1"/>
    <col min="4" max="4" width="20.453125" style="1" customWidth="1"/>
    <col min="5" max="5" width="10" style="1" customWidth="1"/>
    <col min="6" max="12" width="8.1796875" style="1" customWidth="1"/>
    <col min="13" max="24" width="8.7265625" style="1" customWidth="1"/>
    <col min="25" max="16384" width="14.453125" style="1"/>
  </cols>
  <sheetData>
    <row r="1" spans="1:9" ht="12.75" customHeight="1" x14ac:dyDescent="0.35">
      <c r="A1" s="1" t="s">
        <v>0</v>
      </c>
      <c r="B1" s="1" t="s">
        <v>2233</v>
      </c>
    </row>
    <row r="2" spans="1:9" ht="12.75" customHeight="1" x14ac:dyDescent="0.35">
      <c r="A2" s="1" t="s">
        <v>441</v>
      </c>
      <c r="B2" s="1" t="s">
        <v>442</v>
      </c>
      <c r="C2" s="1" t="s">
        <v>1040</v>
      </c>
      <c r="D2" s="1" t="s">
        <v>1041</v>
      </c>
    </row>
    <row r="3" spans="1:9" ht="12.75" customHeight="1" x14ac:dyDescent="0.35">
      <c r="A3" s="1" t="s">
        <v>3253</v>
      </c>
      <c r="B3">
        <v>0</v>
      </c>
      <c r="C3">
        <v>0</v>
      </c>
      <c r="D3">
        <v>1E-3</v>
      </c>
      <c r="I3" s="7"/>
    </row>
    <row r="4" spans="1:9" ht="12.75" customHeight="1" x14ac:dyDescent="0.35">
      <c r="A4" s="1" t="s">
        <v>3254</v>
      </c>
      <c r="B4">
        <v>0.4</v>
      </c>
      <c r="C4">
        <v>0</v>
      </c>
      <c r="D4">
        <v>1E-3</v>
      </c>
    </row>
    <row r="5" spans="1:9" ht="12.75" customHeight="1" x14ac:dyDescent="0.35">
      <c r="A5" s="1" t="s">
        <v>3255</v>
      </c>
      <c r="B5">
        <v>0.8</v>
      </c>
      <c r="C5">
        <v>0</v>
      </c>
      <c r="D5">
        <v>1E-3</v>
      </c>
    </row>
    <row r="6" spans="1:9" ht="12.75" customHeight="1" x14ac:dyDescent="0.35">
      <c r="A6" s="1" t="s">
        <v>3256</v>
      </c>
      <c r="B6">
        <v>1.2</v>
      </c>
      <c r="C6">
        <v>0</v>
      </c>
      <c r="D6">
        <v>1E-3</v>
      </c>
    </row>
    <row r="7" spans="1:9" ht="12.75" customHeight="1" x14ac:dyDescent="0.35">
      <c r="A7" s="1" t="s">
        <v>3257</v>
      </c>
      <c r="B7">
        <v>1.6</v>
      </c>
      <c r="C7">
        <v>0</v>
      </c>
      <c r="D7">
        <v>1E-3</v>
      </c>
    </row>
    <row r="8" spans="1:9" ht="12.75" customHeight="1" x14ac:dyDescent="0.35">
      <c r="A8" s="1" t="s">
        <v>3258</v>
      </c>
      <c r="B8">
        <v>2</v>
      </c>
      <c r="C8">
        <v>0</v>
      </c>
      <c r="D8">
        <v>1E-3</v>
      </c>
    </row>
    <row r="9" spans="1:9" ht="12.75" customHeight="1" x14ac:dyDescent="0.35">
      <c r="A9" s="1" t="s">
        <v>3259</v>
      </c>
      <c r="B9">
        <v>2.4</v>
      </c>
      <c r="C9">
        <v>0</v>
      </c>
      <c r="D9">
        <v>1E-3</v>
      </c>
    </row>
    <row r="10" spans="1:9" ht="12.75" customHeight="1" x14ac:dyDescent="0.35">
      <c r="A10" s="1" t="s">
        <v>3260</v>
      </c>
      <c r="B10">
        <v>2.8</v>
      </c>
      <c r="C10">
        <v>0</v>
      </c>
      <c r="D10">
        <v>1E-3</v>
      </c>
    </row>
    <row r="11" spans="1:9" ht="12.75" customHeight="1" x14ac:dyDescent="0.35">
      <c r="A11" s="1" t="s">
        <v>3261</v>
      </c>
      <c r="B11">
        <v>3.2</v>
      </c>
      <c r="C11">
        <v>0</v>
      </c>
      <c r="D11">
        <v>1E-3</v>
      </c>
    </row>
    <row r="12" spans="1:9" ht="12.75" customHeight="1" x14ac:dyDescent="0.35">
      <c r="A12" s="1" t="s">
        <v>3262</v>
      </c>
      <c r="B12">
        <v>3.6</v>
      </c>
      <c r="C12">
        <v>0</v>
      </c>
      <c r="D12">
        <v>1E-3</v>
      </c>
    </row>
    <row r="13" spans="1:9" ht="12.75" customHeight="1" x14ac:dyDescent="0.35">
      <c r="A13" s="1" t="s">
        <v>3263</v>
      </c>
      <c r="B13">
        <v>4</v>
      </c>
      <c r="C13">
        <v>0</v>
      </c>
      <c r="D13">
        <v>1E-3</v>
      </c>
    </row>
    <row r="14" spans="1:9" ht="12.75" customHeight="1" x14ac:dyDescent="0.35">
      <c r="A14" s="1" t="s">
        <v>3264</v>
      </c>
      <c r="B14">
        <v>4.4000000000000004</v>
      </c>
      <c r="C14">
        <v>0</v>
      </c>
      <c r="D14">
        <v>1E-3</v>
      </c>
    </row>
    <row r="15" spans="1:9" ht="12.75" customHeight="1" x14ac:dyDescent="0.35">
      <c r="A15" s="1" t="s">
        <v>3265</v>
      </c>
      <c r="B15">
        <v>4.8</v>
      </c>
      <c r="C15">
        <v>0</v>
      </c>
      <c r="D15">
        <v>1E-3</v>
      </c>
    </row>
    <row r="16" spans="1:9" ht="12.75" customHeight="1" x14ac:dyDescent="0.35">
      <c r="A16" s="1" t="s">
        <v>3266</v>
      </c>
      <c r="B16">
        <v>5.2</v>
      </c>
      <c r="C16">
        <v>1.2250541918265001E-2</v>
      </c>
      <c r="D16">
        <v>3.0829899425269001E-2</v>
      </c>
    </row>
    <row r="17" spans="1:4" ht="12.75" customHeight="1" x14ac:dyDescent="0.35">
      <c r="A17" s="1" t="s">
        <v>3267</v>
      </c>
      <c r="B17">
        <v>5.6</v>
      </c>
      <c r="C17">
        <v>0.15083761393362699</v>
      </c>
      <c r="D17">
        <v>0.117740717566705</v>
      </c>
    </row>
    <row r="18" spans="1:4" ht="12.75" customHeight="1" x14ac:dyDescent="0.35">
      <c r="A18" s="1" t="s">
        <v>3268</v>
      </c>
      <c r="B18">
        <v>6</v>
      </c>
      <c r="C18">
        <v>0.36600644297642998</v>
      </c>
      <c r="D18">
        <v>0.12748009191765999</v>
      </c>
    </row>
    <row r="19" spans="1:4" ht="12.75" customHeight="1" x14ac:dyDescent="0.35">
      <c r="A19" s="1" t="s">
        <v>3269</v>
      </c>
      <c r="B19">
        <v>6.4</v>
      </c>
      <c r="C19">
        <v>0.53675422210851897</v>
      </c>
      <c r="D19">
        <v>0.112651350271555</v>
      </c>
    </row>
    <row r="20" spans="1:4" ht="12.75" customHeight="1" x14ac:dyDescent="0.35">
      <c r="A20" s="1" t="s">
        <v>3270</v>
      </c>
      <c r="B20">
        <v>6.8</v>
      </c>
      <c r="C20">
        <v>0.65985951346697602</v>
      </c>
      <c r="D20">
        <v>9.93716887626932E-2</v>
      </c>
    </row>
    <row r="21" spans="1:4" ht="12.75" customHeight="1" x14ac:dyDescent="0.35">
      <c r="A21" s="1" t="s">
        <v>3271</v>
      </c>
      <c r="B21">
        <v>7.2</v>
      </c>
      <c r="C21">
        <v>0.74904022837235695</v>
      </c>
      <c r="D21">
        <v>8.6886365231459595E-2</v>
      </c>
    </row>
    <row r="22" spans="1:4" ht="12.75" customHeight="1" x14ac:dyDescent="0.35">
      <c r="A22" s="1" t="s">
        <v>3272</v>
      </c>
      <c r="B22">
        <v>7.6</v>
      </c>
      <c r="C22">
        <v>0.81406462551690595</v>
      </c>
      <c r="D22">
        <v>7.5346456601642506E-2</v>
      </c>
    </row>
    <row r="23" spans="1:4" ht="12.75" customHeight="1" x14ac:dyDescent="0.35">
      <c r="A23" s="1" t="s">
        <v>3273</v>
      </c>
      <c r="B23">
        <v>8</v>
      </c>
      <c r="C23">
        <v>0.86174689849993003</v>
      </c>
      <c r="D23">
        <v>6.5131605994533506E-2</v>
      </c>
    </row>
    <row r="24" spans="1:4" ht="12.75" customHeight="1" x14ac:dyDescent="0.35">
      <c r="A24" s="1" t="s">
        <v>3274</v>
      </c>
      <c r="B24">
        <v>8.4</v>
      </c>
      <c r="C24">
        <v>0.89689076762695596</v>
      </c>
      <c r="D24">
        <v>5.6458216410337603E-2</v>
      </c>
    </row>
    <row r="25" spans="1:4" ht="12.75" customHeight="1" x14ac:dyDescent="0.35">
      <c r="A25" s="1" t="s">
        <v>3275</v>
      </c>
      <c r="B25">
        <v>8.8000000000000007</v>
      </c>
      <c r="C25">
        <v>0.92291299375644198</v>
      </c>
      <c r="D25">
        <v>4.93646430168347E-2</v>
      </c>
    </row>
    <row r="26" spans="1:4" ht="12.75" customHeight="1" x14ac:dyDescent="0.35">
      <c r="A26" s="1" t="s">
        <v>3276</v>
      </c>
      <c r="B26">
        <v>9.1999999999999993</v>
      </c>
      <c r="C26">
        <v>0.94226249166569798</v>
      </c>
      <c r="D26">
        <v>4.3762349258478099E-2</v>
      </c>
    </row>
    <row r="27" spans="1:4" ht="12.75" customHeight="1" x14ac:dyDescent="0.35">
      <c r="A27" s="1" t="s">
        <v>3277</v>
      </c>
      <c r="B27">
        <v>9.6</v>
      </c>
      <c r="C27">
        <v>0.95670629316745504</v>
      </c>
      <c r="D27">
        <v>3.9483858599207902E-2</v>
      </c>
    </row>
    <row r="28" spans="1:4" ht="12.75" customHeight="1" x14ac:dyDescent="0.35">
      <c r="A28" s="1" t="s">
        <v>3278</v>
      </c>
      <c r="B28">
        <v>10</v>
      </c>
      <c r="C28">
        <v>0.96752704702266301</v>
      </c>
      <c r="D28">
        <v>3.6319852493066199E-2</v>
      </c>
    </row>
    <row r="29" spans="1:4" ht="12.75" customHeight="1" x14ac:dyDescent="0.35">
      <c r="A29" s="1" t="s">
        <v>3279</v>
      </c>
      <c r="B29">
        <v>10.4</v>
      </c>
      <c r="C29">
        <v>0.97566082305425506</v>
      </c>
      <c r="D29">
        <v>3.4049005094618098E-2</v>
      </c>
    </row>
    <row r="30" spans="1:4" ht="12.75" customHeight="1" x14ac:dyDescent="0.35">
      <c r="A30" s="1" t="s">
        <v>3280</v>
      </c>
      <c r="B30">
        <v>10.8</v>
      </c>
      <c r="C30">
        <v>0.98179411427116403</v>
      </c>
      <c r="D30">
        <v>3.2461895623616399E-2</v>
      </c>
    </row>
    <row r="31" spans="1:4" ht="12.75" customHeight="1" x14ac:dyDescent="0.35">
      <c r="A31" s="1" t="s">
        <v>3281</v>
      </c>
      <c r="B31">
        <v>11.2</v>
      </c>
      <c r="C31">
        <v>0.98643264743226999</v>
      </c>
      <c r="D31">
        <v>3.1377292771832897E-2</v>
      </c>
    </row>
    <row r="32" spans="1:4" ht="12.75" customHeight="1" x14ac:dyDescent="0.35">
      <c r="A32" s="1" t="s">
        <v>3282</v>
      </c>
      <c r="B32">
        <v>11.6</v>
      </c>
      <c r="C32">
        <v>0.98995053199023797</v>
      </c>
      <c r="D32">
        <v>3.06495468482736E-2</v>
      </c>
    </row>
    <row r="33" spans="1:4" ht="12.75" customHeight="1" x14ac:dyDescent="0.35">
      <c r="A33" s="1" t="s">
        <v>3283</v>
      </c>
      <c r="B33">
        <v>12</v>
      </c>
      <c r="C33">
        <v>0.99262558326036099</v>
      </c>
      <c r="D33">
        <v>3.0168366362063902E-2</v>
      </c>
    </row>
    <row r="34" spans="1:4" ht="12.75" customHeight="1" x14ac:dyDescent="0.35">
      <c r="A34" s="1" t="s">
        <v>3284</v>
      </c>
      <c r="B34">
        <v>12.4</v>
      </c>
      <c r="C34">
        <v>0.99466485207753896</v>
      </c>
      <c r="D34">
        <v>2.9853980264566898E-2</v>
      </c>
    </row>
    <row r="35" spans="1:4" ht="12.75" customHeight="1" x14ac:dyDescent="0.35">
      <c r="A35" s="1" t="s">
        <v>3285</v>
      </c>
      <c r="B35">
        <v>12.8</v>
      </c>
      <c r="C35">
        <v>0.99622317135428995</v>
      </c>
      <c r="D35">
        <v>2.9650629393538099E-2</v>
      </c>
    </row>
    <row r="36" spans="1:4" ht="12.75" customHeight="1" x14ac:dyDescent="0.35">
      <c r="A36" s="1" t="s">
        <v>3286</v>
      </c>
      <c r="B36">
        <v>13.2</v>
      </c>
      <c r="C36">
        <v>0.99741669358931695</v>
      </c>
      <c r="D36">
        <v>2.9520294782515399E-2</v>
      </c>
    </row>
    <row r="37" spans="1:4" ht="12.75" customHeight="1" x14ac:dyDescent="0.35">
      <c r="A37" s="1" t="s">
        <v>3287</v>
      </c>
      <c r="B37">
        <v>13.6</v>
      </c>
      <c r="C37">
        <v>0.99833281562319598</v>
      </c>
      <c r="D37">
        <v>2.9437513569254101E-2</v>
      </c>
    </row>
    <row r="38" spans="1:4" ht="12.75" customHeight="1" x14ac:dyDescent="0.35">
      <c r="A38" s="1" t="s">
        <v>3288</v>
      </c>
      <c r="B38">
        <v>14</v>
      </c>
      <c r="C38">
        <v>0.99903748455873398</v>
      </c>
      <c r="D38">
        <v>2.93854526652482E-2</v>
      </c>
    </row>
    <row r="39" spans="1:4" ht="12.75" customHeight="1" x14ac:dyDescent="0.35">
      <c r="A39" s="1" t="s">
        <v>3289</v>
      </c>
      <c r="B39">
        <v>14.4</v>
      </c>
      <c r="C39">
        <v>0.99958059645420705</v>
      </c>
      <c r="D39">
        <v>2.9353091531146999E-2</v>
      </c>
    </row>
    <row r="40" spans="1:4" ht="12.75" customHeight="1" x14ac:dyDescent="0.35">
      <c r="A40" s="1" t="s">
        <v>3290</v>
      </c>
      <c r="B40">
        <v>14.8</v>
      </c>
      <c r="C40">
        <v>1</v>
      </c>
      <c r="D40">
        <v>2.93332698446266E-2</v>
      </c>
    </row>
    <row r="41" spans="1:4" ht="12.75" customHeight="1" x14ac:dyDescent="0.35">
      <c r="A41" s="1" t="s">
        <v>3291</v>
      </c>
      <c r="B41">
        <v>15.2</v>
      </c>
      <c r="C41">
        <v>0.99754611517607406</v>
      </c>
      <c r="D41">
        <v>3.0353362528216601E-2</v>
      </c>
    </row>
    <row r="42" spans="1:4" ht="12.75" customHeight="1" x14ac:dyDescent="0.35">
      <c r="A42" s="1" t="s">
        <v>3292</v>
      </c>
      <c r="B42">
        <v>15.6</v>
      </c>
      <c r="C42">
        <v>0.93046005143997801</v>
      </c>
      <c r="D42">
        <v>4.3879186498406698E-2</v>
      </c>
    </row>
    <row r="43" spans="1:4" ht="12.75" customHeight="1" x14ac:dyDescent="0.35">
      <c r="A43" s="1" t="s">
        <v>3293</v>
      </c>
      <c r="B43">
        <v>16</v>
      </c>
      <c r="C43">
        <v>0.83152177622468904</v>
      </c>
      <c r="D43">
        <v>4.4285821542110797E-2</v>
      </c>
    </row>
    <row r="44" spans="1:4" ht="12.75" customHeight="1" x14ac:dyDescent="0.35">
      <c r="A44" s="1" t="s">
        <v>3294</v>
      </c>
      <c r="B44">
        <v>16.399999999999999</v>
      </c>
      <c r="C44">
        <v>0.74291240168215</v>
      </c>
      <c r="D44">
        <v>4.5974201403946598E-2</v>
      </c>
    </row>
    <row r="45" spans="1:4" ht="12.75" customHeight="1" x14ac:dyDescent="0.35">
      <c r="A45" s="1" t="s">
        <v>3295</v>
      </c>
      <c r="B45">
        <v>16.8</v>
      </c>
      <c r="C45">
        <v>0.66391600520250105</v>
      </c>
      <c r="D45">
        <v>4.8168535240653801E-2</v>
      </c>
    </row>
    <row r="46" spans="1:4" ht="12.75" customHeight="1" x14ac:dyDescent="0.35">
      <c r="A46" s="1" t="s">
        <v>3296</v>
      </c>
      <c r="B46">
        <v>17.2</v>
      </c>
      <c r="C46">
        <v>0.59347059118630796</v>
      </c>
      <c r="D46">
        <v>5.00830278904155E-2</v>
      </c>
    </row>
    <row r="47" spans="1:4" ht="12.75" customHeight="1" x14ac:dyDescent="0.35">
      <c r="A47" s="1" t="s">
        <v>3297</v>
      </c>
      <c r="B47">
        <v>17.600000000000001</v>
      </c>
      <c r="C47">
        <v>0.530633579811148</v>
      </c>
      <c r="D47">
        <v>5.1413194393814102E-2</v>
      </c>
    </row>
    <row r="48" spans="1:4" ht="12.75" customHeight="1" x14ac:dyDescent="0.35">
      <c r="A48" s="1" t="s">
        <v>3298</v>
      </c>
      <c r="B48">
        <v>18</v>
      </c>
      <c r="C48">
        <v>0.47456816993786399</v>
      </c>
      <c r="D48">
        <v>5.2090463724584403E-2</v>
      </c>
    </row>
    <row r="49" spans="1:4" ht="12.75" customHeight="1" x14ac:dyDescent="0.35">
      <c r="A49" s="1" t="s">
        <v>3299</v>
      </c>
      <c r="B49">
        <v>18.399999999999999</v>
      </c>
      <c r="C49">
        <v>0.42453127413021702</v>
      </c>
      <c r="D49">
        <v>5.2151122464201199E-2</v>
      </c>
    </row>
    <row r="50" spans="1:4" ht="12.75" customHeight="1" x14ac:dyDescent="0.35">
      <c r="A50" s="1" t="s">
        <v>3300</v>
      </c>
      <c r="B50">
        <v>18.8</v>
      </c>
      <c r="C50">
        <v>0.37986284556067401</v>
      </c>
      <c r="D50">
        <v>5.1673066963281201E-2</v>
      </c>
    </row>
    <row r="51" spans="1:4" ht="12.75" customHeight="1" x14ac:dyDescent="0.35">
      <c r="A51" s="1" t="s">
        <v>3301</v>
      </c>
      <c r="B51">
        <v>19.2</v>
      </c>
      <c r="C51">
        <v>0.339976436337179</v>
      </c>
      <c r="D51">
        <v>5.0746122805230803E-2</v>
      </c>
    </row>
    <row r="52" spans="1:4" ht="12.75" customHeight="1" x14ac:dyDescent="0.35">
      <c r="A52" s="1" t="s">
        <v>3302</v>
      </c>
      <c r="B52">
        <v>19.600000000000001</v>
      </c>
      <c r="C52">
        <v>0.304350844717306</v>
      </c>
      <c r="D52">
        <v>4.9458411069432898E-2</v>
      </c>
    </row>
    <row r="53" spans="1:4" ht="12.75" customHeight="1" x14ac:dyDescent="0.35">
      <c r="A53" s="1" t="s">
        <v>3303</v>
      </c>
      <c r="B53">
        <v>20</v>
      </c>
      <c r="C53">
        <v>0.272522724832299</v>
      </c>
      <c r="D53">
        <v>4.7890430158026499E-2</v>
      </c>
    </row>
    <row r="54" spans="1:4" ht="12.75" customHeight="1" x14ac:dyDescent="0.35">
      <c r="A54" s="1" t="s">
        <v>3304</v>
      </c>
      <c r="B54">
        <v>20.399999999999999</v>
      </c>
      <c r="C54">
        <v>0.24408004702226299</v>
      </c>
      <c r="D54">
        <v>4.6112889591296197E-2</v>
      </c>
    </row>
    <row r="55" spans="1:4" ht="12.75" customHeight="1" x14ac:dyDescent="0.35">
      <c r="A55" s="1" t="s">
        <v>3305</v>
      </c>
      <c r="B55">
        <v>20.8</v>
      </c>
      <c r="C55">
        <v>0.218656309806435</v>
      </c>
      <c r="D55">
        <v>4.41863682114014E-2</v>
      </c>
    </row>
    <row r="56" spans="1:4" ht="12.75" customHeight="1" x14ac:dyDescent="0.35">
      <c r="A56" s="1" t="s">
        <v>3306</v>
      </c>
      <c r="B56">
        <v>21.2</v>
      </c>
      <c r="C56">
        <v>0.195925416010167</v>
      </c>
      <c r="D56">
        <v>4.2161835894106998E-2</v>
      </c>
    </row>
    <row r="57" spans="1:4" ht="12.75" customHeight="1" x14ac:dyDescent="0.35">
      <c r="A57" s="1" t="s">
        <v>3307</v>
      </c>
      <c r="B57">
        <v>21.6</v>
      </c>
      <c r="C57">
        <v>0.17559713577532499</v>
      </c>
      <c r="D57">
        <v>4.0081550512760002E-2</v>
      </c>
    </row>
    <row r="58" spans="1:4" ht="12.75" customHeight="1" x14ac:dyDescent="0.35">
      <c r="A58" s="1" t="s">
        <v>3308</v>
      </c>
      <c r="B58">
        <v>22</v>
      </c>
      <c r="C58">
        <v>0.15741308822177399</v>
      </c>
      <c r="D58">
        <v>3.7980080102408997E-2</v>
      </c>
    </row>
    <row r="59" spans="1:4" ht="12.75" customHeight="1" x14ac:dyDescent="0.35">
      <c r="A59" s="1" t="s">
        <v>3309</v>
      </c>
      <c r="B59">
        <v>22.4</v>
      </c>
      <c r="C59">
        <v>0.14114318152573399</v>
      </c>
      <c r="D59">
        <v>3.58853234505455E-2</v>
      </c>
    </row>
    <row r="60" spans="1:4" ht="12.75" customHeight="1" x14ac:dyDescent="0.35">
      <c r="A60" s="1" t="s">
        <v>3310</v>
      </c>
      <c r="B60">
        <v>22.8</v>
      </c>
      <c r="C60">
        <v>0.12658245824877001</v>
      </c>
      <c r="D60">
        <v>3.3819467440142102E-2</v>
      </c>
    </row>
    <row r="61" spans="1:4" ht="12.75" customHeight="1" x14ac:dyDescent="0.35">
      <c r="A61" s="1" t="s">
        <v>3311</v>
      </c>
      <c r="B61">
        <v>23.2</v>
      </c>
      <c r="C61">
        <v>0.113548298991949</v>
      </c>
      <c r="D61">
        <v>3.1799854243205902E-2</v>
      </c>
    </row>
    <row r="62" spans="1:4" ht="12.75" customHeight="1" x14ac:dyDescent="0.35">
      <c r="A62" s="1" t="s">
        <v>3312</v>
      </c>
      <c r="B62">
        <v>23.6</v>
      </c>
      <c r="C62">
        <v>0.101877942956968</v>
      </c>
      <c r="D62">
        <v>2.9839750029010102E-2</v>
      </c>
    </row>
    <row r="63" spans="1:4" ht="12.75" customHeight="1" x14ac:dyDescent="0.35">
      <c r="A63" s="1" t="s">
        <v>3313</v>
      </c>
      <c r="B63">
        <v>24</v>
      </c>
      <c r="C63">
        <v>9.1426288853813403E-2</v>
      </c>
      <c r="D63">
        <v>2.7949016585420899E-2</v>
      </c>
    </row>
    <row r="64" spans="1:4" ht="12.75" customHeight="1" x14ac:dyDescent="0.35">
      <c r="A64" s="1" t="s">
        <v>3314</v>
      </c>
      <c r="B64">
        <v>24.4</v>
      </c>
      <c r="C64">
        <v>8.2063943878303902E-2</v>
      </c>
      <c r="D64">
        <v>2.6134692109742199E-2</v>
      </c>
    </row>
    <row r="65" spans="1:4" ht="12.75" customHeight="1" x14ac:dyDescent="0.35">
      <c r="A65" s="1" t="s">
        <v>3315</v>
      </c>
      <c r="B65">
        <v>24.8</v>
      </c>
      <c r="C65">
        <v>7.3675492259827793E-2</v>
      </c>
      <c r="D65">
        <v>2.4401489577484701E-2</v>
      </c>
    </row>
    <row r="66" spans="1:4" ht="12.75" customHeight="1" x14ac:dyDescent="0.35">
      <c r="A66" s="1" t="s">
        <v>3316</v>
      </c>
      <c r="B66">
        <v>25.2</v>
      </c>
      <c r="C66">
        <v>6.6157958209435194E-2</v>
      </c>
      <c r="D66">
        <v>2.2752221756401E-2</v>
      </c>
    </row>
    <row r="67" spans="1:4" ht="12.75" customHeight="1" x14ac:dyDescent="0.35">
      <c r="A67" s="1" t="s">
        <v>3317</v>
      </c>
      <c r="B67">
        <v>25.6</v>
      </c>
      <c r="C67">
        <v>5.9419441034195601E-2</v>
      </c>
      <c r="D67">
        <v>2.1188161786332E-2</v>
      </c>
    </row>
    <row r="68" spans="1:4" ht="12.75" customHeight="1" x14ac:dyDescent="0.35">
      <c r="A68" s="1" t="s">
        <v>3318</v>
      </c>
      <c r="B68">
        <v>26</v>
      </c>
      <c r="C68">
        <v>5.3377902772145498E-2</v>
      </c>
      <c r="D68">
        <v>1.9709347685511702E-2</v>
      </c>
    </row>
    <row r="69" spans="1:4" ht="12.75" customHeight="1" x14ac:dyDescent="0.35">
      <c r="A69" s="1" t="s">
        <v>3319</v>
      </c>
      <c r="B69">
        <v>26.4</v>
      </c>
      <c r="C69">
        <v>4.7960090984632199E-2</v>
      </c>
      <c r="D69">
        <v>1.83148383955213E-2</v>
      </c>
    </row>
    <row r="70" spans="1:4" ht="12.75" customHeight="1" x14ac:dyDescent="0.35">
      <c r="A70" s="1" t="s">
        <v>3320</v>
      </c>
      <c r="B70">
        <v>26.8</v>
      </c>
      <c r="C70">
        <v>4.31005813558831E-2</v>
      </c>
      <c r="D70">
        <v>1.7002928167393901E-2</v>
      </c>
    </row>
    <row r="71" spans="1:4" ht="12.75" customHeight="1" x14ac:dyDescent="0.35">
      <c r="A71" s="1" t="s">
        <v>3321</v>
      </c>
      <c r="B71">
        <v>27.2</v>
      </c>
      <c r="C71">
        <v>3.8740926525361499E-2</v>
      </c>
      <c r="D71">
        <v>1.57713252909919E-2</v>
      </c>
    </row>
    <row r="72" spans="1:4" ht="12.75" customHeight="1" x14ac:dyDescent="0.35">
      <c r="A72" s="1" t="s">
        <v>3322</v>
      </c>
      <c r="B72">
        <v>27.6</v>
      </c>
      <c r="C72">
        <v>3.4828899145221699E-2</v>
      </c>
      <c r="D72">
        <v>1.46173004159491E-2</v>
      </c>
    </row>
    <row r="73" spans="1:4" ht="12.75" customHeight="1" x14ac:dyDescent="0.35">
      <c r="A73" s="1" t="s">
        <v>3323</v>
      </c>
      <c r="B73">
        <v>28</v>
      </c>
      <c r="C73">
        <v>3.1317818537896003E-2</v>
      </c>
      <c r="D73">
        <v>1.3537809022884701E-2</v>
      </c>
    </row>
    <row r="74" spans="1:4" ht="12.75" customHeight="1" x14ac:dyDescent="0.35">
      <c r="A74" s="1" t="s">
        <v>3324</v>
      </c>
      <c r="B74">
        <v>28.4</v>
      </c>
      <c r="C74">
        <v>2.8165951549459601E-2</v>
      </c>
      <c r="D74">
        <v>1.25295919846113E-2</v>
      </c>
    </row>
    <row r="75" spans="1:4" ht="12.75" customHeight="1" x14ac:dyDescent="0.35">
      <c r="A75" s="1" t="s">
        <v>3325</v>
      </c>
      <c r="B75">
        <v>28.8</v>
      </c>
      <c r="C75">
        <v>2.5335979272241099E-2</v>
      </c>
      <c r="D75">
        <v>1.1589257608595501E-2</v>
      </c>
    </row>
    <row r="76" spans="1:4" ht="12.75" customHeight="1" x14ac:dyDescent="0.35">
      <c r="A76" s="1" t="s">
        <v>3326</v>
      </c>
      <c r="B76">
        <v>29.2</v>
      </c>
      <c r="C76">
        <v>2.2794522262151701E-2</v>
      </c>
      <c r="D76">
        <v>1.0713348070399E-2</v>
      </c>
    </row>
    <row r="77" spans="1:4" ht="12.75" customHeight="1" x14ac:dyDescent="0.35">
      <c r="A77" s="1" t="s">
        <v>3327</v>
      </c>
      <c r="B77">
        <v>29.6</v>
      </c>
      <c r="C77">
        <v>2.0511717717329399E-2</v>
      </c>
      <c r="D77">
        <v>9.8983927278971807E-3</v>
      </c>
    </row>
    <row r="78" spans="1:4" ht="12.75" customHeight="1" x14ac:dyDescent="0.35">
      <c r="A78" s="1" t="s">
        <v>3328</v>
      </c>
      <c r="B78">
        <v>30</v>
      </c>
      <c r="C78">
        <v>1.8460842828090001E-2</v>
      </c>
      <c r="D78">
        <v>9.1409504417267508E-3</v>
      </c>
    </row>
    <row r="79" spans="1:4" ht="12.75" customHeight="1" x14ac:dyDescent="0.35">
      <c r="A79" s="1" t="s">
        <v>3329</v>
      </c>
      <c r="B79">
        <v>30.4</v>
      </c>
      <c r="C79">
        <v>1.66179791653807E-2</v>
      </c>
      <c r="D79">
        <v>8.4376427125230097E-3</v>
      </c>
    </row>
    <row r="80" spans="1:4" ht="12.75" customHeight="1" x14ac:dyDescent="0.35">
      <c r="A80" s="1" t="s">
        <v>3330</v>
      </c>
      <c r="B80">
        <v>30.8</v>
      </c>
      <c r="C80">
        <v>1.4961713556144901E-2</v>
      </c>
      <c r="D80">
        <v>7.7851791742126796E-3</v>
      </c>
    </row>
    <row r="81" spans="1:4" ht="12.75" customHeight="1" x14ac:dyDescent="0.35">
      <c r="A81" s="1" t="s">
        <v>3331</v>
      </c>
      <c r="B81">
        <v>31.2</v>
      </c>
      <c r="C81">
        <v>1.3472871408157E-2</v>
      </c>
      <c r="D81">
        <v>7.1803767494796498E-3</v>
      </c>
    </row>
    <row r="82" spans="1:4" ht="12.75" customHeight="1" x14ac:dyDescent="0.35">
      <c r="A82" s="1" t="s">
        <v>3332</v>
      </c>
      <c r="B82">
        <v>31.6</v>
      </c>
      <c r="C82">
        <v>1.21342789018657E-2</v>
      </c>
      <c r="D82">
        <v>6.62017357357927E-3</v>
      </c>
    </row>
    <row r="83" spans="1:4" ht="12.75" customHeight="1" x14ac:dyDescent="0.35">
      <c r="A83" s="1" t="s">
        <v>3333</v>
      </c>
      <c r="B83">
        <v>32</v>
      </c>
      <c r="C83">
        <v>1.09305508695299E-2</v>
      </c>
      <c r="D83">
        <v>6.1016386215245102E-3</v>
      </c>
    </row>
    <row r="84" spans="1:4" ht="12.75" customHeight="1" x14ac:dyDescent="0.35">
      <c r="A84" s="1" t="s">
        <v>3334</v>
      </c>
      <c r="B84">
        <v>32.4</v>
      </c>
      <c r="C84">
        <v>9.8479015385478895E-3</v>
      </c>
      <c r="D84">
        <v>5.6219778273932999E-3</v>
      </c>
    </row>
    <row r="85" spans="1:4" ht="12.75" customHeight="1" x14ac:dyDescent="0.35">
      <c r="A85" s="1" t="s">
        <v>3335</v>
      </c>
      <c r="B85">
        <v>32.799999999999997</v>
      </c>
      <c r="C85">
        <v>8.8739756317584208E-3</v>
      </c>
      <c r="D85">
        <v>5.1785373596794099E-3</v>
      </c>
    </row>
    <row r="86" spans="1:4" ht="12.75" customHeight="1" x14ac:dyDescent="0.35">
      <c r="A86" s="1" t="s">
        <v>3336</v>
      </c>
      <c r="B86">
        <v>33.200000000000003</v>
      </c>
      <c r="C86">
        <v>7.9976975973627702E-3</v>
      </c>
      <c r="D86">
        <v>4.76880461023202E-3</v>
      </c>
    </row>
    <row r="87" spans="1:4" ht="12.75" customHeight="1" x14ac:dyDescent="0.35">
      <c r="A87" s="1" t="s">
        <v>3337</v>
      </c>
      <c r="B87">
        <v>33.6</v>
      </c>
      <c r="C87">
        <v>7.2091369891759899E-3</v>
      </c>
      <c r="D87">
        <v>4.3904073637960799E-3</v>
      </c>
    </row>
    <row r="88" spans="1:4" ht="12.75" customHeight="1" x14ac:dyDescent="0.35">
      <c r="A88" s="1" t="s">
        <v>3338</v>
      </c>
      <c r="B88">
        <v>34</v>
      </c>
      <c r="C88">
        <v>6.4993882378326304E-3</v>
      </c>
      <c r="D88">
        <v>4.0411115382208099E-3</v>
      </c>
    </row>
    <row r="89" spans="1:4" ht="12.75" customHeight="1" x14ac:dyDescent="0.35">
      <c r="A89" s="1" t="s">
        <v>3339</v>
      </c>
      <c r="B89">
        <v>34.4</v>
      </c>
      <c r="C89">
        <v>5.8604632486116302E-3</v>
      </c>
      <c r="D89">
        <v>3.7188178200965598E-3</v>
      </c>
    </row>
    <row r="90" spans="1:4" ht="12.75" customHeight="1" x14ac:dyDescent="0.35">
      <c r="A90" s="1" t="s">
        <v>3340</v>
      </c>
      <c r="B90">
        <v>34.799999999999997</v>
      </c>
      <c r="C90">
        <v>5.2851954345667796E-3</v>
      </c>
      <c r="D90">
        <v>3.4215574652290098E-3</v>
      </c>
    </row>
    <row r="91" spans="1:4" ht="12.75" customHeight="1" x14ac:dyDescent="0.35">
      <c r="A91" s="1" t="s">
        <v>3341</v>
      </c>
      <c r="B91">
        <v>35.200000000000003</v>
      </c>
      <c r="C91">
        <v>4.76715394718835E-3</v>
      </c>
      <c r="D91">
        <v>3.1474874865183699E-3</v>
      </c>
    </row>
    <row r="92" spans="1:4" ht="12.75" customHeight="1" x14ac:dyDescent="0.35">
      <c r="A92" s="1" t="s">
        <v>3342</v>
      </c>
      <c r="B92">
        <v>35.6</v>
      </c>
      <c r="C92">
        <v>4.30056700311206E-3</v>
      </c>
      <c r="D92">
        <v>2.89488541223376E-3</v>
      </c>
    </row>
    <row r="93" spans="1:4" ht="12.75" customHeight="1" x14ac:dyDescent="0.35">
      <c r="A93" s="1" t="s">
        <v>3343</v>
      </c>
      <c r="B93">
        <v>36</v>
      </c>
      <c r="C93">
        <v>3.8802533264065699E-3</v>
      </c>
      <c r="D93">
        <v>2.6621437642933002E-3</v>
      </c>
    </row>
    <row r="94" spans="1:4" ht="12.75" customHeight="1" x14ac:dyDescent="0.35">
      <c r="A94" s="1" t="s">
        <v>3344</v>
      </c>
      <c r="B94">
        <v>36.4</v>
      </c>
      <c r="C94">
        <v>3.5015608334546802E-3</v>
      </c>
      <c r="D94">
        <v>2.4477643780610198E-3</v>
      </c>
    </row>
    <row r="95" spans="1:4" ht="12.75" customHeight="1" x14ac:dyDescent="0.35">
      <c r="A95" s="1" t="s">
        <v>3345</v>
      </c>
      <c r="B95">
        <v>36.799999999999997</v>
      </c>
      <c r="C95">
        <v>3.1603117829362699E-3</v>
      </c>
      <c r="D95">
        <v>2.2503526615680002E-3</v>
      </c>
    </row>
    <row r="96" spans="1:4" ht="12.75" customHeight="1" x14ac:dyDescent="0.35">
      <c r="A96" s="1" t="s">
        <v>3346</v>
      </c>
      <c r="B96">
        <v>37.200000000000003</v>
      </c>
      <c r="C96">
        <v>2.8527536982853301E-3</v>
      </c>
      <c r="D96">
        <v>2.0686118722849198E-3</v>
      </c>
    </row>
    <row r="97" spans="1:4" ht="12.75" customHeight="1" x14ac:dyDescent="0.35">
      <c r="A97" s="1" t="s">
        <v>3347</v>
      </c>
      <c r="B97">
        <v>37.6</v>
      </c>
      <c r="C97">
        <v>2.57551544543348E-3</v>
      </c>
      <c r="D97">
        <v>1.9013374730417201E-3</v>
      </c>
    </row>
    <row r="98" spans="1:4" ht="12.75" customHeight="1" x14ac:dyDescent="0.35">
      <c r="A98" s="1" t="s">
        <v>3348</v>
      </c>
      <c r="B98">
        <v>38</v>
      </c>
      <c r="C98">
        <v>2.3255679157336102E-3</v>
      </c>
      <c r="D98">
        <v>1.7474116149143501E-3</v>
      </c>
    </row>
    <row r="99" spans="1:4" ht="12.75" customHeight="1" x14ac:dyDescent="0.35">
      <c r="A99" s="1" t="s">
        <v>3349</v>
      </c>
      <c r="B99">
        <v>38.4</v>
      </c>
      <c r="C99">
        <v>2.1001888236222201E-3</v>
      </c>
      <c r="D99">
        <v>1.60579778345997E-3</v>
      </c>
    </row>
    <row r="100" spans="1:4" ht="12.75" customHeight="1" x14ac:dyDescent="0.35">
      <c r="A100" s="1" t="s">
        <v>3350</v>
      </c>
      <c r="B100">
        <v>38.799999999999997</v>
      </c>
      <c r="C100">
        <v>1.8969311816626E-3</v>
      </c>
      <c r="D100">
        <v>1.47553563522032E-3</v>
      </c>
    </row>
    <row r="101" spans="1:4" ht="12.75" customHeight="1" x14ac:dyDescent="0.35">
      <c r="A101" s="1" t="s">
        <v>3351</v>
      </c>
      <c r="B101">
        <v>39.200000000000003</v>
      </c>
      <c r="C101">
        <v>1.7135950628514101E-3</v>
      </c>
      <c r="D101">
        <v>1.3557360436230301E-3</v>
      </c>
    </row>
    <row r="102" spans="1:4" ht="12.75" customHeight="1" x14ac:dyDescent="0.35">
      <c r="A102" s="1" t="s">
        <v>3352</v>
      </c>
      <c r="B102">
        <v>39.6</v>
      </c>
      <c r="C102">
        <v>1.54820230212363E-3</v>
      </c>
      <c r="D102">
        <v>1.24557636703097E-3</v>
      </c>
    </row>
    <row r="103" spans="1:4" ht="12.75" customHeight="1" x14ac:dyDescent="0.35">
      <c r="A103" s="1" t="s">
        <v>3353</v>
      </c>
      <c r="B103">
        <v>40</v>
      </c>
      <c r="C103">
        <v>1.3989738264341099E-3</v>
      </c>
      <c r="D103">
        <v>1.1442959464975601E-3</v>
      </c>
    </row>
  </sheetData>
  <phoneticPr fontId="4" type="noConversion"/>
  <pageMargins left="1" right="1" top="1.1388888888888899" bottom="1.1388888888888899" header="0" footer="0"/>
  <pageSetup paperSize="9" scale="10000" orientation="portrait" cellComments="atEnd"/>
  <headerFooter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44081A-5F8B-470D-BE07-448A11396183}">
  <dimension ref="A1:B5"/>
  <sheetViews>
    <sheetView workbookViewId="0">
      <selection activeCell="A6" sqref="A6"/>
    </sheetView>
  </sheetViews>
  <sheetFormatPr defaultColWidth="9.1796875" defaultRowHeight="14.5" x14ac:dyDescent="0.35"/>
  <cols>
    <col min="1" max="1" width="9.1796875" style="1"/>
    <col min="2" max="2" width="12.1796875" style="1" customWidth="1"/>
    <col min="3" max="16384" width="9.1796875" style="1"/>
  </cols>
  <sheetData>
    <row r="1" spans="1:2" x14ac:dyDescent="0.35">
      <c r="A1" s="1" t="s">
        <v>0</v>
      </c>
      <c r="B1" s="1" t="s">
        <v>2220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5</v>
      </c>
      <c r="B4" s="5">
        <v>10000</v>
      </c>
    </row>
    <row r="5" spans="1:2" x14ac:dyDescent="0.35">
      <c r="A5" s="1">
        <v>15</v>
      </c>
      <c r="B5" s="1">
        <v>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A6CC3F-36C7-465E-8196-6091855D24C4}">
  <dimension ref="A1:D403"/>
  <sheetViews>
    <sheetView workbookViewId="0">
      <selection activeCell="A3" sqref="A3:A103"/>
    </sheetView>
  </sheetViews>
  <sheetFormatPr defaultColWidth="14.453125" defaultRowHeight="14.5" x14ac:dyDescent="0.35"/>
  <cols>
    <col min="1" max="2" width="8.1796875" style="1" customWidth="1"/>
    <col min="3" max="3" width="22.54296875" style="1" customWidth="1"/>
    <col min="4" max="4" width="20.453125" style="1" customWidth="1"/>
    <col min="5" max="5" width="10" style="1" customWidth="1"/>
    <col min="6" max="12" width="8.1796875" style="1" customWidth="1"/>
    <col min="13" max="24" width="8.7265625" style="1" customWidth="1"/>
    <col min="25" max="16384" width="14.453125" style="1"/>
  </cols>
  <sheetData>
    <row r="1" spans="1:4" ht="12.75" customHeight="1" x14ac:dyDescent="0.35">
      <c r="A1" s="1" t="s">
        <v>0</v>
      </c>
      <c r="B1" s="1" t="s">
        <v>3364</v>
      </c>
    </row>
    <row r="2" spans="1:4" ht="12.75" customHeight="1" x14ac:dyDescent="0.35">
      <c r="A2" s="1" t="s">
        <v>441</v>
      </c>
      <c r="B2" s="1" t="s">
        <v>442</v>
      </c>
      <c r="C2" s="1" t="s">
        <v>1040</v>
      </c>
      <c r="D2" s="1" t="s">
        <v>1041</v>
      </c>
    </row>
    <row r="3" spans="1:4" ht="12.75" customHeight="1" x14ac:dyDescent="0.35">
      <c r="A3" s="1" t="s">
        <v>3152</v>
      </c>
      <c r="B3">
        <v>0</v>
      </c>
      <c r="C3">
        <v>0</v>
      </c>
      <c r="D3">
        <v>0.01</v>
      </c>
    </row>
    <row r="4" spans="1:4" ht="12.75" customHeight="1" x14ac:dyDescent="0.35">
      <c r="A4" s="1" t="s">
        <v>3153</v>
      </c>
      <c r="B4">
        <v>0.4</v>
      </c>
      <c r="C4">
        <v>0</v>
      </c>
      <c r="D4">
        <v>0.01</v>
      </c>
    </row>
    <row r="5" spans="1:4" ht="12.75" customHeight="1" x14ac:dyDescent="0.35">
      <c r="A5" s="1" t="s">
        <v>3154</v>
      </c>
      <c r="B5">
        <v>0.8</v>
      </c>
      <c r="C5">
        <v>0</v>
      </c>
      <c r="D5">
        <v>0.01</v>
      </c>
    </row>
    <row r="6" spans="1:4" ht="12.75" customHeight="1" x14ac:dyDescent="0.35">
      <c r="A6" s="1" t="s">
        <v>3155</v>
      </c>
      <c r="B6">
        <v>1.2</v>
      </c>
      <c r="C6">
        <v>0</v>
      </c>
      <c r="D6">
        <v>0.01</v>
      </c>
    </row>
    <row r="7" spans="1:4" ht="12.75" customHeight="1" x14ac:dyDescent="0.35">
      <c r="A7" s="1" t="s">
        <v>3156</v>
      </c>
      <c r="B7">
        <v>1.6</v>
      </c>
      <c r="C7">
        <v>0</v>
      </c>
      <c r="D7">
        <v>0.01</v>
      </c>
    </row>
    <row r="8" spans="1:4" ht="12.75" customHeight="1" x14ac:dyDescent="0.35">
      <c r="A8" s="1" t="s">
        <v>3157</v>
      </c>
      <c r="B8">
        <v>2</v>
      </c>
      <c r="C8">
        <v>0</v>
      </c>
      <c r="D8">
        <v>0.01</v>
      </c>
    </row>
    <row r="9" spans="1:4" ht="12.75" customHeight="1" x14ac:dyDescent="0.35">
      <c r="A9" s="1" t="s">
        <v>3158</v>
      </c>
      <c r="B9">
        <v>2.4</v>
      </c>
      <c r="C9">
        <v>0</v>
      </c>
      <c r="D9">
        <v>0.01</v>
      </c>
    </row>
    <row r="10" spans="1:4" ht="12.75" customHeight="1" x14ac:dyDescent="0.35">
      <c r="A10" s="1" t="s">
        <v>3159</v>
      </c>
      <c r="B10">
        <v>2.8</v>
      </c>
      <c r="C10">
        <v>0</v>
      </c>
      <c r="D10">
        <v>0.01</v>
      </c>
    </row>
    <row r="11" spans="1:4" ht="12.75" customHeight="1" x14ac:dyDescent="0.35">
      <c r="A11" s="1" t="s">
        <v>3160</v>
      </c>
      <c r="B11">
        <v>3.2</v>
      </c>
      <c r="C11">
        <v>0</v>
      </c>
      <c r="D11">
        <v>0.01</v>
      </c>
    </row>
    <row r="12" spans="1:4" ht="12.75" customHeight="1" x14ac:dyDescent="0.35">
      <c r="A12" s="1" t="s">
        <v>3161</v>
      </c>
      <c r="B12">
        <v>3.6</v>
      </c>
      <c r="C12">
        <v>0</v>
      </c>
      <c r="D12">
        <v>0.01</v>
      </c>
    </row>
    <row r="13" spans="1:4" ht="12.75" customHeight="1" x14ac:dyDescent="0.35">
      <c r="A13" s="1" t="s">
        <v>3162</v>
      </c>
      <c r="B13">
        <v>4</v>
      </c>
      <c r="C13">
        <v>0</v>
      </c>
      <c r="D13">
        <v>0.01</v>
      </c>
    </row>
    <row r="14" spans="1:4" ht="12.75" customHeight="1" x14ac:dyDescent="0.35">
      <c r="A14" s="1" t="s">
        <v>3163</v>
      </c>
      <c r="B14">
        <v>4.4000000000000004</v>
      </c>
      <c r="C14">
        <v>0</v>
      </c>
      <c r="D14">
        <v>0.01</v>
      </c>
    </row>
    <row r="15" spans="1:4" ht="12.75" customHeight="1" x14ac:dyDescent="0.35">
      <c r="A15" s="1" t="s">
        <v>3164</v>
      </c>
      <c r="B15">
        <v>4.8</v>
      </c>
      <c r="C15">
        <v>0</v>
      </c>
      <c r="D15">
        <v>0.01</v>
      </c>
    </row>
    <row r="16" spans="1:4" ht="12.75" customHeight="1" x14ac:dyDescent="0.35">
      <c r="A16" s="1" t="s">
        <v>3165</v>
      </c>
      <c r="B16">
        <v>5.2</v>
      </c>
      <c r="C16">
        <v>7.2185914595603098E-2</v>
      </c>
      <c r="D16">
        <v>0.18251379685812499</v>
      </c>
    </row>
    <row r="17" spans="1:4" ht="12.75" customHeight="1" x14ac:dyDescent="0.35">
      <c r="A17" s="1" t="s">
        <v>3166</v>
      </c>
      <c r="B17">
        <v>5.6</v>
      </c>
      <c r="C17">
        <v>0.36863585932707199</v>
      </c>
      <c r="D17">
        <v>0.32422597583321</v>
      </c>
    </row>
    <row r="18" spans="1:4" ht="12.75" customHeight="1" x14ac:dyDescent="0.35">
      <c r="A18" s="1" t="s">
        <v>3167</v>
      </c>
      <c r="B18">
        <v>6</v>
      </c>
      <c r="C18">
        <v>0.54463728680663304</v>
      </c>
      <c r="D18">
        <v>0.31235525608843201</v>
      </c>
    </row>
    <row r="19" spans="1:4" ht="12.75" customHeight="1" x14ac:dyDescent="0.35">
      <c r="A19" s="1" t="s">
        <v>3168</v>
      </c>
      <c r="B19">
        <v>6.4</v>
      </c>
      <c r="C19">
        <v>0.62695298128560595</v>
      </c>
      <c r="D19">
        <v>0.29098128705353898</v>
      </c>
    </row>
    <row r="20" spans="1:4" ht="12.75" customHeight="1" x14ac:dyDescent="0.35">
      <c r="A20" s="1" t="s">
        <v>3169</v>
      </c>
      <c r="B20">
        <v>6.8</v>
      </c>
      <c r="C20">
        <v>0.68643886082953698</v>
      </c>
      <c r="D20">
        <v>0.27482501630228201</v>
      </c>
    </row>
    <row r="21" spans="1:4" ht="12.75" customHeight="1" x14ac:dyDescent="0.35">
      <c r="A21" s="1" t="s">
        <v>3170</v>
      </c>
      <c r="B21">
        <v>7.2</v>
      </c>
      <c r="C21">
        <v>0.73356430553080798</v>
      </c>
      <c r="D21">
        <v>0.26190253661258001</v>
      </c>
    </row>
    <row r="22" spans="1:4" ht="12.75" customHeight="1" x14ac:dyDescent="0.35">
      <c r="A22" s="1" t="s">
        <v>3171</v>
      </c>
      <c r="B22">
        <v>7.6</v>
      </c>
      <c r="C22">
        <v>0.77208104153291401</v>
      </c>
      <c r="D22">
        <v>0.25132177102180697</v>
      </c>
    </row>
    <row r="23" spans="1:4" ht="12.75" customHeight="1" x14ac:dyDescent="0.35">
      <c r="A23" s="1" t="s">
        <v>3172</v>
      </c>
      <c r="B23">
        <v>8</v>
      </c>
      <c r="C23">
        <v>0.80420243538890301</v>
      </c>
      <c r="D23">
        <v>0.24256808989861101</v>
      </c>
    </row>
    <row r="24" spans="1:4" ht="12.75" customHeight="1" x14ac:dyDescent="0.35">
      <c r="A24" s="1" t="s">
        <v>3173</v>
      </c>
      <c r="B24">
        <v>8.4</v>
      </c>
      <c r="C24">
        <v>0.83138088154816503</v>
      </c>
      <c r="D24">
        <v>0.23528614296098199</v>
      </c>
    </row>
    <row r="25" spans="1:4" ht="12.75" customHeight="1" x14ac:dyDescent="0.35">
      <c r="A25" s="1" t="s">
        <v>3174</v>
      </c>
      <c r="B25">
        <v>8.8000000000000007</v>
      </c>
      <c r="C25">
        <v>0.85463260237816796</v>
      </c>
      <c r="D25">
        <v>0.22920976903529</v>
      </c>
    </row>
    <row r="26" spans="1:4" ht="12.75" customHeight="1" x14ac:dyDescent="0.35">
      <c r="A26" s="1" t="s">
        <v>3175</v>
      </c>
      <c r="B26">
        <v>9.1999999999999993</v>
      </c>
      <c r="C26">
        <v>0.87470088078706698</v>
      </c>
      <c r="D26">
        <v>0.22413072515917901</v>
      </c>
    </row>
    <row r="27" spans="1:4" ht="12.75" customHeight="1" x14ac:dyDescent="0.35">
      <c r="A27" s="1" t="s">
        <v>3176</v>
      </c>
      <c r="B27">
        <v>9.6</v>
      </c>
      <c r="C27">
        <v>0.89214738554472395</v>
      </c>
      <c r="D27">
        <v>0.21988181723542899</v>
      </c>
    </row>
    <row r="28" spans="1:4" ht="12.75" customHeight="1" x14ac:dyDescent="0.35">
      <c r="A28" s="1" t="s">
        <v>3177</v>
      </c>
      <c r="B28">
        <v>10</v>
      </c>
      <c r="C28">
        <v>0.90740730198990005</v>
      </c>
      <c r="D28">
        <v>0.21632660700727699</v>
      </c>
    </row>
    <row r="29" spans="1:4" ht="12.75" customHeight="1" x14ac:dyDescent="0.35">
      <c r="A29" s="1" t="s">
        <v>3178</v>
      </c>
      <c r="B29">
        <v>10.4</v>
      </c>
      <c r="C29">
        <v>0.92082457229293502</v>
      </c>
      <c r="D29">
        <v>0.21335257044731201</v>
      </c>
    </row>
    <row r="30" spans="1:4" ht="12.75" customHeight="1" x14ac:dyDescent="0.35">
      <c r="A30" s="1" t="s">
        <v>3179</v>
      </c>
      <c r="B30">
        <v>10.8</v>
      </c>
      <c r="C30">
        <v>0.93267545057256396</v>
      </c>
      <c r="D30">
        <v>0.21086625473638501</v>
      </c>
    </row>
    <row r="31" spans="1:4" ht="12.75" customHeight="1" x14ac:dyDescent="0.35">
      <c r="A31" s="1" t="s">
        <v>3180</v>
      </c>
      <c r="B31">
        <v>11.2</v>
      </c>
      <c r="C31">
        <v>0.94318482168751705</v>
      </c>
      <c r="D31">
        <v>0.20878968262366401</v>
      </c>
    </row>
    <row r="32" spans="1:4" ht="12.75" customHeight="1" x14ac:dyDescent="0.35">
      <c r="A32" s="1" t="s">
        <v>3181</v>
      </c>
      <c r="B32">
        <v>11.6</v>
      </c>
      <c r="C32">
        <v>0.95253784317510803</v>
      </c>
      <c r="D32">
        <v>0.20705758479252001</v>
      </c>
    </row>
    <row r="33" spans="1:4" ht="12.75" customHeight="1" x14ac:dyDescent="0.35">
      <c r="A33" s="1" t="s">
        <v>3182</v>
      </c>
      <c r="B33">
        <v>12</v>
      </c>
      <c r="C33">
        <v>0.96088845598976902</v>
      </c>
      <c r="D33">
        <v>0.20561521165355301</v>
      </c>
    </row>
    <row r="34" spans="1:4" ht="12.75" customHeight="1" x14ac:dyDescent="0.35">
      <c r="A34" s="1" t="s">
        <v>3183</v>
      </c>
      <c r="B34">
        <v>12.4</v>
      </c>
      <c r="C34">
        <v>0.96836573592691599</v>
      </c>
      <c r="D34">
        <v>0.20441656934597</v>
      </c>
    </row>
    <row r="35" spans="1:4" ht="12.75" customHeight="1" x14ac:dyDescent="0.35">
      <c r="A35" s="1" t="s">
        <v>3184</v>
      </c>
      <c r="B35">
        <v>12.8</v>
      </c>
      <c r="C35">
        <v>0.97507871805940005</v>
      </c>
      <c r="D35">
        <v>0.203422978142869</v>
      </c>
    </row>
    <row r="36" spans="1:4" ht="12.75" customHeight="1" x14ac:dyDescent="0.35">
      <c r="A36" s="1" t="s">
        <v>3185</v>
      </c>
      <c r="B36">
        <v>13.2</v>
      </c>
      <c r="C36">
        <v>0.98112011777392505</v>
      </c>
      <c r="D36">
        <v>0.202601883235911</v>
      </c>
    </row>
    <row r="37" spans="1:4" ht="12.75" customHeight="1" x14ac:dyDescent="0.35">
      <c r="A37" s="1" t="s">
        <v>3186</v>
      </c>
      <c r="B37">
        <v>13.6</v>
      </c>
      <c r="C37">
        <v>0.98656923940600805</v>
      </c>
      <c r="D37">
        <v>0.201925867523325</v>
      </c>
    </row>
    <row r="38" spans="1:4" ht="12.75" customHeight="1" x14ac:dyDescent="0.35">
      <c r="A38" s="1" t="s">
        <v>3187</v>
      </c>
      <c r="B38">
        <v>14</v>
      </c>
      <c r="C38">
        <v>0.99149427682535096</v>
      </c>
      <c r="D38">
        <v>0.201371828681492</v>
      </c>
    </row>
    <row r="39" spans="1:4" ht="12.75" customHeight="1" x14ac:dyDescent="0.35">
      <c r="A39" s="1" t="s">
        <v>3188</v>
      </c>
      <c r="B39">
        <v>14.4</v>
      </c>
      <c r="C39">
        <v>0.99595415227338702</v>
      </c>
      <c r="D39">
        <v>0.20092029132137901</v>
      </c>
    </row>
    <row r="40" spans="1:4" ht="12.75" customHeight="1" x14ac:dyDescent="0.35">
      <c r="A40" s="1" t="s">
        <v>3189</v>
      </c>
      <c r="B40">
        <v>14.8</v>
      </c>
      <c r="C40">
        <v>1</v>
      </c>
      <c r="D40">
        <v>0.20055483103542501</v>
      </c>
    </row>
    <row r="41" spans="1:4" ht="12.75" customHeight="1" x14ac:dyDescent="0.35">
      <c r="A41" s="1" t="s">
        <v>3190</v>
      </c>
      <c r="B41">
        <v>15.2</v>
      </c>
      <c r="C41">
        <v>0.96469254065096499</v>
      </c>
      <c r="D41">
        <v>0.235219186672531</v>
      </c>
    </row>
    <row r="42" spans="1:4" ht="12.75" customHeight="1" x14ac:dyDescent="0.35">
      <c r="A42" s="1" t="s">
        <v>3191</v>
      </c>
      <c r="B42">
        <v>15.6</v>
      </c>
      <c r="C42">
        <v>0.70385013658277695</v>
      </c>
      <c r="D42">
        <v>0.32334301025793899</v>
      </c>
    </row>
    <row r="43" spans="1:4" ht="12.75" customHeight="1" x14ac:dyDescent="0.35">
      <c r="A43" s="1" t="s">
        <v>3192</v>
      </c>
      <c r="B43">
        <v>16</v>
      </c>
      <c r="C43">
        <v>0.61892666832885801</v>
      </c>
      <c r="D43">
        <v>0.30514589847819901</v>
      </c>
    </row>
    <row r="44" spans="1:4" ht="12.75" customHeight="1" x14ac:dyDescent="0.35">
      <c r="A44" s="1" t="s">
        <v>3193</v>
      </c>
      <c r="B44">
        <v>16.399999999999999</v>
      </c>
      <c r="C44">
        <v>0.55998502530294503</v>
      </c>
      <c r="D44">
        <v>0.289186385107361</v>
      </c>
    </row>
    <row r="45" spans="1:4" ht="12.75" customHeight="1" x14ac:dyDescent="0.35">
      <c r="A45" s="1" t="s">
        <v>3194</v>
      </c>
      <c r="B45">
        <v>16.8</v>
      </c>
      <c r="C45">
        <v>0.51140594173763299</v>
      </c>
      <c r="D45">
        <v>0.27512935509153003</v>
      </c>
    </row>
    <row r="46" spans="1:4" ht="12.75" customHeight="1" x14ac:dyDescent="0.35">
      <c r="A46" s="1" t="s">
        <v>3195</v>
      </c>
      <c r="B46">
        <v>17.2</v>
      </c>
      <c r="C46">
        <v>0.469966380266298</v>
      </c>
      <c r="D46">
        <v>0.26234374131335902</v>
      </c>
    </row>
    <row r="47" spans="1:4" ht="12.75" customHeight="1" x14ac:dyDescent="0.35">
      <c r="A47" s="1" t="s">
        <v>3196</v>
      </c>
      <c r="B47">
        <v>17.600000000000001</v>
      </c>
      <c r="C47">
        <v>0.43389604595369802</v>
      </c>
      <c r="D47">
        <v>0.250530992696468</v>
      </c>
    </row>
    <row r="48" spans="1:4" ht="12.75" customHeight="1" x14ac:dyDescent="0.35">
      <c r="A48" s="1" t="s">
        <v>3197</v>
      </c>
      <c r="B48">
        <v>18</v>
      </c>
      <c r="C48">
        <v>0.40205786748646599</v>
      </c>
      <c r="D48">
        <v>0.23952635468477099</v>
      </c>
    </row>
    <row r="49" spans="1:4" ht="12.75" customHeight="1" x14ac:dyDescent="0.35">
      <c r="A49" s="1" t="s">
        <v>3198</v>
      </c>
      <c r="B49">
        <v>18.399999999999999</v>
      </c>
      <c r="C49">
        <v>0.37367021570871201</v>
      </c>
      <c r="D49">
        <v>0.22921653247216001</v>
      </c>
    </row>
    <row r="50" spans="1:4" ht="12.75" customHeight="1" x14ac:dyDescent="0.35">
      <c r="A50" s="1" t="s">
        <v>3199</v>
      </c>
      <c r="B50">
        <v>18.8</v>
      </c>
      <c r="C50">
        <v>0.34815580628322601</v>
      </c>
      <c r="D50">
        <v>0.21952360217844799</v>
      </c>
    </row>
    <row r="51" spans="1:4" ht="12.75" customHeight="1" x14ac:dyDescent="0.35">
      <c r="A51" s="1" t="s">
        <v>3200</v>
      </c>
      <c r="B51">
        <v>19.2</v>
      </c>
      <c r="C51">
        <v>0.32508505079657002</v>
      </c>
      <c r="D51">
        <v>0.21038009497134499</v>
      </c>
    </row>
    <row r="52" spans="1:4" ht="12.75" customHeight="1" x14ac:dyDescent="0.35">
      <c r="A52" s="1" t="s">
        <v>3201</v>
      </c>
      <c r="B52">
        <v>19.600000000000001</v>
      </c>
      <c r="C52">
        <v>0.30411881246632999</v>
      </c>
      <c r="D52">
        <v>0.201733503830612</v>
      </c>
    </row>
    <row r="53" spans="1:4" ht="12.75" customHeight="1" x14ac:dyDescent="0.35">
      <c r="A53" s="1" t="s">
        <v>3202</v>
      </c>
      <c r="B53">
        <v>20</v>
      </c>
      <c r="C53">
        <v>0.28498087277871598</v>
      </c>
      <c r="D53">
        <v>0.19354336997298999</v>
      </c>
    </row>
    <row r="54" spans="1:4" ht="12.75" customHeight="1" x14ac:dyDescent="0.35">
      <c r="A54" s="1" t="s">
        <v>3203</v>
      </c>
      <c r="B54">
        <v>20.399999999999999</v>
      </c>
      <c r="C54">
        <v>0.267446161676682</v>
      </c>
      <c r="D54">
        <v>0.185774548986438</v>
      </c>
    </row>
    <row r="55" spans="1:4" ht="12.75" customHeight="1" x14ac:dyDescent="0.35">
      <c r="A55" s="1" t="s">
        <v>3204</v>
      </c>
      <c r="B55">
        <v>20.8</v>
      </c>
      <c r="C55">
        <v>0.25132797177813399</v>
      </c>
      <c r="D55">
        <v>0.178396406059076</v>
      </c>
    </row>
    <row r="56" spans="1:4" ht="12.75" customHeight="1" x14ac:dyDescent="0.35">
      <c r="A56" s="1" t="s">
        <v>3205</v>
      </c>
      <c r="B56">
        <v>21.2</v>
      </c>
      <c r="C56">
        <v>0.23647197914211901</v>
      </c>
      <c r="D56">
        <v>0.17138014633342</v>
      </c>
    </row>
    <row r="57" spans="1:4" ht="12.75" customHeight="1" x14ac:dyDescent="0.35">
      <c r="A57" s="1" t="s">
        <v>3206</v>
      </c>
      <c r="B57">
        <v>21.6</v>
      </c>
      <c r="C57">
        <v>0.22274511052395399</v>
      </c>
      <c r="D57">
        <v>0.16470150948187001</v>
      </c>
    </row>
    <row r="58" spans="1:4" ht="12.75" customHeight="1" x14ac:dyDescent="0.35">
      <c r="A58" s="1" t="s">
        <v>3207</v>
      </c>
      <c r="B58">
        <v>22</v>
      </c>
      <c r="C58">
        <v>0.21003238898229901</v>
      </c>
      <c r="D58">
        <v>0.158339258043735</v>
      </c>
    </row>
    <row r="59" spans="1:4" ht="12.75" customHeight="1" x14ac:dyDescent="0.35">
      <c r="A59" s="1" t="s">
        <v>3208</v>
      </c>
      <c r="B59">
        <v>22.4</v>
      </c>
      <c r="C59">
        <v>0.19823422992636899</v>
      </c>
      <c r="D59">
        <v>0.152274262178338</v>
      </c>
    </row>
    <row r="60" spans="1:4" ht="12.75" customHeight="1" x14ac:dyDescent="0.35">
      <c r="A60" s="1" t="s">
        <v>3209</v>
      </c>
      <c r="B60">
        <v>22.8</v>
      </c>
      <c r="C60">
        <v>0.18726490332624901</v>
      </c>
      <c r="D60">
        <v>0.146488437498142</v>
      </c>
    </row>
    <row r="61" spans="1:4" ht="12.75" customHeight="1" x14ac:dyDescent="0.35">
      <c r="A61" s="1" t="s">
        <v>3210</v>
      </c>
      <c r="B61">
        <v>23.2</v>
      </c>
      <c r="C61">
        <v>0.177049702454532</v>
      </c>
      <c r="D61">
        <v>0.140964978269288</v>
      </c>
    </row>
    <row r="62" spans="1:4" ht="12.75" customHeight="1" x14ac:dyDescent="0.35">
      <c r="A62" s="1" t="s">
        <v>3211</v>
      </c>
      <c r="B62">
        <v>23.6</v>
      </c>
      <c r="C62">
        <v>0.16752142541592199</v>
      </c>
      <c r="D62">
        <v>0.13568929833864901</v>
      </c>
    </row>
    <row r="63" spans="1:4" ht="12.75" customHeight="1" x14ac:dyDescent="0.35">
      <c r="A63" s="1" t="s">
        <v>3212</v>
      </c>
      <c r="B63">
        <v>24</v>
      </c>
      <c r="C63">
        <v>0.15862169308913501</v>
      </c>
      <c r="D63">
        <v>0.130647235285833</v>
      </c>
    </row>
    <row r="64" spans="1:4" ht="12.75" customHeight="1" x14ac:dyDescent="0.35">
      <c r="A64" s="1" t="s">
        <v>3213</v>
      </c>
      <c r="B64">
        <v>24.4</v>
      </c>
      <c r="C64">
        <v>0.15029771836004799</v>
      </c>
      <c r="D64">
        <v>0.125826199883291</v>
      </c>
    </row>
    <row r="65" spans="1:4" ht="12.75" customHeight="1" x14ac:dyDescent="0.35">
      <c r="A65" s="1" t="s">
        <v>3214</v>
      </c>
      <c r="B65">
        <v>24.8</v>
      </c>
      <c r="C65">
        <v>0.14250261148853499</v>
      </c>
      <c r="D65">
        <v>0.121214345973189</v>
      </c>
    </row>
    <row r="66" spans="1:4" ht="12.75" customHeight="1" x14ac:dyDescent="0.35">
      <c r="A66" s="1" t="s">
        <v>3215</v>
      </c>
      <c r="B66">
        <v>25.2</v>
      </c>
      <c r="C66">
        <v>0.135194894067758</v>
      </c>
      <c r="D66">
        <v>0.116800331569042</v>
      </c>
    </row>
    <row r="67" spans="1:4" ht="12.75" customHeight="1" x14ac:dyDescent="0.35">
      <c r="A67" s="1" t="s">
        <v>3216</v>
      </c>
      <c r="B67">
        <v>25.6</v>
      </c>
      <c r="C67">
        <v>0.12833683643299201</v>
      </c>
      <c r="D67">
        <v>0.112573828400525</v>
      </c>
    </row>
    <row r="68" spans="1:4" ht="12.75" customHeight="1" x14ac:dyDescent="0.35">
      <c r="A68" s="1" t="s">
        <v>3217</v>
      </c>
      <c r="B68">
        <v>26</v>
      </c>
      <c r="C68">
        <v>0.12189429717164001</v>
      </c>
      <c r="D68">
        <v>0.108525247693218</v>
      </c>
    </row>
    <row r="69" spans="1:4" ht="12.75" customHeight="1" x14ac:dyDescent="0.35">
      <c r="A69" s="1" t="s">
        <v>3218</v>
      </c>
      <c r="B69">
        <v>26.4</v>
      </c>
      <c r="C69">
        <v>0.11583641787622299</v>
      </c>
      <c r="D69">
        <v>0.104645591877381</v>
      </c>
    </row>
    <row r="70" spans="1:4" ht="12.75" customHeight="1" x14ac:dyDescent="0.35">
      <c r="A70" s="1" t="s">
        <v>3219</v>
      </c>
      <c r="B70">
        <v>26.8</v>
      </c>
      <c r="C70">
        <v>0.11013529731668099</v>
      </c>
      <c r="D70">
        <v>0.100926378545768</v>
      </c>
    </row>
    <row r="71" spans="1:4" ht="12.75" customHeight="1" x14ac:dyDescent="0.35">
      <c r="A71" s="1" t="s">
        <v>3220</v>
      </c>
      <c r="B71">
        <v>27.2</v>
      </c>
      <c r="C71">
        <v>0.10476523744632001</v>
      </c>
      <c r="D71">
        <v>9.7359816196871701E-2</v>
      </c>
    </row>
    <row r="72" spans="1:4" ht="12.75" customHeight="1" x14ac:dyDescent="0.35">
      <c r="A72" s="1" t="s">
        <v>3221</v>
      </c>
      <c r="B72">
        <v>27.6</v>
      </c>
      <c r="C72">
        <v>9.9703027014499193E-2</v>
      </c>
      <c r="D72">
        <v>9.3938466377848001E-2</v>
      </c>
    </row>
    <row r="73" spans="1:4" ht="12.75" customHeight="1" x14ac:dyDescent="0.35">
      <c r="A73" s="1" t="s">
        <v>3222</v>
      </c>
      <c r="B73">
        <v>28</v>
      </c>
      <c r="C73">
        <v>9.4927578039541397E-2</v>
      </c>
      <c r="D73">
        <v>9.0655269350321394E-2</v>
      </c>
    </row>
    <row r="74" spans="1:4" ht="12.75" customHeight="1" x14ac:dyDescent="0.35">
      <c r="A74" s="1" t="s">
        <v>3223</v>
      </c>
      <c r="B74">
        <v>28.4</v>
      </c>
      <c r="C74">
        <v>9.0419133919248704E-2</v>
      </c>
      <c r="D74">
        <v>8.7503808798587296E-2</v>
      </c>
    </row>
    <row r="75" spans="1:4" ht="12.75" customHeight="1" x14ac:dyDescent="0.35">
      <c r="A75" s="1" t="s">
        <v>3224</v>
      </c>
      <c r="B75">
        <v>28.8</v>
      </c>
      <c r="C75">
        <v>8.6159844424701398E-2</v>
      </c>
      <c r="D75">
        <v>8.4477893819568703E-2</v>
      </c>
    </row>
    <row r="76" spans="1:4" ht="12.75" customHeight="1" x14ac:dyDescent="0.35">
      <c r="A76" s="1" t="s">
        <v>3225</v>
      </c>
      <c r="B76">
        <v>29.2</v>
      </c>
      <c r="C76">
        <v>8.2133503890315707E-2</v>
      </c>
      <c r="D76">
        <v>8.1571585846547903E-2</v>
      </c>
    </row>
    <row r="77" spans="1:4" ht="12.75" customHeight="1" x14ac:dyDescent="0.35">
      <c r="A77" s="1" t="s">
        <v>3226</v>
      </c>
      <c r="B77">
        <v>29.6</v>
      </c>
      <c r="C77">
        <v>7.8324907937090404E-2</v>
      </c>
      <c r="D77">
        <v>7.8779421009996201E-2</v>
      </c>
    </row>
    <row r="78" spans="1:4" ht="12.75" customHeight="1" x14ac:dyDescent="0.35">
      <c r="A78" s="1" t="s">
        <v>3227</v>
      </c>
      <c r="B78">
        <v>30</v>
      </c>
      <c r="C78">
        <v>7.4720158803325401E-2</v>
      </c>
      <c r="D78">
        <v>7.6096176170096994E-2</v>
      </c>
    </row>
    <row r="79" spans="1:4" ht="12.75" customHeight="1" x14ac:dyDescent="0.35">
      <c r="A79" s="1" t="s">
        <v>3228</v>
      </c>
      <c r="B79">
        <v>30.4</v>
      </c>
      <c r="C79">
        <v>7.1306444478787701E-2</v>
      </c>
      <c r="D79">
        <v>7.3516902141779597E-2</v>
      </c>
    </row>
    <row r="80" spans="1:4" ht="12.75" customHeight="1" x14ac:dyDescent="0.35">
      <c r="A80" s="1" t="s">
        <v>3229</v>
      </c>
      <c r="B80">
        <v>30.8</v>
      </c>
      <c r="C80">
        <v>6.8072022485261993E-2</v>
      </c>
      <c r="D80">
        <v>7.1036867814902399E-2</v>
      </c>
    </row>
    <row r="81" spans="1:4" ht="12.75" customHeight="1" x14ac:dyDescent="0.35">
      <c r="A81" s="1" t="s">
        <v>3230</v>
      </c>
      <c r="B81">
        <v>31.2</v>
      </c>
      <c r="C81">
        <v>6.5005881826712394E-2</v>
      </c>
      <c r="D81">
        <v>6.8651659539083296E-2</v>
      </c>
    </row>
    <row r="82" spans="1:4" ht="12.75" customHeight="1" x14ac:dyDescent="0.35">
      <c r="A82" s="1" t="s">
        <v>3231</v>
      </c>
      <c r="B82">
        <v>31.6</v>
      </c>
      <c r="C82">
        <v>6.2097713906053197E-2</v>
      </c>
      <c r="D82">
        <v>6.6357141012011595E-2</v>
      </c>
    </row>
    <row r="83" spans="1:4" ht="12.75" customHeight="1" x14ac:dyDescent="0.35">
      <c r="A83" s="1" t="s">
        <v>3232</v>
      </c>
      <c r="B83">
        <v>32</v>
      </c>
      <c r="C83">
        <v>5.9337996082243799E-2</v>
      </c>
      <c r="D83">
        <v>6.4149367659838197E-2</v>
      </c>
    </row>
    <row r="84" spans="1:4" ht="12.75" customHeight="1" x14ac:dyDescent="0.35">
      <c r="A84" s="1" t="s">
        <v>3233</v>
      </c>
      <c r="B84">
        <v>32.4</v>
      </c>
      <c r="C84">
        <v>5.6717974000347601E-2</v>
      </c>
      <c r="D84">
        <v>6.20245540249919E-2</v>
      </c>
    </row>
    <row r="85" spans="1:4" ht="12.75" customHeight="1" x14ac:dyDescent="0.35">
      <c r="A85" s="1" t="s">
        <v>3234</v>
      </c>
      <c r="B85">
        <v>32.799999999999997</v>
      </c>
      <c r="C85">
        <v>5.4229468278608702E-2</v>
      </c>
      <c r="D85">
        <v>5.9979122668449701E-2</v>
      </c>
    </row>
    <row r="86" spans="1:4" ht="12.75" customHeight="1" x14ac:dyDescent="0.35">
      <c r="A86" s="1" t="s">
        <v>3235</v>
      </c>
      <c r="B86">
        <v>33.200000000000003</v>
      </c>
      <c r="C86">
        <v>5.18648239206108E-2</v>
      </c>
      <c r="D86">
        <v>5.8009692875693998E-2</v>
      </c>
    </row>
    <row r="87" spans="1:4" ht="12.75" customHeight="1" x14ac:dyDescent="0.35">
      <c r="A87" s="1" t="s">
        <v>3236</v>
      </c>
      <c r="B87">
        <v>33.6</v>
      </c>
      <c r="C87">
        <v>4.9616983283780301E-2</v>
      </c>
      <c r="D87">
        <v>5.6113018062108201E-2</v>
      </c>
    </row>
    <row r="88" spans="1:4" ht="12.75" customHeight="1" x14ac:dyDescent="0.35">
      <c r="A88" s="1" t="s">
        <v>3237</v>
      </c>
      <c r="B88">
        <v>34</v>
      </c>
      <c r="C88">
        <v>4.7479310566944502E-2</v>
      </c>
      <c r="D88">
        <v>5.4286033731825702E-2</v>
      </c>
    </row>
    <row r="89" spans="1:4" ht="12.75" customHeight="1" x14ac:dyDescent="0.35">
      <c r="A89" s="1" t="s">
        <v>3238</v>
      </c>
      <c r="B89">
        <v>34.4</v>
      </c>
      <c r="C89">
        <v>4.5445637205587502E-2</v>
      </c>
      <c r="D89">
        <v>5.25258129878148E-2</v>
      </c>
    </row>
    <row r="90" spans="1:4" ht="12.75" customHeight="1" x14ac:dyDescent="0.35">
      <c r="A90" s="1" t="s">
        <v>3239</v>
      </c>
      <c r="B90">
        <v>34.799999999999997</v>
      </c>
      <c r="C90">
        <v>4.3510156699415298E-2</v>
      </c>
      <c r="D90">
        <v>5.0829587781291999E-2</v>
      </c>
    </row>
    <row r="91" spans="1:4" ht="12.75" customHeight="1" x14ac:dyDescent="0.35">
      <c r="A91" s="1" t="s">
        <v>3240</v>
      </c>
      <c r="B91">
        <v>35.200000000000003</v>
      </c>
      <c r="C91">
        <v>4.1667432671481902E-2</v>
      </c>
      <c r="D91">
        <v>4.91947243237753E-2</v>
      </c>
    </row>
    <row r="92" spans="1:4" ht="12.75" customHeight="1" x14ac:dyDescent="0.35">
      <c r="A92" s="1" t="s">
        <v>3241</v>
      </c>
      <c r="B92">
        <v>35.6</v>
      </c>
      <c r="C92">
        <v>3.9912405456991401E-2</v>
      </c>
      <c r="D92">
        <v>4.7618701474818302E-2</v>
      </c>
    </row>
    <row r="93" spans="1:4" ht="12.75" customHeight="1" x14ac:dyDescent="0.35">
      <c r="A93" s="1" t="s">
        <v>3242</v>
      </c>
      <c r="B93">
        <v>36</v>
      </c>
      <c r="C93">
        <v>3.8240302262744302E-2</v>
      </c>
      <c r="D93">
        <v>4.6099129930781399E-2</v>
      </c>
    </row>
    <row r="94" spans="1:4" ht="12.75" customHeight="1" x14ac:dyDescent="0.35">
      <c r="A94" s="1" t="s">
        <v>3243</v>
      </c>
      <c r="B94">
        <v>36.4</v>
      </c>
      <c r="C94">
        <v>3.6646671441669498E-2</v>
      </c>
      <c r="D94">
        <v>4.4633722523955602E-2</v>
      </c>
    </row>
    <row r="95" spans="1:4" ht="12.75" customHeight="1" x14ac:dyDescent="0.35">
      <c r="A95" s="1" t="s">
        <v>3244</v>
      </c>
      <c r="B95">
        <v>36.799999999999997</v>
      </c>
      <c r="C95">
        <v>3.5127375611091798E-2</v>
      </c>
      <c r="D95">
        <v>4.3220282581032797E-2</v>
      </c>
    </row>
    <row r="96" spans="1:4" ht="12.75" customHeight="1" x14ac:dyDescent="0.35">
      <c r="A96" s="1" t="s">
        <v>3245</v>
      </c>
      <c r="B96">
        <v>37.200000000000003</v>
      </c>
      <c r="C96">
        <v>3.3678483322831201E-2</v>
      </c>
      <c r="D96">
        <v>4.1856733125147802E-2</v>
      </c>
    </row>
    <row r="97" spans="1:4" ht="12.75" customHeight="1" x14ac:dyDescent="0.35">
      <c r="A97" s="1" t="s">
        <v>3246</v>
      </c>
      <c r="B97">
        <v>37.6</v>
      </c>
      <c r="C97">
        <v>3.22962643199316E-2</v>
      </c>
      <c r="D97">
        <v>4.0541106132364203E-2</v>
      </c>
    </row>
    <row r="98" spans="1:4" ht="12.75" customHeight="1" x14ac:dyDescent="0.35">
      <c r="A98" s="1" t="s">
        <v>3247</v>
      </c>
      <c r="B98">
        <v>38</v>
      </c>
      <c r="C98">
        <v>3.0977270483577301E-2</v>
      </c>
      <c r="D98">
        <v>3.9271499660182702E-2</v>
      </c>
    </row>
    <row r="99" spans="1:4" ht="12.75" customHeight="1" x14ac:dyDescent="0.35">
      <c r="A99" s="1" t="s">
        <v>3248</v>
      </c>
      <c r="B99">
        <v>38.4</v>
      </c>
      <c r="C99">
        <v>2.97182361186955E-2</v>
      </c>
      <c r="D99">
        <v>3.8046105875167803E-2</v>
      </c>
    </row>
    <row r="100" spans="1:4" ht="12.75" customHeight="1" x14ac:dyDescent="0.35">
      <c r="A100" s="1" t="s">
        <v>3249</v>
      </c>
      <c r="B100">
        <v>38.799999999999997</v>
      </c>
      <c r="C100">
        <v>2.8516097926738301E-2</v>
      </c>
      <c r="D100">
        <v>3.6863193654107902E-2</v>
      </c>
    </row>
    <row r="101" spans="1:4" ht="12.75" customHeight="1" x14ac:dyDescent="0.35">
      <c r="A101" s="1" t="s">
        <v>3250</v>
      </c>
      <c r="B101">
        <v>39.200000000000003</v>
      </c>
      <c r="C101">
        <v>2.7367954157347701E-2</v>
      </c>
      <c r="D101">
        <v>3.5721114865307498E-2</v>
      </c>
    </row>
    <row r="102" spans="1:4" ht="12.75" customHeight="1" x14ac:dyDescent="0.35">
      <c r="A102" s="1" t="s">
        <v>3251</v>
      </c>
      <c r="B102">
        <v>39.6</v>
      </c>
      <c r="C102">
        <v>2.62710852089208E-2</v>
      </c>
      <c r="D102">
        <v>3.46182884712328E-2</v>
      </c>
    </row>
    <row r="103" spans="1:4" ht="12.75" customHeight="1" x14ac:dyDescent="0.35">
      <c r="A103" s="1" t="s">
        <v>3252</v>
      </c>
      <c r="B103">
        <v>40</v>
      </c>
      <c r="C103">
        <v>2.5222943147020799E-2</v>
      </c>
      <c r="D103">
        <v>3.3553196718186101E-2</v>
      </c>
    </row>
    <row r="104" spans="1:4" ht="12.75" customHeight="1" x14ac:dyDescent="0.35"/>
    <row r="105" spans="1:4" ht="12.75" customHeight="1" x14ac:dyDescent="0.35"/>
    <row r="106" spans="1:4" ht="12.75" customHeight="1" x14ac:dyDescent="0.35"/>
    <row r="107" spans="1:4" ht="12.75" customHeight="1" x14ac:dyDescent="0.35"/>
    <row r="108" spans="1:4" ht="12.75" customHeight="1" x14ac:dyDescent="0.35"/>
    <row r="109" spans="1:4" ht="12.75" customHeight="1" x14ac:dyDescent="0.35"/>
    <row r="110" spans="1:4" ht="12.75" customHeight="1" x14ac:dyDescent="0.35"/>
    <row r="111" spans="1:4" ht="12.75" customHeight="1" x14ac:dyDescent="0.35"/>
    <row r="112" spans="1:4" ht="12.75" customHeight="1" x14ac:dyDescent="0.35"/>
    <row r="113" ht="12.75" customHeight="1" x14ac:dyDescent="0.35"/>
    <row r="114" ht="12.75" customHeight="1" x14ac:dyDescent="0.35"/>
    <row r="115" ht="12.75" customHeight="1" x14ac:dyDescent="0.35"/>
    <row r="116" ht="12.75" customHeight="1" x14ac:dyDescent="0.35"/>
    <row r="117" ht="12.75" customHeight="1" x14ac:dyDescent="0.35"/>
    <row r="118" ht="12.75" customHeight="1" x14ac:dyDescent="0.35"/>
    <row r="119" ht="12.75" customHeight="1" x14ac:dyDescent="0.35"/>
    <row r="120" ht="12.75" customHeight="1" x14ac:dyDescent="0.35"/>
    <row r="121" ht="12.75" customHeight="1" x14ac:dyDescent="0.35"/>
    <row r="122" ht="12.75" customHeight="1" x14ac:dyDescent="0.35"/>
    <row r="123" ht="12.75" customHeight="1" x14ac:dyDescent="0.35"/>
    <row r="124" ht="12.75" customHeight="1" x14ac:dyDescent="0.35"/>
    <row r="125" ht="12.75" customHeight="1" x14ac:dyDescent="0.35"/>
    <row r="126" ht="12.75" customHeight="1" x14ac:dyDescent="0.35"/>
    <row r="127" ht="12.75" customHeight="1" x14ac:dyDescent="0.35"/>
    <row r="128" ht="12.75" customHeight="1" x14ac:dyDescent="0.35"/>
    <row r="129" ht="12.75" customHeight="1" x14ac:dyDescent="0.35"/>
    <row r="130" ht="12.75" customHeight="1" x14ac:dyDescent="0.35"/>
    <row r="131" ht="12.75" customHeight="1" x14ac:dyDescent="0.35"/>
    <row r="132" ht="12.75" customHeight="1" x14ac:dyDescent="0.35"/>
    <row r="133" ht="12.75" customHeight="1" x14ac:dyDescent="0.35"/>
    <row r="134" ht="12.75" customHeight="1" x14ac:dyDescent="0.35"/>
    <row r="135" ht="12.75" customHeight="1" x14ac:dyDescent="0.35"/>
    <row r="136" ht="12.75" customHeight="1" x14ac:dyDescent="0.35"/>
    <row r="137" ht="12.75" customHeight="1" x14ac:dyDescent="0.35"/>
    <row r="138" ht="12.75" customHeight="1" x14ac:dyDescent="0.35"/>
    <row r="139" ht="12.75" customHeight="1" x14ac:dyDescent="0.35"/>
    <row r="140" ht="12.75" customHeight="1" x14ac:dyDescent="0.35"/>
    <row r="141" ht="12.75" customHeight="1" x14ac:dyDescent="0.35"/>
    <row r="142" ht="12.75" customHeight="1" x14ac:dyDescent="0.35"/>
    <row r="143" ht="12.75" customHeight="1" x14ac:dyDescent="0.35"/>
    <row r="144" ht="12.75" customHeight="1" x14ac:dyDescent="0.35"/>
    <row r="145" ht="12.75" customHeight="1" x14ac:dyDescent="0.35"/>
    <row r="146" ht="12.75" customHeight="1" x14ac:dyDescent="0.35"/>
    <row r="147" ht="12.75" customHeight="1" x14ac:dyDescent="0.35"/>
    <row r="148" ht="12.75" customHeight="1" x14ac:dyDescent="0.35"/>
    <row r="149" ht="12.75" customHeight="1" x14ac:dyDescent="0.35"/>
    <row r="150" ht="12.75" customHeight="1" x14ac:dyDescent="0.35"/>
    <row r="151" ht="12.75" customHeight="1" x14ac:dyDescent="0.35"/>
    <row r="152" ht="12.75" customHeight="1" x14ac:dyDescent="0.35"/>
    <row r="153" ht="12.75" customHeight="1" x14ac:dyDescent="0.35"/>
    <row r="154" ht="12.75" customHeight="1" x14ac:dyDescent="0.35"/>
    <row r="155" ht="12.75" customHeight="1" x14ac:dyDescent="0.35"/>
    <row r="156" ht="12.75" customHeight="1" x14ac:dyDescent="0.35"/>
    <row r="157" ht="12.75" customHeight="1" x14ac:dyDescent="0.35"/>
    <row r="158" ht="12.75" customHeight="1" x14ac:dyDescent="0.35"/>
    <row r="159" ht="12.75" customHeight="1" x14ac:dyDescent="0.35"/>
    <row r="160" ht="12.75" customHeight="1" x14ac:dyDescent="0.35"/>
    <row r="161" ht="12.75" customHeight="1" x14ac:dyDescent="0.35"/>
    <row r="162" ht="12.75" customHeight="1" x14ac:dyDescent="0.35"/>
    <row r="163" ht="12.75" customHeight="1" x14ac:dyDescent="0.35"/>
    <row r="164" ht="12.75" customHeight="1" x14ac:dyDescent="0.35"/>
    <row r="165" ht="12.75" customHeight="1" x14ac:dyDescent="0.35"/>
    <row r="166" ht="12.75" customHeight="1" x14ac:dyDescent="0.35"/>
    <row r="167" ht="12.75" customHeight="1" x14ac:dyDescent="0.35"/>
    <row r="168" ht="12.75" customHeight="1" x14ac:dyDescent="0.35"/>
    <row r="169" ht="12.75" customHeight="1" x14ac:dyDescent="0.35"/>
    <row r="170" ht="12.75" customHeight="1" x14ac:dyDescent="0.35"/>
    <row r="171" ht="12.75" customHeight="1" x14ac:dyDescent="0.35"/>
    <row r="172" ht="12.75" customHeight="1" x14ac:dyDescent="0.35"/>
    <row r="173" ht="12.75" customHeight="1" x14ac:dyDescent="0.35"/>
    <row r="174" ht="12.75" customHeight="1" x14ac:dyDescent="0.35"/>
    <row r="175" ht="12.75" customHeight="1" x14ac:dyDescent="0.35"/>
    <row r="176" ht="12.75" customHeight="1" x14ac:dyDescent="0.35"/>
    <row r="177" ht="12.75" customHeight="1" x14ac:dyDescent="0.35"/>
    <row r="178" ht="12.75" customHeight="1" x14ac:dyDescent="0.35"/>
    <row r="179" ht="12.75" customHeight="1" x14ac:dyDescent="0.35"/>
    <row r="180" ht="12.75" customHeight="1" x14ac:dyDescent="0.35"/>
    <row r="181" ht="12.75" customHeight="1" x14ac:dyDescent="0.35"/>
    <row r="182" ht="12.75" customHeight="1" x14ac:dyDescent="0.35"/>
    <row r="183" ht="12.75" customHeight="1" x14ac:dyDescent="0.35"/>
    <row r="184" ht="12.75" customHeight="1" x14ac:dyDescent="0.35"/>
    <row r="185" ht="12.75" customHeight="1" x14ac:dyDescent="0.35"/>
    <row r="186" ht="12.75" customHeight="1" x14ac:dyDescent="0.35"/>
    <row r="187" ht="12.75" customHeight="1" x14ac:dyDescent="0.35"/>
    <row r="188" ht="12.75" customHeight="1" x14ac:dyDescent="0.35"/>
    <row r="189" ht="12.75" customHeight="1" x14ac:dyDescent="0.35"/>
    <row r="190" ht="12.75" customHeight="1" x14ac:dyDescent="0.35"/>
    <row r="191" ht="12.75" customHeight="1" x14ac:dyDescent="0.35"/>
    <row r="192" ht="12.75" customHeight="1" x14ac:dyDescent="0.35"/>
    <row r="193" ht="12.75" customHeight="1" x14ac:dyDescent="0.35"/>
    <row r="194" ht="12.75" customHeight="1" x14ac:dyDescent="0.35"/>
    <row r="195" ht="12.75" customHeight="1" x14ac:dyDescent="0.35"/>
    <row r="196" ht="12.75" customHeight="1" x14ac:dyDescent="0.35"/>
    <row r="197" ht="12.75" customHeight="1" x14ac:dyDescent="0.35"/>
    <row r="198" ht="12.75" customHeight="1" x14ac:dyDescent="0.35"/>
    <row r="199" ht="12.75" customHeight="1" x14ac:dyDescent="0.35"/>
    <row r="200" ht="12.75" customHeight="1" x14ac:dyDescent="0.35"/>
    <row r="201" ht="12.75" customHeight="1" x14ac:dyDescent="0.35"/>
    <row r="202" ht="12.75" customHeight="1" x14ac:dyDescent="0.35"/>
    <row r="203" ht="12.75" customHeight="1" x14ac:dyDescent="0.35"/>
    <row r="204" ht="12.75" customHeight="1" x14ac:dyDescent="0.35"/>
    <row r="205" ht="12.75" customHeight="1" x14ac:dyDescent="0.35"/>
    <row r="206" ht="12.75" customHeight="1" x14ac:dyDescent="0.35"/>
    <row r="207" ht="12.75" customHeight="1" x14ac:dyDescent="0.35"/>
    <row r="208" ht="12.75" customHeight="1" x14ac:dyDescent="0.35"/>
    <row r="209" ht="12.75" customHeight="1" x14ac:dyDescent="0.35"/>
    <row r="210" ht="12.75" customHeight="1" x14ac:dyDescent="0.35"/>
    <row r="211" ht="12.75" customHeight="1" x14ac:dyDescent="0.35"/>
    <row r="212" ht="12.75" customHeight="1" x14ac:dyDescent="0.35"/>
    <row r="213" ht="12.75" customHeight="1" x14ac:dyDescent="0.35"/>
    <row r="214" ht="12.75" customHeight="1" x14ac:dyDescent="0.35"/>
    <row r="215" ht="12.75" customHeight="1" x14ac:dyDescent="0.35"/>
    <row r="216" ht="12.75" customHeight="1" x14ac:dyDescent="0.35"/>
    <row r="217" ht="12.75" customHeight="1" x14ac:dyDescent="0.35"/>
    <row r="218" ht="12.75" customHeight="1" x14ac:dyDescent="0.35"/>
    <row r="219" ht="12.75" customHeight="1" x14ac:dyDescent="0.35"/>
    <row r="220" ht="12.75" customHeight="1" x14ac:dyDescent="0.35"/>
    <row r="221" ht="12.75" customHeight="1" x14ac:dyDescent="0.35"/>
    <row r="222" ht="12.75" customHeight="1" x14ac:dyDescent="0.35"/>
    <row r="223" ht="12.75" customHeight="1" x14ac:dyDescent="0.35"/>
    <row r="224" ht="12.75" customHeight="1" x14ac:dyDescent="0.35"/>
    <row r="225" ht="12.75" customHeight="1" x14ac:dyDescent="0.35"/>
    <row r="226" ht="12.75" customHeight="1" x14ac:dyDescent="0.35"/>
    <row r="227" ht="12.75" customHeight="1" x14ac:dyDescent="0.35"/>
    <row r="228" ht="12.75" customHeight="1" x14ac:dyDescent="0.35"/>
    <row r="229" ht="12.75" customHeight="1" x14ac:dyDescent="0.35"/>
    <row r="230" ht="12.75" customHeight="1" x14ac:dyDescent="0.35"/>
    <row r="231" ht="12.75" customHeight="1" x14ac:dyDescent="0.35"/>
    <row r="232" ht="12.75" customHeight="1" x14ac:dyDescent="0.35"/>
    <row r="233" ht="12.75" customHeight="1" x14ac:dyDescent="0.35"/>
    <row r="234" ht="12.75" customHeight="1" x14ac:dyDescent="0.35"/>
    <row r="235" ht="12.75" customHeight="1" x14ac:dyDescent="0.35"/>
    <row r="236" ht="12.75" customHeight="1" x14ac:dyDescent="0.35"/>
    <row r="237" ht="12.75" customHeight="1" x14ac:dyDescent="0.35"/>
    <row r="238" ht="12.75" customHeight="1" x14ac:dyDescent="0.35"/>
    <row r="239" ht="12.75" customHeight="1" x14ac:dyDescent="0.35"/>
    <row r="240" ht="12.75" customHeight="1" x14ac:dyDescent="0.35"/>
    <row r="241" ht="12.75" customHeight="1" x14ac:dyDescent="0.35"/>
    <row r="242" ht="12.75" customHeight="1" x14ac:dyDescent="0.35"/>
    <row r="243" ht="12.75" customHeight="1" x14ac:dyDescent="0.35"/>
    <row r="244" ht="12.75" customHeight="1" x14ac:dyDescent="0.35"/>
    <row r="245" ht="12.75" customHeight="1" x14ac:dyDescent="0.35"/>
    <row r="246" ht="12.75" customHeight="1" x14ac:dyDescent="0.35"/>
    <row r="247" ht="12.75" customHeight="1" x14ac:dyDescent="0.35"/>
    <row r="248" ht="12.75" customHeight="1" x14ac:dyDescent="0.35"/>
    <row r="249" ht="12.75" customHeight="1" x14ac:dyDescent="0.35"/>
    <row r="250" ht="12.75" customHeight="1" x14ac:dyDescent="0.35"/>
    <row r="251" ht="12.75" customHeight="1" x14ac:dyDescent="0.35"/>
    <row r="252" ht="12.75" customHeight="1" x14ac:dyDescent="0.35"/>
    <row r="253" ht="12.75" customHeight="1" x14ac:dyDescent="0.35"/>
    <row r="254" ht="12.75" customHeight="1" x14ac:dyDescent="0.35"/>
    <row r="255" ht="12.75" customHeight="1" x14ac:dyDescent="0.35"/>
    <row r="256" ht="12.75" customHeight="1" x14ac:dyDescent="0.35"/>
    <row r="257" ht="12.75" customHeight="1" x14ac:dyDescent="0.35"/>
    <row r="258" ht="12.75" customHeight="1" x14ac:dyDescent="0.35"/>
    <row r="259" ht="12.75" customHeight="1" x14ac:dyDescent="0.35"/>
    <row r="260" ht="12.75" customHeight="1" x14ac:dyDescent="0.35"/>
    <row r="261" ht="12.75" customHeight="1" x14ac:dyDescent="0.35"/>
    <row r="262" ht="12.75" customHeight="1" x14ac:dyDescent="0.35"/>
    <row r="263" ht="12.75" customHeight="1" x14ac:dyDescent="0.35"/>
    <row r="264" ht="12.75" customHeight="1" x14ac:dyDescent="0.35"/>
    <row r="265" ht="12.75" customHeight="1" x14ac:dyDescent="0.35"/>
    <row r="266" ht="12.75" customHeight="1" x14ac:dyDescent="0.35"/>
    <row r="267" ht="12.75" customHeight="1" x14ac:dyDescent="0.35"/>
    <row r="268" ht="12.75" customHeight="1" x14ac:dyDescent="0.35"/>
    <row r="269" ht="12.75" customHeight="1" x14ac:dyDescent="0.35"/>
    <row r="270" ht="12.75" customHeight="1" x14ac:dyDescent="0.35"/>
    <row r="271" ht="12.75" customHeight="1" x14ac:dyDescent="0.35"/>
    <row r="272" ht="12.75" customHeight="1" x14ac:dyDescent="0.35"/>
    <row r="273" ht="12.75" customHeight="1" x14ac:dyDescent="0.35"/>
    <row r="274" ht="12.75" customHeight="1" x14ac:dyDescent="0.35"/>
    <row r="275" ht="12.75" customHeight="1" x14ac:dyDescent="0.35"/>
    <row r="276" ht="12.75" customHeight="1" x14ac:dyDescent="0.35"/>
    <row r="277" ht="12.75" customHeight="1" x14ac:dyDescent="0.35"/>
    <row r="278" ht="12.75" customHeight="1" x14ac:dyDescent="0.35"/>
    <row r="279" ht="12.75" customHeight="1" x14ac:dyDescent="0.35"/>
    <row r="280" ht="12.75" customHeight="1" x14ac:dyDescent="0.35"/>
    <row r="281" ht="12.75" customHeight="1" x14ac:dyDescent="0.35"/>
    <row r="282" ht="12.75" customHeight="1" x14ac:dyDescent="0.35"/>
    <row r="283" ht="12.75" customHeight="1" x14ac:dyDescent="0.35"/>
    <row r="284" ht="12.75" customHeight="1" x14ac:dyDescent="0.35"/>
    <row r="285" ht="12.75" customHeight="1" x14ac:dyDescent="0.35"/>
    <row r="286" ht="12.75" customHeight="1" x14ac:dyDescent="0.35"/>
    <row r="287" ht="12.75" customHeight="1" x14ac:dyDescent="0.35"/>
    <row r="288" ht="12.75" customHeight="1" x14ac:dyDescent="0.35"/>
    <row r="289" ht="12.75" customHeight="1" x14ac:dyDescent="0.35"/>
    <row r="290" ht="12.75" customHeight="1" x14ac:dyDescent="0.35"/>
    <row r="291" ht="12.75" customHeight="1" x14ac:dyDescent="0.35"/>
    <row r="292" ht="12.75" customHeight="1" x14ac:dyDescent="0.35"/>
    <row r="293" ht="12.75" customHeight="1" x14ac:dyDescent="0.35"/>
    <row r="294" ht="12.75" customHeight="1" x14ac:dyDescent="0.35"/>
    <row r="295" ht="12.75" customHeight="1" x14ac:dyDescent="0.35"/>
    <row r="296" ht="12.75" customHeight="1" x14ac:dyDescent="0.35"/>
    <row r="297" ht="12.75" customHeight="1" x14ac:dyDescent="0.35"/>
    <row r="298" ht="12.75" customHeight="1" x14ac:dyDescent="0.35"/>
    <row r="299" ht="12.75" customHeight="1" x14ac:dyDescent="0.35"/>
    <row r="300" ht="12.75" customHeight="1" x14ac:dyDescent="0.35"/>
    <row r="301" ht="12.75" customHeight="1" x14ac:dyDescent="0.35"/>
    <row r="302" ht="12.75" customHeight="1" x14ac:dyDescent="0.35"/>
    <row r="303" ht="12.75" customHeight="1" x14ac:dyDescent="0.35"/>
    <row r="304" ht="12.75" customHeight="1" x14ac:dyDescent="0.35"/>
    <row r="305" ht="12.75" customHeight="1" x14ac:dyDescent="0.35"/>
    <row r="306" ht="12.75" customHeight="1" x14ac:dyDescent="0.35"/>
    <row r="307" ht="12.75" customHeight="1" x14ac:dyDescent="0.35"/>
    <row r="308" ht="12.75" customHeight="1" x14ac:dyDescent="0.35"/>
    <row r="309" ht="12.75" customHeight="1" x14ac:dyDescent="0.35"/>
    <row r="310" ht="12.75" customHeight="1" x14ac:dyDescent="0.35"/>
    <row r="311" ht="12.75" customHeight="1" x14ac:dyDescent="0.35"/>
    <row r="312" ht="12.75" customHeight="1" x14ac:dyDescent="0.35"/>
    <row r="313" ht="12.75" customHeight="1" x14ac:dyDescent="0.35"/>
    <row r="314" ht="12.75" customHeight="1" x14ac:dyDescent="0.35"/>
    <row r="315" ht="12.75" customHeight="1" x14ac:dyDescent="0.35"/>
    <row r="316" ht="12.75" customHeight="1" x14ac:dyDescent="0.35"/>
    <row r="317" ht="12.75" customHeight="1" x14ac:dyDescent="0.35"/>
    <row r="318" ht="12.75" customHeight="1" x14ac:dyDescent="0.35"/>
    <row r="319" ht="12.75" customHeight="1" x14ac:dyDescent="0.35"/>
    <row r="320" ht="12.75" customHeight="1" x14ac:dyDescent="0.35"/>
    <row r="321" ht="12.75" customHeight="1" x14ac:dyDescent="0.35"/>
    <row r="322" ht="12.75" customHeight="1" x14ac:dyDescent="0.35"/>
    <row r="323" ht="12.75" customHeight="1" x14ac:dyDescent="0.35"/>
    <row r="324" ht="12.75" customHeight="1" x14ac:dyDescent="0.35"/>
    <row r="325" ht="12.75" customHeight="1" x14ac:dyDescent="0.35"/>
    <row r="326" ht="12.75" customHeight="1" x14ac:dyDescent="0.35"/>
    <row r="327" ht="12.75" customHeight="1" x14ac:dyDescent="0.35"/>
    <row r="328" ht="12.75" customHeight="1" x14ac:dyDescent="0.35"/>
    <row r="329" ht="12.75" customHeight="1" x14ac:dyDescent="0.35"/>
    <row r="330" ht="12.75" customHeight="1" x14ac:dyDescent="0.35"/>
    <row r="331" ht="12.75" customHeight="1" x14ac:dyDescent="0.35"/>
    <row r="332" ht="12.75" customHeight="1" x14ac:dyDescent="0.35"/>
    <row r="333" ht="12.75" customHeight="1" x14ac:dyDescent="0.35"/>
    <row r="334" ht="12.75" customHeight="1" x14ac:dyDescent="0.35"/>
    <row r="335" ht="12.75" customHeight="1" x14ac:dyDescent="0.35"/>
    <row r="336" ht="12.75" customHeight="1" x14ac:dyDescent="0.35"/>
    <row r="337" ht="12.75" customHeight="1" x14ac:dyDescent="0.35"/>
    <row r="338" ht="12.75" customHeight="1" x14ac:dyDescent="0.35"/>
    <row r="339" ht="12.75" customHeight="1" x14ac:dyDescent="0.35"/>
    <row r="340" ht="12.75" customHeight="1" x14ac:dyDescent="0.35"/>
    <row r="341" ht="12.75" customHeight="1" x14ac:dyDescent="0.35"/>
    <row r="342" ht="12.75" customHeight="1" x14ac:dyDescent="0.35"/>
    <row r="343" ht="12.75" customHeight="1" x14ac:dyDescent="0.35"/>
    <row r="344" ht="12.75" customHeight="1" x14ac:dyDescent="0.35"/>
    <row r="345" ht="12.75" customHeight="1" x14ac:dyDescent="0.35"/>
    <row r="346" ht="12.75" customHeight="1" x14ac:dyDescent="0.35"/>
    <row r="347" ht="12.75" customHeight="1" x14ac:dyDescent="0.35"/>
    <row r="348" ht="12.75" customHeight="1" x14ac:dyDescent="0.35"/>
    <row r="349" ht="12.75" customHeight="1" x14ac:dyDescent="0.35"/>
    <row r="350" ht="12.75" customHeight="1" x14ac:dyDescent="0.35"/>
    <row r="351" ht="12.75" customHeight="1" x14ac:dyDescent="0.35"/>
    <row r="352" ht="12.75" customHeight="1" x14ac:dyDescent="0.35"/>
    <row r="353" ht="12.75" customHeight="1" x14ac:dyDescent="0.35"/>
    <row r="354" ht="12.75" customHeight="1" x14ac:dyDescent="0.35"/>
    <row r="355" ht="12.75" customHeight="1" x14ac:dyDescent="0.35"/>
    <row r="356" ht="12.75" customHeight="1" x14ac:dyDescent="0.35"/>
    <row r="357" ht="12.75" customHeight="1" x14ac:dyDescent="0.35"/>
    <row r="358" ht="12.75" customHeight="1" x14ac:dyDescent="0.35"/>
    <row r="359" ht="12.75" customHeight="1" x14ac:dyDescent="0.35"/>
    <row r="360" ht="12.75" customHeight="1" x14ac:dyDescent="0.35"/>
    <row r="361" ht="12.75" customHeight="1" x14ac:dyDescent="0.35"/>
    <row r="362" ht="12.75" customHeight="1" x14ac:dyDescent="0.35"/>
    <row r="363" ht="12.75" customHeight="1" x14ac:dyDescent="0.35"/>
    <row r="364" ht="12.75" customHeight="1" x14ac:dyDescent="0.35"/>
    <row r="365" ht="12.75" customHeight="1" x14ac:dyDescent="0.35"/>
    <row r="366" ht="12.75" customHeight="1" x14ac:dyDescent="0.35"/>
    <row r="367" ht="12.75" customHeight="1" x14ac:dyDescent="0.35"/>
    <row r="368" ht="12.75" customHeight="1" x14ac:dyDescent="0.35"/>
    <row r="369" ht="12.75" customHeight="1" x14ac:dyDescent="0.35"/>
    <row r="370" ht="12.75" customHeight="1" x14ac:dyDescent="0.35"/>
    <row r="371" ht="12.75" customHeight="1" x14ac:dyDescent="0.35"/>
    <row r="372" ht="12.75" customHeight="1" x14ac:dyDescent="0.35"/>
    <row r="373" ht="12.75" customHeight="1" x14ac:dyDescent="0.35"/>
    <row r="374" ht="12.75" customHeight="1" x14ac:dyDescent="0.35"/>
    <row r="375" ht="12.75" customHeight="1" x14ac:dyDescent="0.35"/>
    <row r="376" ht="12.75" customHeight="1" x14ac:dyDescent="0.35"/>
    <row r="377" ht="12.75" customHeight="1" x14ac:dyDescent="0.35"/>
    <row r="378" ht="12.75" customHeight="1" x14ac:dyDescent="0.35"/>
    <row r="379" ht="12.75" customHeight="1" x14ac:dyDescent="0.35"/>
    <row r="380" ht="12.75" customHeight="1" x14ac:dyDescent="0.35"/>
    <row r="381" ht="12.75" customHeight="1" x14ac:dyDescent="0.35"/>
    <row r="382" ht="12.75" customHeight="1" x14ac:dyDescent="0.35"/>
    <row r="383" ht="12.75" customHeight="1" x14ac:dyDescent="0.35"/>
    <row r="384" ht="12.75" customHeight="1" x14ac:dyDescent="0.35"/>
    <row r="385" ht="12.75" customHeight="1" x14ac:dyDescent="0.35"/>
    <row r="386" ht="12.75" customHeight="1" x14ac:dyDescent="0.35"/>
    <row r="387" ht="12.75" customHeight="1" x14ac:dyDescent="0.35"/>
    <row r="388" ht="12.75" customHeight="1" x14ac:dyDescent="0.35"/>
    <row r="389" ht="12.75" customHeight="1" x14ac:dyDescent="0.35"/>
    <row r="390" ht="12.75" customHeight="1" x14ac:dyDescent="0.35"/>
    <row r="391" ht="12.75" customHeight="1" x14ac:dyDescent="0.35"/>
    <row r="392" ht="12.75" customHeight="1" x14ac:dyDescent="0.35"/>
    <row r="393" ht="12.75" customHeight="1" x14ac:dyDescent="0.35"/>
    <row r="394" ht="12.75" customHeight="1" x14ac:dyDescent="0.35"/>
    <row r="395" ht="12.75" customHeight="1" x14ac:dyDescent="0.35"/>
    <row r="396" ht="12.75" customHeight="1" x14ac:dyDescent="0.35"/>
    <row r="397" ht="12.75" customHeight="1" x14ac:dyDescent="0.35"/>
    <row r="398" ht="12.75" customHeight="1" x14ac:dyDescent="0.35"/>
    <row r="399" ht="12.75" customHeight="1" x14ac:dyDescent="0.35"/>
    <row r="400" ht="12.75" customHeight="1" x14ac:dyDescent="0.35"/>
    <row r="401" ht="12.75" customHeight="1" x14ac:dyDescent="0.35"/>
    <row r="402" ht="12.75" customHeight="1" x14ac:dyDescent="0.35"/>
    <row r="403" ht="12.75" customHeight="1" x14ac:dyDescent="0.35"/>
  </sheetData>
  <phoneticPr fontId="11" type="noConversion"/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B91784-804C-43D7-B03F-6A64EB357B72}">
  <dimension ref="A1:B5"/>
  <sheetViews>
    <sheetView workbookViewId="0">
      <selection activeCell="B2" sqref="B2"/>
    </sheetView>
  </sheetViews>
  <sheetFormatPr defaultColWidth="9.1796875" defaultRowHeight="14.5" x14ac:dyDescent="0.35"/>
  <cols>
    <col min="1" max="1" width="9.1796875" style="1"/>
    <col min="2" max="2" width="12.1796875" style="1" customWidth="1"/>
    <col min="3" max="16384" width="9.1796875" style="1"/>
  </cols>
  <sheetData>
    <row r="1" spans="1:2" x14ac:dyDescent="0.35">
      <c r="A1" s="1" t="s">
        <v>0</v>
      </c>
      <c r="B1" s="1" t="s">
        <v>3365</v>
      </c>
    </row>
    <row r="2" spans="1:2" x14ac:dyDescent="0.35">
      <c r="A2" s="1" t="s">
        <v>1043</v>
      </c>
      <c r="B2" s="1" t="s">
        <v>2222</v>
      </c>
    </row>
    <row r="3" spans="1:2" x14ac:dyDescent="0.35">
      <c r="A3" s="1">
        <v>0</v>
      </c>
      <c r="B3" s="1">
        <v>0</v>
      </c>
    </row>
    <row r="4" spans="1:2" x14ac:dyDescent="0.35">
      <c r="A4" s="1">
        <v>5</v>
      </c>
      <c r="B4" s="5">
        <v>1000000</v>
      </c>
    </row>
    <row r="5" spans="1:2" x14ac:dyDescent="0.35">
      <c r="A5" s="1">
        <v>15</v>
      </c>
      <c r="B5" s="1">
        <v>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5F40A-25A9-4CF8-AB05-6FE575EA6210}">
  <dimension ref="A1:D302"/>
  <sheetViews>
    <sheetView workbookViewId="0">
      <selection activeCell="A3" sqref="A3:A302"/>
    </sheetView>
  </sheetViews>
  <sheetFormatPr defaultRowHeight="12.5" x14ac:dyDescent="0.25"/>
  <sheetData>
    <row r="1" spans="1:4" ht="14.5" x14ac:dyDescent="0.35">
      <c r="A1" s="1" t="s">
        <v>0</v>
      </c>
      <c r="B1" s="1" t="s">
        <v>3051</v>
      </c>
      <c r="C1" s="1"/>
      <c r="D1" s="1"/>
    </row>
    <row r="2" spans="1:4" ht="14.5" x14ac:dyDescent="0.35">
      <c r="A2" s="1" t="s">
        <v>441</v>
      </c>
      <c r="B2" s="1" t="s">
        <v>442</v>
      </c>
      <c r="C2" s="1" t="s">
        <v>1040</v>
      </c>
      <c r="D2" s="1" t="s">
        <v>1041</v>
      </c>
    </row>
    <row r="3" spans="1:4" s="1" customFormat="1" ht="12.75" customHeight="1" x14ac:dyDescent="0.35">
      <c r="A3" s="1" t="s">
        <v>2950</v>
      </c>
      <c r="B3" s="1">
        <v>0</v>
      </c>
      <c r="C3" s="1">
        <v>0</v>
      </c>
      <c r="D3" s="1">
        <v>0.05</v>
      </c>
    </row>
    <row r="4" spans="1:4" s="1" customFormat="1" ht="12.75" customHeight="1" x14ac:dyDescent="0.35">
      <c r="A4" s="1" t="s">
        <v>2951</v>
      </c>
      <c r="B4" s="1">
        <v>0.10000000000002274</v>
      </c>
      <c r="C4" s="1">
        <v>0</v>
      </c>
      <c r="D4" s="1">
        <v>0.05</v>
      </c>
    </row>
    <row r="5" spans="1:4" s="1" customFormat="1" ht="12.75" customHeight="1" x14ac:dyDescent="0.35">
      <c r="A5" s="1" t="s">
        <v>2952</v>
      </c>
      <c r="B5" s="1">
        <v>0.20000000000004547</v>
      </c>
      <c r="C5" s="1">
        <v>0</v>
      </c>
      <c r="D5" s="1">
        <v>0.05</v>
      </c>
    </row>
    <row r="6" spans="1:4" s="1" customFormat="1" ht="12.75" customHeight="1" x14ac:dyDescent="0.35">
      <c r="A6" s="1" t="s">
        <v>2953</v>
      </c>
      <c r="B6" s="1">
        <v>0.29999999999995453</v>
      </c>
      <c r="C6" s="1">
        <v>0</v>
      </c>
      <c r="D6" s="1">
        <v>0.05</v>
      </c>
    </row>
    <row r="7" spans="1:4" s="1" customFormat="1" ht="12.75" customHeight="1" x14ac:dyDescent="0.35">
      <c r="A7" s="1" t="s">
        <v>2954</v>
      </c>
      <c r="B7" s="1">
        <v>0.39999999999997726</v>
      </c>
      <c r="C7" s="1">
        <v>0</v>
      </c>
      <c r="D7" s="1">
        <v>0.05</v>
      </c>
    </row>
    <row r="8" spans="1:4" s="1" customFormat="1" ht="12.75" customHeight="1" x14ac:dyDescent="0.35">
      <c r="A8" s="1" t="s">
        <v>2955</v>
      </c>
      <c r="B8" s="1">
        <v>0.5</v>
      </c>
      <c r="C8" s="1">
        <v>0</v>
      </c>
      <c r="D8" s="1">
        <v>0.05</v>
      </c>
    </row>
    <row r="9" spans="1:4" s="1" customFormat="1" ht="12.75" customHeight="1" x14ac:dyDescent="0.35">
      <c r="A9" s="1" t="s">
        <v>2956</v>
      </c>
      <c r="B9" s="1">
        <v>0.60000000000002274</v>
      </c>
      <c r="C9" s="1">
        <v>0</v>
      </c>
      <c r="D9" s="1">
        <v>0.05</v>
      </c>
    </row>
    <row r="10" spans="1:4" s="1" customFormat="1" ht="12.75" customHeight="1" x14ac:dyDescent="0.35">
      <c r="A10" s="1" t="s">
        <v>2957</v>
      </c>
      <c r="B10" s="1">
        <v>0.70000000000004547</v>
      </c>
      <c r="C10" s="1">
        <v>0</v>
      </c>
      <c r="D10" s="1">
        <v>0.05</v>
      </c>
    </row>
    <row r="11" spans="1:4" s="1" customFormat="1" ht="12.75" customHeight="1" x14ac:dyDescent="0.35">
      <c r="A11" s="1" t="s">
        <v>2958</v>
      </c>
      <c r="B11" s="1">
        <v>0.79999999999995453</v>
      </c>
      <c r="C11" s="1">
        <v>0</v>
      </c>
      <c r="D11" s="1">
        <v>0.05</v>
      </c>
    </row>
    <row r="12" spans="1:4" s="1" customFormat="1" ht="12.75" customHeight="1" x14ac:dyDescent="0.35">
      <c r="A12" s="1" t="s">
        <v>2959</v>
      </c>
      <c r="B12" s="1">
        <v>0.89999999999997726</v>
      </c>
      <c r="C12" s="1">
        <v>0</v>
      </c>
      <c r="D12" s="1">
        <v>0.05</v>
      </c>
    </row>
    <row r="13" spans="1:4" s="1" customFormat="1" ht="12.75" customHeight="1" x14ac:dyDescent="0.35">
      <c r="A13" s="1" t="s">
        <v>2960</v>
      </c>
      <c r="B13" s="1">
        <v>1</v>
      </c>
      <c r="C13" s="1">
        <v>0</v>
      </c>
      <c r="D13" s="1">
        <v>0.05</v>
      </c>
    </row>
    <row r="14" spans="1:4" s="1" customFormat="1" ht="12.75" customHeight="1" x14ac:dyDescent="0.35">
      <c r="A14" s="1" t="s">
        <v>2961</v>
      </c>
      <c r="B14" s="1">
        <v>1.1000000000000227</v>
      </c>
      <c r="C14" s="1">
        <v>0</v>
      </c>
      <c r="D14" s="1">
        <v>0.05</v>
      </c>
    </row>
    <row r="15" spans="1:4" s="1" customFormat="1" ht="12.75" customHeight="1" x14ac:dyDescent="0.35">
      <c r="A15" s="1" t="s">
        <v>2962</v>
      </c>
      <c r="B15" s="1">
        <v>1.2000000000000455</v>
      </c>
      <c r="C15" s="1">
        <v>0</v>
      </c>
      <c r="D15" s="1">
        <v>0.05</v>
      </c>
    </row>
    <row r="16" spans="1:4" s="1" customFormat="1" ht="12.75" customHeight="1" x14ac:dyDescent="0.35">
      <c r="A16" s="1" t="s">
        <v>2963</v>
      </c>
      <c r="B16" s="1">
        <v>1.2999999999999545</v>
      </c>
      <c r="C16" s="1">
        <v>0</v>
      </c>
      <c r="D16" s="1">
        <v>0.05</v>
      </c>
    </row>
    <row r="17" spans="1:4" s="1" customFormat="1" ht="12.75" customHeight="1" x14ac:dyDescent="0.35">
      <c r="A17" s="1" t="s">
        <v>2964</v>
      </c>
      <c r="B17" s="1">
        <v>1.3999999999999773</v>
      </c>
      <c r="C17" s="1">
        <v>0</v>
      </c>
      <c r="D17" s="1">
        <v>0.05</v>
      </c>
    </row>
    <row r="18" spans="1:4" s="1" customFormat="1" ht="12.75" customHeight="1" x14ac:dyDescent="0.35">
      <c r="A18" s="1" t="s">
        <v>2965</v>
      </c>
      <c r="B18" s="1">
        <v>1.5</v>
      </c>
      <c r="C18" s="1">
        <v>0</v>
      </c>
      <c r="D18" s="1">
        <v>0.05</v>
      </c>
    </row>
    <row r="19" spans="1:4" s="1" customFormat="1" ht="12.75" customHeight="1" x14ac:dyDescent="0.35">
      <c r="A19" s="1" t="s">
        <v>2966</v>
      </c>
      <c r="B19" s="1">
        <v>1.6000000000000227</v>
      </c>
      <c r="C19" s="1">
        <v>0</v>
      </c>
      <c r="D19" s="1">
        <v>0.05</v>
      </c>
    </row>
    <row r="20" spans="1:4" s="1" customFormat="1" ht="12.75" customHeight="1" x14ac:dyDescent="0.35">
      <c r="A20" s="1" t="s">
        <v>2967</v>
      </c>
      <c r="B20" s="1">
        <v>1.7000000000000455</v>
      </c>
      <c r="C20" s="1">
        <v>0</v>
      </c>
      <c r="D20" s="1">
        <v>0.05</v>
      </c>
    </row>
    <row r="21" spans="1:4" s="1" customFormat="1" ht="12.75" customHeight="1" x14ac:dyDescent="0.35">
      <c r="A21" s="1" t="s">
        <v>2968</v>
      </c>
      <c r="B21" s="1">
        <v>1.7999999999999545</v>
      </c>
      <c r="C21" s="1">
        <v>0</v>
      </c>
      <c r="D21" s="1">
        <v>0.05</v>
      </c>
    </row>
    <row r="22" spans="1:4" s="1" customFormat="1" ht="12.75" customHeight="1" x14ac:dyDescent="0.35">
      <c r="A22" s="1" t="s">
        <v>2969</v>
      </c>
      <c r="B22" s="1">
        <v>1.8999999999999773</v>
      </c>
      <c r="C22" s="1">
        <v>0</v>
      </c>
      <c r="D22" s="1">
        <v>0.05</v>
      </c>
    </row>
    <row r="23" spans="1:4" s="1" customFormat="1" ht="12.75" customHeight="1" x14ac:dyDescent="0.35">
      <c r="A23" s="1" t="s">
        <v>2970</v>
      </c>
      <c r="B23" s="1">
        <v>2</v>
      </c>
      <c r="C23" s="1">
        <v>0</v>
      </c>
      <c r="D23" s="1">
        <v>0.05</v>
      </c>
    </row>
    <row r="24" spans="1:4" s="1" customFormat="1" ht="12.75" customHeight="1" x14ac:dyDescent="0.35">
      <c r="A24" s="1" t="s">
        <v>2971</v>
      </c>
      <c r="B24" s="1">
        <v>2.1000000000000227</v>
      </c>
      <c r="C24" s="1">
        <v>0</v>
      </c>
      <c r="D24" s="1">
        <v>0.05</v>
      </c>
    </row>
    <row r="25" spans="1:4" s="1" customFormat="1" ht="12.75" customHeight="1" x14ac:dyDescent="0.35">
      <c r="A25" s="1" t="s">
        <v>2972</v>
      </c>
      <c r="B25" s="1">
        <v>2.2000000000000455</v>
      </c>
      <c r="C25" s="1">
        <v>0</v>
      </c>
      <c r="D25" s="1">
        <v>0.05</v>
      </c>
    </row>
    <row r="26" spans="1:4" s="1" customFormat="1" ht="12.75" customHeight="1" x14ac:dyDescent="0.35">
      <c r="A26" s="1" t="s">
        <v>2973</v>
      </c>
      <c r="B26" s="1">
        <v>2.2999999999999545</v>
      </c>
      <c r="C26" s="1">
        <v>0</v>
      </c>
      <c r="D26" s="1">
        <v>0.05</v>
      </c>
    </row>
    <row r="27" spans="1:4" s="1" customFormat="1" ht="12.75" customHeight="1" x14ac:dyDescent="0.35">
      <c r="A27" s="1" t="s">
        <v>2974</v>
      </c>
      <c r="B27" s="1">
        <v>2.3999999999999773</v>
      </c>
      <c r="C27" s="1">
        <v>0</v>
      </c>
      <c r="D27" s="1">
        <v>0.05</v>
      </c>
    </row>
    <row r="28" spans="1:4" s="1" customFormat="1" ht="12.75" customHeight="1" x14ac:dyDescent="0.35">
      <c r="A28" s="1" t="s">
        <v>2975</v>
      </c>
      <c r="B28" s="1">
        <v>2.5</v>
      </c>
      <c r="C28" s="1">
        <v>0</v>
      </c>
      <c r="D28" s="1">
        <v>0.05</v>
      </c>
    </row>
    <row r="29" spans="1:4" s="1" customFormat="1" ht="12.75" customHeight="1" x14ac:dyDescent="0.35">
      <c r="A29" s="1" t="s">
        <v>2976</v>
      </c>
      <c r="B29" s="1">
        <v>2.6000000000000227</v>
      </c>
      <c r="C29" s="1">
        <v>0</v>
      </c>
      <c r="D29" s="1">
        <v>0.05</v>
      </c>
    </row>
    <row r="30" spans="1:4" s="1" customFormat="1" ht="12.75" customHeight="1" x14ac:dyDescent="0.35">
      <c r="A30" s="1" t="s">
        <v>2977</v>
      </c>
      <c r="B30" s="1">
        <v>2.7000000000000455</v>
      </c>
      <c r="C30" s="1">
        <v>0</v>
      </c>
      <c r="D30" s="1">
        <v>0.05</v>
      </c>
    </row>
    <row r="31" spans="1:4" s="1" customFormat="1" ht="12.75" customHeight="1" x14ac:dyDescent="0.35">
      <c r="A31" s="1" t="s">
        <v>2978</v>
      </c>
      <c r="B31" s="1">
        <v>2.7999999999999545</v>
      </c>
      <c r="C31" s="1">
        <v>0</v>
      </c>
      <c r="D31" s="1">
        <v>0.05</v>
      </c>
    </row>
    <row r="32" spans="1:4" s="1" customFormat="1" ht="12.75" customHeight="1" x14ac:dyDescent="0.35">
      <c r="A32" s="1" t="s">
        <v>2979</v>
      </c>
      <c r="B32" s="1">
        <v>2.8999999999999773</v>
      </c>
      <c r="C32" s="1">
        <v>0</v>
      </c>
      <c r="D32" s="1">
        <v>0.05</v>
      </c>
    </row>
    <row r="33" spans="1:4" s="1" customFormat="1" ht="12.75" customHeight="1" x14ac:dyDescent="0.35">
      <c r="A33" s="1" t="s">
        <v>2980</v>
      </c>
      <c r="B33" s="1">
        <v>3</v>
      </c>
      <c r="C33" s="1">
        <v>0</v>
      </c>
      <c r="D33" s="1">
        <v>0.05</v>
      </c>
    </row>
    <row r="34" spans="1:4" s="1" customFormat="1" ht="12.75" customHeight="1" x14ac:dyDescent="0.35">
      <c r="A34" s="1" t="s">
        <v>2981</v>
      </c>
      <c r="B34" s="1">
        <v>3.1000000000000227</v>
      </c>
      <c r="C34" s="1">
        <v>0</v>
      </c>
      <c r="D34" s="1">
        <v>0.05</v>
      </c>
    </row>
    <row r="35" spans="1:4" s="1" customFormat="1" ht="12.75" customHeight="1" x14ac:dyDescent="0.35">
      <c r="A35" s="1" t="s">
        <v>2982</v>
      </c>
      <c r="B35" s="1">
        <v>3.2000000000000455</v>
      </c>
      <c r="C35" s="1">
        <v>0</v>
      </c>
      <c r="D35" s="1">
        <v>0.05</v>
      </c>
    </row>
    <row r="36" spans="1:4" s="1" customFormat="1" ht="12.75" customHeight="1" x14ac:dyDescent="0.35">
      <c r="A36" s="1" t="s">
        <v>2983</v>
      </c>
      <c r="B36" s="1">
        <v>3.2999999999999545</v>
      </c>
      <c r="C36" s="1">
        <v>0</v>
      </c>
      <c r="D36" s="1">
        <v>0.05</v>
      </c>
    </row>
    <row r="37" spans="1:4" s="1" customFormat="1" ht="12.75" customHeight="1" x14ac:dyDescent="0.35">
      <c r="A37" s="1" t="s">
        <v>2984</v>
      </c>
      <c r="B37" s="1">
        <v>3.3999999999999773</v>
      </c>
      <c r="C37" s="1">
        <v>0</v>
      </c>
      <c r="D37" s="1">
        <v>0.05</v>
      </c>
    </row>
    <row r="38" spans="1:4" s="1" customFormat="1" ht="12.75" customHeight="1" x14ac:dyDescent="0.35">
      <c r="A38" s="1" t="s">
        <v>2985</v>
      </c>
      <c r="B38" s="1">
        <v>3.5</v>
      </c>
      <c r="C38" s="1">
        <v>0</v>
      </c>
      <c r="D38" s="1">
        <v>0.05</v>
      </c>
    </row>
    <row r="39" spans="1:4" s="1" customFormat="1" ht="12.75" customHeight="1" x14ac:dyDescent="0.35">
      <c r="A39" s="1" t="s">
        <v>2986</v>
      </c>
      <c r="B39" s="1">
        <v>3.6000000000000227</v>
      </c>
      <c r="C39" s="1">
        <v>0</v>
      </c>
      <c r="D39" s="1">
        <v>0.05</v>
      </c>
    </row>
    <row r="40" spans="1:4" s="1" customFormat="1" ht="12.75" customHeight="1" x14ac:dyDescent="0.35">
      <c r="A40" s="1" t="s">
        <v>2987</v>
      </c>
      <c r="B40" s="1">
        <v>3.7000000000000455</v>
      </c>
      <c r="C40" s="1">
        <v>0</v>
      </c>
      <c r="D40" s="1">
        <v>0.05</v>
      </c>
    </row>
    <row r="41" spans="1:4" s="1" customFormat="1" ht="12.75" customHeight="1" x14ac:dyDescent="0.35">
      <c r="A41" s="1" t="s">
        <v>2988</v>
      </c>
      <c r="B41" s="1">
        <v>3.7999999999999545</v>
      </c>
      <c r="C41" s="1">
        <v>0</v>
      </c>
      <c r="D41" s="1">
        <v>0.05</v>
      </c>
    </row>
    <row r="42" spans="1:4" s="1" customFormat="1" ht="12.75" customHeight="1" x14ac:dyDescent="0.35">
      <c r="A42" s="1" t="s">
        <v>2989</v>
      </c>
      <c r="B42" s="1">
        <v>3.8999999999999773</v>
      </c>
      <c r="C42" s="1">
        <v>0</v>
      </c>
      <c r="D42" s="1">
        <v>0.05</v>
      </c>
    </row>
    <row r="43" spans="1:4" s="1" customFormat="1" ht="12.75" customHeight="1" x14ac:dyDescent="0.35">
      <c r="A43" s="1" t="s">
        <v>2990</v>
      </c>
      <c r="B43" s="1">
        <v>4</v>
      </c>
      <c r="C43" s="1">
        <v>0</v>
      </c>
      <c r="D43" s="1">
        <v>0.05</v>
      </c>
    </row>
    <row r="44" spans="1:4" s="1" customFormat="1" ht="12.75" customHeight="1" x14ac:dyDescent="0.35">
      <c r="A44" s="1" t="s">
        <v>2991</v>
      </c>
      <c r="B44" s="1">
        <v>4.1000000000000227</v>
      </c>
      <c r="C44" s="1">
        <v>0</v>
      </c>
      <c r="D44" s="1">
        <v>0.05</v>
      </c>
    </row>
    <row r="45" spans="1:4" s="1" customFormat="1" ht="12.75" customHeight="1" x14ac:dyDescent="0.35">
      <c r="A45" s="1" t="s">
        <v>2992</v>
      </c>
      <c r="B45" s="1">
        <v>4.2000000000000455</v>
      </c>
      <c r="C45" s="1">
        <v>0</v>
      </c>
      <c r="D45" s="1">
        <v>0.05</v>
      </c>
    </row>
    <row r="46" spans="1:4" s="1" customFormat="1" ht="12.75" customHeight="1" x14ac:dyDescent="0.35">
      <c r="A46" s="1" t="s">
        <v>2993</v>
      </c>
      <c r="B46" s="1">
        <v>4.2999999999999545</v>
      </c>
      <c r="C46" s="1">
        <v>0</v>
      </c>
      <c r="D46" s="1">
        <v>0.05</v>
      </c>
    </row>
    <row r="47" spans="1:4" s="1" customFormat="1" ht="12.75" customHeight="1" x14ac:dyDescent="0.35">
      <c r="A47" s="1" t="s">
        <v>2994</v>
      </c>
      <c r="B47" s="1">
        <v>4.3999999999999773</v>
      </c>
      <c r="C47" s="1">
        <v>0</v>
      </c>
      <c r="D47" s="1">
        <v>0.05</v>
      </c>
    </row>
    <row r="48" spans="1:4" s="1" customFormat="1" ht="12.75" customHeight="1" x14ac:dyDescent="0.35">
      <c r="A48" s="1" t="s">
        <v>2995</v>
      </c>
      <c r="B48" s="1">
        <v>4.5</v>
      </c>
      <c r="C48" s="1">
        <v>0</v>
      </c>
      <c r="D48" s="1">
        <v>0.05</v>
      </c>
    </row>
    <row r="49" spans="1:4" s="1" customFormat="1" ht="12.75" customHeight="1" x14ac:dyDescent="0.35">
      <c r="A49" s="1" t="s">
        <v>2996</v>
      </c>
      <c r="B49" s="1">
        <v>4.6000000000000227</v>
      </c>
      <c r="C49" s="1">
        <v>0</v>
      </c>
      <c r="D49" s="1">
        <v>0.05</v>
      </c>
    </row>
    <row r="50" spans="1:4" s="1" customFormat="1" ht="12.75" customHeight="1" x14ac:dyDescent="0.35">
      <c r="A50" s="1" t="s">
        <v>2997</v>
      </c>
      <c r="B50" s="1">
        <v>4.7000000000000455</v>
      </c>
      <c r="C50" s="1">
        <v>0</v>
      </c>
      <c r="D50" s="1">
        <v>0.05</v>
      </c>
    </row>
    <row r="51" spans="1:4" s="1" customFormat="1" ht="12.75" customHeight="1" x14ac:dyDescent="0.35">
      <c r="A51" s="1" t="s">
        <v>2998</v>
      </c>
      <c r="B51" s="1">
        <v>4.7999999999999545</v>
      </c>
      <c r="C51" s="1">
        <v>0</v>
      </c>
      <c r="D51" s="1">
        <v>0.05</v>
      </c>
    </row>
    <row r="52" spans="1:4" s="1" customFormat="1" ht="12.75" customHeight="1" x14ac:dyDescent="0.35">
      <c r="A52" s="1" t="s">
        <v>2999</v>
      </c>
      <c r="B52" s="1">
        <v>4.8999999999999773</v>
      </c>
      <c r="C52" s="1">
        <v>0</v>
      </c>
      <c r="D52" s="1">
        <v>0.05</v>
      </c>
    </row>
    <row r="53" spans="1:4" s="1" customFormat="1" ht="12.75" customHeight="1" x14ac:dyDescent="0.35">
      <c r="A53" s="1" t="s">
        <v>3000</v>
      </c>
      <c r="B53" s="1">
        <v>30</v>
      </c>
      <c r="C53" s="1">
        <v>0</v>
      </c>
      <c r="D53" s="1">
        <v>0.05</v>
      </c>
    </row>
    <row r="54" spans="1:4" s="1" customFormat="1" ht="12.75" customHeight="1" x14ac:dyDescent="0.35">
      <c r="A54" s="1" t="s">
        <v>3001</v>
      </c>
      <c r="B54" s="1">
        <v>30.100000000000023</v>
      </c>
      <c r="C54" s="1">
        <v>0</v>
      </c>
      <c r="D54" s="1">
        <v>0.05</v>
      </c>
    </row>
    <row r="55" spans="1:4" s="1" customFormat="1" ht="12.75" customHeight="1" x14ac:dyDescent="0.35">
      <c r="A55" s="1" t="s">
        <v>3002</v>
      </c>
      <c r="B55" s="1">
        <v>30.200000000000045</v>
      </c>
      <c r="C55" s="1">
        <v>0</v>
      </c>
      <c r="D55" s="1">
        <v>0.05</v>
      </c>
    </row>
    <row r="56" spans="1:4" s="1" customFormat="1" ht="12.75" customHeight="1" x14ac:dyDescent="0.35">
      <c r="A56" s="1" t="s">
        <v>3003</v>
      </c>
      <c r="B56" s="1">
        <v>30.299999999999955</v>
      </c>
      <c r="C56" s="1">
        <v>0</v>
      </c>
      <c r="D56" s="1">
        <v>0.05</v>
      </c>
    </row>
    <row r="57" spans="1:4" s="1" customFormat="1" ht="12.75" customHeight="1" x14ac:dyDescent="0.35">
      <c r="A57" s="1" t="s">
        <v>3004</v>
      </c>
      <c r="B57" s="1">
        <v>30.399999999999977</v>
      </c>
      <c r="C57" s="1">
        <v>0</v>
      </c>
      <c r="D57" s="1">
        <v>0.05</v>
      </c>
    </row>
    <row r="58" spans="1:4" s="1" customFormat="1" ht="12.75" customHeight="1" x14ac:dyDescent="0.35">
      <c r="A58" s="1" t="s">
        <v>3005</v>
      </c>
      <c r="B58" s="1">
        <v>30.5</v>
      </c>
      <c r="C58" s="1">
        <v>0</v>
      </c>
      <c r="D58" s="1">
        <v>0.05</v>
      </c>
    </row>
    <row r="59" spans="1:4" s="1" customFormat="1" ht="12.75" customHeight="1" x14ac:dyDescent="0.35">
      <c r="A59" s="1" t="s">
        <v>3006</v>
      </c>
      <c r="B59" s="1">
        <v>30.600000000000023</v>
      </c>
      <c r="C59" s="1">
        <v>0</v>
      </c>
      <c r="D59" s="1">
        <v>0.05</v>
      </c>
    </row>
    <row r="60" spans="1:4" s="1" customFormat="1" ht="12.75" customHeight="1" x14ac:dyDescent="0.35">
      <c r="A60" s="1" t="s">
        <v>3007</v>
      </c>
      <c r="B60" s="1">
        <v>30.700000000000045</v>
      </c>
      <c r="C60" s="1">
        <v>0</v>
      </c>
      <c r="D60" s="1">
        <v>0.05</v>
      </c>
    </row>
    <row r="61" spans="1:4" s="1" customFormat="1" ht="12.75" customHeight="1" x14ac:dyDescent="0.35">
      <c r="A61" s="1" t="s">
        <v>3008</v>
      </c>
      <c r="B61" s="1">
        <v>30.799999999999955</v>
      </c>
      <c r="C61" s="1">
        <v>0</v>
      </c>
      <c r="D61" s="1">
        <v>0.05</v>
      </c>
    </row>
    <row r="62" spans="1:4" s="1" customFormat="1" ht="12.75" customHeight="1" x14ac:dyDescent="0.35">
      <c r="A62" s="1" t="s">
        <v>3009</v>
      </c>
      <c r="B62" s="1">
        <v>30.899999999999977</v>
      </c>
      <c r="C62" s="1">
        <v>0</v>
      </c>
      <c r="D62" s="1">
        <v>0.05</v>
      </c>
    </row>
    <row r="63" spans="1:4" s="1" customFormat="1" ht="12.75" customHeight="1" x14ac:dyDescent="0.35">
      <c r="A63" s="1" t="s">
        <v>3010</v>
      </c>
      <c r="B63" s="1">
        <v>31</v>
      </c>
      <c r="C63" s="1">
        <v>0</v>
      </c>
      <c r="D63" s="1">
        <v>0.05</v>
      </c>
    </row>
    <row r="64" spans="1:4" s="1" customFormat="1" ht="12.75" customHeight="1" x14ac:dyDescent="0.35">
      <c r="A64" s="1" t="s">
        <v>3011</v>
      </c>
      <c r="B64" s="1">
        <v>31.100000000000023</v>
      </c>
      <c r="C64" s="1">
        <v>0</v>
      </c>
      <c r="D64" s="1">
        <v>0.05</v>
      </c>
    </row>
    <row r="65" spans="1:4" s="1" customFormat="1" ht="12.75" customHeight="1" x14ac:dyDescent="0.35">
      <c r="A65" s="1" t="s">
        <v>3012</v>
      </c>
      <c r="B65" s="1">
        <v>31.200000000000045</v>
      </c>
      <c r="C65" s="1">
        <v>0</v>
      </c>
      <c r="D65" s="1">
        <v>0.05</v>
      </c>
    </row>
    <row r="66" spans="1:4" s="1" customFormat="1" ht="12.75" customHeight="1" x14ac:dyDescent="0.35">
      <c r="A66" s="1" t="s">
        <v>3013</v>
      </c>
      <c r="B66" s="1">
        <v>31.299999999999955</v>
      </c>
      <c r="C66" s="1">
        <v>0</v>
      </c>
      <c r="D66" s="1">
        <v>0.05</v>
      </c>
    </row>
    <row r="67" spans="1:4" s="1" customFormat="1" ht="12.75" customHeight="1" x14ac:dyDescent="0.35">
      <c r="A67" s="1" t="s">
        <v>3014</v>
      </c>
      <c r="B67" s="1">
        <v>31.399999999999977</v>
      </c>
      <c r="C67" s="1">
        <v>0</v>
      </c>
      <c r="D67" s="1">
        <v>0.05</v>
      </c>
    </row>
    <row r="68" spans="1:4" s="1" customFormat="1" ht="12.75" customHeight="1" x14ac:dyDescent="0.35">
      <c r="A68" s="1" t="s">
        <v>3015</v>
      </c>
      <c r="B68" s="1">
        <v>31.5</v>
      </c>
      <c r="C68" s="1">
        <v>0</v>
      </c>
      <c r="D68" s="1">
        <v>0.05</v>
      </c>
    </row>
    <row r="69" spans="1:4" s="1" customFormat="1" ht="12.75" customHeight="1" x14ac:dyDescent="0.35">
      <c r="A69" s="1" t="s">
        <v>3016</v>
      </c>
      <c r="B69" s="1">
        <v>31.600000000000023</v>
      </c>
      <c r="C69" s="1">
        <v>0</v>
      </c>
      <c r="D69" s="1">
        <v>0.05</v>
      </c>
    </row>
    <row r="70" spans="1:4" s="1" customFormat="1" ht="12.75" customHeight="1" x14ac:dyDescent="0.35">
      <c r="A70" s="1" t="s">
        <v>3017</v>
      </c>
      <c r="B70" s="1">
        <v>31.700000000000045</v>
      </c>
      <c r="C70" s="1">
        <v>0</v>
      </c>
      <c r="D70" s="1">
        <v>0.05</v>
      </c>
    </row>
    <row r="71" spans="1:4" s="1" customFormat="1" ht="12.75" customHeight="1" x14ac:dyDescent="0.35">
      <c r="A71" s="1" t="s">
        <v>3018</v>
      </c>
      <c r="B71" s="1">
        <v>31.799999999999955</v>
      </c>
      <c r="C71" s="1">
        <v>0</v>
      </c>
      <c r="D71" s="1">
        <v>0.05</v>
      </c>
    </row>
    <row r="72" spans="1:4" s="1" customFormat="1" ht="12.75" customHeight="1" x14ac:dyDescent="0.35">
      <c r="A72" s="1" t="s">
        <v>3019</v>
      </c>
      <c r="B72" s="1">
        <v>31.899999999999977</v>
      </c>
      <c r="C72" s="1">
        <v>0</v>
      </c>
      <c r="D72" s="1">
        <v>0.05</v>
      </c>
    </row>
    <row r="73" spans="1:4" s="1" customFormat="1" ht="12.75" customHeight="1" x14ac:dyDescent="0.35">
      <c r="A73" s="1" t="s">
        <v>3020</v>
      </c>
      <c r="B73" s="1">
        <v>32</v>
      </c>
      <c r="C73" s="1">
        <v>0</v>
      </c>
      <c r="D73" s="1">
        <v>0.05</v>
      </c>
    </row>
    <row r="74" spans="1:4" s="1" customFormat="1" ht="12.75" customHeight="1" x14ac:dyDescent="0.35">
      <c r="A74" s="1" t="s">
        <v>3021</v>
      </c>
      <c r="B74" s="1">
        <v>32.100000000000023</v>
      </c>
      <c r="C74" s="1">
        <v>0</v>
      </c>
      <c r="D74" s="1">
        <v>0.05</v>
      </c>
    </row>
    <row r="75" spans="1:4" s="1" customFormat="1" ht="12.75" customHeight="1" x14ac:dyDescent="0.35">
      <c r="A75" s="1" t="s">
        <v>3022</v>
      </c>
      <c r="B75" s="1">
        <v>32.200000000000045</v>
      </c>
      <c r="C75" s="1">
        <v>0</v>
      </c>
      <c r="D75" s="1">
        <v>0.05</v>
      </c>
    </row>
    <row r="76" spans="1:4" s="1" customFormat="1" ht="12.75" customHeight="1" x14ac:dyDescent="0.35">
      <c r="A76" s="1" t="s">
        <v>3023</v>
      </c>
      <c r="B76" s="1">
        <v>32.299999999999955</v>
      </c>
      <c r="C76" s="1">
        <v>0</v>
      </c>
      <c r="D76" s="1">
        <v>0.05</v>
      </c>
    </row>
    <row r="77" spans="1:4" s="1" customFormat="1" ht="12.75" customHeight="1" x14ac:dyDescent="0.35">
      <c r="A77" s="1" t="s">
        <v>3024</v>
      </c>
      <c r="B77" s="1">
        <v>32.399999999999977</v>
      </c>
      <c r="C77" s="1">
        <v>0</v>
      </c>
      <c r="D77" s="1">
        <v>0.05</v>
      </c>
    </row>
    <row r="78" spans="1:4" s="1" customFormat="1" ht="12.75" customHeight="1" x14ac:dyDescent="0.35">
      <c r="A78" s="1" t="s">
        <v>3025</v>
      </c>
      <c r="B78" s="1">
        <v>32.5</v>
      </c>
      <c r="C78" s="1">
        <v>0</v>
      </c>
      <c r="D78" s="1">
        <v>0.05</v>
      </c>
    </row>
    <row r="79" spans="1:4" s="1" customFormat="1" ht="12.75" customHeight="1" x14ac:dyDescent="0.35">
      <c r="A79" s="1" t="s">
        <v>3026</v>
      </c>
      <c r="B79" s="1">
        <v>32.600000000000023</v>
      </c>
      <c r="C79" s="1">
        <v>0</v>
      </c>
      <c r="D79" s="1">
        <v>0.05</v>
      </c>
    </row>
    <row r="80" spans="1:4" s="1" customFormat="1" ht="12.75" customHeight="1" x14ac:dyDescent="0.35">
      <c r="A80" s="1" t="s">
        <v>3027</v>
      </c>
      <c r="B80" s="1">
        <v>32.700000000000045</v>
      </c>
      <c r="C80" s="1">
        <v>0</v>
      </c>
      <c r="D80" s="1">
        <v>0.05</v>
      </c>
    </row>
    <row r="81" spans="1:4" s="1" customFormat="1" ht="12.75" customHeight="1" x14ac:dyDescent="0.35">
      <c r="A81" s="1" t="s">
        <v>3028</v>
      </c>
      <c r="B81" s="1">
        <v>32.799999999999955</v>
      </c>
      <c r="C81" s="1">
        <v>0</v>
      </c>
      <c r="D81" s="1">
        <v>0.05</v>
      </c>
    </row>
    <row r="82" spans="1:4" s="1" customFormat="1" ht="12.75" customHeight="1" x14ac:dyDescent="0.35">
      <c r="A82" s="1" t="s">
        <v>3029</v>
      </c>
      <c r="B82" s="1">
        <v>32.899999999999977</v>
      </c>
      <c r="C82" s="1">
        <v>0</v>
      </c>
      <c r="D82" s="1">
        <v>0.05</v>
      </c>
    </row>
    <row r="83" spans="1:4" s="1" customFormat="1" ht="12.75" customHeight="1" x14ac:dyDescent="0.35">
      <c r="A83" s="1" t="s">
        <v>3030</v>
      </c>
      <c r="B83" s="1">
        <v>33</v>
      </c>
      <c r="C83" s="1">
        <v>0</v>
      </c>
      <c r="D83" s="1">
        <v>0.05</v>
      </c>
    </row>
    <row r="84" spans="1:4" s="1" customFormat="1" ht="12.75" customHeight="1" x14ac:dyDescent="0.35">
      <c r="A84" s="1" t="s">
        <v>3031</v>
      </c>
      <c r="B84" s="1">
        <v>33.100000000000023</v>
      </c>
      <c r="C84" s="1">
        <v>0</v>
      </c>
      <c r="D84" s="1">
        <v>0.05</v>
      </c>
    </row>
    <row r="85" spans="1:4" s="1" customFormat="1" ht="12.75" customHeight="1" x14ac:dyDescent="0.35">
      <c r="A85" s="1" t="s">
        <v>3032</v>
      </c>
      <c r="B85" s="1">
        <v>33.200000000000045</v>
      </c>
      <c r="C85" s="1">
        <v>0</v>
      </c>
      <c r="D85" s="1">
        <v>0.05</v>
      </c>
    </row>
    <row r="86" spans="1:4" s="1" customFormat="1" ht="12.75" customHeight="1" x14ac:dyDescent="0.35">
      <c r="A86" s="1" t="s">
        <v>3033</v>
      </c>
      <c r="B86" s="1">
        <v>33.299999999999955</v>
      </c>
      <c r="C86" s="1">
        <v>0</v>
      </c>
      <c r="D86" s="1">
        <v>0.05</v>
      </c>
    </row>
    <row r="87" spans="1:4" s="1" customFormat="1" ht="12.75" customHeight="1" x14ac:dyDescent="0.35">
      <c r="A87" s="1" t="s">
        <v>3034</v>
      </c>
      <c r="B87" s="1">
        <v>33.399999999999977</v>
      </c>
      <c r="C87" s="1">
        <v>0</v>
      </c>
      <c r="D87" s="1">
        <v>0.05</v>
      </c>
    </row>
    <row r="88" spans="1:4" s="1" customFormat="1" ht="12.75" customHeight="1" x14ac:dyDescent="0.35">
      <c r="A88" s="1" t="s">
        <v>3035</v>
      </c>
      <c r="B88" s="1">
        <v>33.5</v>
      </c>
      <c r="C88" s="1">
        <v>0</v>
      </c>
      <c r="D88" s="1">
        <v>0.05</v>
      </c>
    </row>
    <row r="89" spans="1:4" s="1" customFormat="1" ht="12.75" customHeight="1" x14ac:dyDescent="0.35">
      <c r="A89" s="1" t="s">
        <v>3036</v>
      </c>
      <c r="B89" s="1">
        <v>33.600000000000136</v>
      </c>
      <c r="C89" s="1">
        <v>0</v>
      </c>
      <c r="D89" s="1">
        <v>0.05</v>
      </c>
    </row>
    <row r="90" spans="1:4" s="1" customFormat="1" ht="12.75" customHeight="1" x14ac:dyDescent="0.35">
      <c r="A90" s="1" t="s">
        <v>3037</v>
      </c>
      <c r="B90" s="1">
        <v>33.700000000000045</v>
      </c>
      <c r="C90" s="1">
        <v>0</v>
      </c>
      <c r="D90" s="1">
        <v>0.05</v>
      </c>
    </row>
    <row r="91" spans="1:4" s="1" customFormat="1" ht="12.75" customHeight="1" x14ac:dyDescent="0.35">
      <c r="A91" s="1" t="s">
        <v>3038</v>
      </c>
      <c r="B91" s="1">
        <v>33.799999999999955</v>
      </c>
      <c r="C91" s="1">
        <v>0</v>
      </c>
      <c r="D91" s="1">
        <v>0.05</v>
      </c>
    </row>
    <row r="92" spans="1:4" s="1" customFormat="1" ht="12.75" customHeight="1" x14ac:dyDescent="0.35">
      <c r="A92" s="1" t="s">
        <v>3039</v>
      </c>
      <c r="B92" s="1">
        <v>33.900000000000091</v>
      </c>
      <c r="C92" s="1">
        <v>0</v>
      </c>
      <c r="D92" s="1">
        <v>0.05</v>
      </c>
    </row>
    <row r="93" spans="1:4" s="1" customFormat="1" ht="12.75" customHeight="1" x14ac:dyDescent="0.35">
      <c r="A93" s="1" t="s">
        <v>3040</v>
      </c>
      <c r="B93" s="1">
        <v>34.000000000000114</v>
      </c>
      <c r="C93" s="1">
        <v>0</v>
      </c>
      <c r="D93" s="1">
        <v>0.05</v>
      </c>
    </row>
    <row r="94" spans="1:4" s="1" customFormat="1" ht="12.75" customHeight="1" x14ac:dyDescent="0.35">
      <c r="A94" s="1" t="s">
        <v>3041</v>
      </c>
      <c r="B94" s="1">
        <v>34.100000000000136</v>
      </c>
      <c r="C94" s="1">
        <v>0</v>
      </c>
      <c r="D94" s="1">
        <v>0.05</v>
      </c>
    </row>
    <row r="95" spans="1:4" s="1" customFormat="1" ht="12.75" customHeight="1" x14ac:dyDescent="0.35">
      <c r="A95" s="1" t="s">
        <v>3042</v>
      </c>
      <c r="B95" s="1">
        <v>34.200000000000045</v>
      </c>
      <c r="C95" s="1">
        <v>0</v>
      </c>
      <c r="D95" s="1">
        <v>0.05</v>
      </c>
    </row>
    <row r="96" spans="1:4" s="1" customFormat="1" ht="12.75" customHeight="1" x14ac:dyDescent="0.35">
      <c r="A96" s="1" t="s">
        <v>3043</v>
      </c>
      <c r="B96" s="1">
        <v>34.300000000000068</v>
      </c>
      <c r="C96" s="1">
        <v>0</v>
      </c>
      <c r="D96" s="1">
        <v>0.05</v>
      </c>
    </row>
    <row r="97" spans="1:4" s="1" customFormat="1" ht="12.75" customHeight="1" x14ac:dyDescent="0.35">
      <c r="A97" s="1" t="s">
        <v>3044</v>
      </c>
      <c r="B97" s="1">
        <v>34.400000000000091</v>
      </c>
      <c r="C97" s="1">
        <v>0</v>
      </c>
      <c r="D97" s="1">
        <v>0.05</v>
      </c>
    </row>
    <row r="98" spans="1:4" s="1" customFormat="1" ht="12.75" customHeight="1" x14ac:dyDescent="0.35">
      <c r="A98" s="1" t="s">
        <v>3045</v>
      </c>
      <c r="B98" s="1">
        <v>34.500000000000114</v>
      </c>
      <c r="C98" s="1">
        <v>0</v>
      </c>
      <c r="D98" s="1">
        <v>0.05</v>
      </c>
    </row>
    <row r="99" spans="1:4" s="1" customFormat="1" ht="12.75" customHeight="1" x14ac:dyDescent="0.35">
      <c r="A99" s="1" t="s">
        <v>3046</v>
      </c>
      <c r="B99" s="1">
        <v>34.600000000000136</v>
      </c>
      <c r="C99" s="1">
        <v>0</v>
      </c>
      <c r="D99" s="1">
        <v>0.05</v>
      </c>
    </row>
    <row r="100" spans="1:4" s="1" customFormat="1" ht="12.75" customHeight="1" x14ac:dyDescent="0.35">
      <c r="A100" s="1" t="s">
        <v>3047</v>
      </c>
      <c r="B100" s="1">
        <v>34.700000000000045</v>
      </c>
      <c r="C100" s="1">
        <v>0</v>
      </c>
      <c r="D100" s="1">
        <v>0.05</v>
      </c>
    </row>
    <row r="101" spans="1:4" s="1" customFormat="1" ht="12.75" customHeight="1" x14ac:dyDescent="0.35">
      <c r="A101" s="1" t="s">
        <v>3048</v>
      </c>
      <c r="B101" s="1">
        <v>34.800000000000068</v>
      </c>
      <c r="C101" s="1">
        <v>0</v>
      </c>
      <c r="D101" s="1">
        <v>0.05</v>
      </c>
    </row>
    <row r="102" spans="1:4" s="1" customFormat="1" ht="12.75" customHeight="1" x14ac:dyDescent="0.35">
      <c r="A102" s="1" t="s">
        <v>3049</v>
      </c>
      <c r="B102" s="1">
        <v>34.900000000000091</v>
      </c>
      <c r="C102" s="1">
        <v>0</v>
      </c>
      <c r="D102" s="1">
        <v>0.05</v>
      </c>
    </row>
    <row r="103" spans="1:4" s="1" customFormat="1" ht="12.75" customHeight="1" x14ac:dyDescent="0.35">
      <c r="A103" s="1" t="s">
        <v>3050</v>
      </c>
      <c r="B103" s="1">
        <v>60</v>
      </c>
      <c r="C103" s="1">
        <v>0.26472898664571876</v>
      </c>
      <c r="D103" s="1">
        <v>0.05</v>
      </c>
    </row>
    <row r="104" spans="1:4" s="1" customFormat="1" ht="12.75" customHeight="1" x14ac:dyDescent="0.35">
      <c r="A104" s="1" t="s">
        <v>5976</v>
      </c>
      <c r="B104" s="1">
        <v>60.100000000000023</v>
      </c>
      <c r="C104" s="1">
        <v>0.26472898664571876</v>
      </c>
      <c r="D104" s="1">
        <v>0.05</v>
      </c>
    </row>
    <row r="105" spans="1:4" s="1" customFormat="1" ht="12.75" customHeight="1" x14ac:dyDescent="0.35">
      <c r="A105" s="1" t="s">
        <v>5977</v>
      </c>
      <c r="B105" s="1">
        <v>60.200000000000045</v>
      </c>
      <c r="C105" s="1">
        <v>0.26472898664571876</v>
      </c>
      <c r="D105" s="1">
        <v>0.05</v>
      </c>
    </row>
    <row r="106" spans="1:4" s="1" customFormat="1" ht="12.75" customHeight="1" x14ac:dyDescent="0.35">
      <c r="A106" s="1" t="s">
        <v>5978</v>
      </c>
      <c r="B106" s="1">
        <v>60.299999999999955</v>
      </c>
      <c r="C106" s="1">
        <v>0.26472898664571876</v>
      </c>
      <c r="D106" s="1">
        <v>0.05</v>
      </c>
    </row>
    <row r="107" spans="1:4" s="1" customFormat="1" ht="12.75" customHeight="1" x14ac:dyDescent="0.35">
      <c r="A107" s="1" t="s">
        <v>5979</v>
      </c>
      <c r="B107" s="1">
        <v>60.399999999999977</v>
      </c>
      <c r="C107" s="1">
        <v>0.26472898664571876</v>
      </c>
      <c r="D107" s="1">
        <v>0.05</v>
      </c>
    </row>
    <row r="108" spans="1:4" s="1" customFormat="1" ht="12.75" customHeight="1" x14ac:dyDescent="0.35">
      <c r="A108" s="1" t="s">
        <v>5980</v>
      </c>
      <c r="B108" s="1">
        <v>60.5</v>
      </c>
      <c r="C108" s="1">
        <v>0.26472898664571876</v>
      </c>
      <c r="D108" s="1">
        <v>0.05</v>
      </c>
    </row>
    <row r="109" spans="1:4" s="1" customFormat="1" ht="12.75" customHeight="1" x14ac:dyDescent="0.35">
      <c r="A109" s="1" t="s">
        <v>5981</v>
      </c>
      <c r="B109" s="1">
        <v>60.600000000000023</v>
      </c>
      <c r="C109" s="1">
        <v>0.26472898664571876</v>
      </c>
      <c r="D109" s="1">
        <v>0.05</v>
      </c>
    </row>
    <row r="110" spans="1:4" s="1" customFormat="1" ht="12.75" customHeight="1" x14ac:dyDescent="0.35">
      <c r="A110" s="1" t="s">
        <v>5982</v>
      </c>
      <c r="B110" s="1">
        <v>60.700000000000045</v>
      </c>
      <c r="C110" s="1">
        <v>0.26472898664571876</v>
      </c>
      <c r="D110" s="1">
        <v>0.05</v>
      </c>
    </row>
    <row r="111" spans="1:4" s="1" customFormat="1" ht="12.75" customHeight="1" x14ac:dyDescent="0.35">
      <c r="A111" s="1" t="s">
        <v>5983</v>
      </c>
      <c r="B111" s="1">
        <v>60.799999999999955</v>
      </c>
      <c r="C111" s="1">
        <v>0.26472898664571876</v>
      </c>
      <c r="D111" s="1">
        <v>0.05</v>
      </c>
    </row>
    <row r="112" spans="1:4" s="1" customFormat="1" ht="12.75" customHeight="1" x14ac:dyDescent="0.35">
      <c r="A112" s="1" t="s">
        <v>5984</v>
      </c>
      <c r="B112" s="1">
        <v>60.899999999999977</v>
      </c>
      <c r="C112" s="1">
        <v>0.26472898664571876</v>
      </c>
      <c r="D112" s="1">
        <v>0.05</v>
      </c>
    </row>
    <row r="113" spans="1:4" s="1" customFormat="1" ht="12.75" customHeight="1" x14ac:dyDescent="0.35">
      <c r="A113" s="1" t="s">
        <v>5985</v>
      </c>
      <c r="B113" s="1">
        <v>61</v>
      </c>
      <c r="C113" s="1">
        <v>0.26472898664571876</v>
      </c>
      <c r="D113" s="1">
        <v>0.05</v>
      </c>
    </row>
    <row r="114" spans="1:4" s="1" customFormat="1" ht="12.75" customHeight="1" x14ac:dyDescent="0.35">
      <c r="A114" s="1" t="s">
        <v>5986</v>
      </c>
      <c r="B114" s="1">
        <v>61.100000000000023</v>
      </c>
      <c r="C114" s="1">
        <v>0.26472898664571876</v>
      </c>
      <c r="D114" s="1">
        <v>0.05</v>
      </c>
    </row>
    <row r="115" spans="1:4" s="1" customFormat="1" ht="12.75" customHeight="1" x14ac:dyDescent="0.35">
      <c r="A115" s="1" t="s">
        <v>5987</v>
      </c>
      <c r="B115" s="1">
        <v>61.200000000000045</v>
      </c>
      <c r="C115" s="1">
        <v>0.26472898664571876</v>
      </c>
      <c r="D115" s="1">
        <v>0.05</v>
      </c>
    </row>
    <row r="116" spans="1:4" s="1" customFormat="1" ht="12.75" customHeight="1" x14ac:dyDescent="0.35">
      <c r="A116" s="1" t="s">
        <v>5988</v>
      </c>
      <c r="B116" s="1">
        <v>61.299999999999955</v>
      </c>
      <c r="C116" s="1">
        <v>0.26472898664571876</v>
      </c>
      <c r="D116" s="1">
        <v>0.05</v>
      </c>
    </row>
    <row r="117" spans="1:4" s="1" customFormat="1" ht="12.75" customHeight="1" x14ac:dyDescent="0.35">
      <c r="A117" s="1" t="s">
        <v>5989</v>
      </c>
      <c r="B117" s="1">
        <v>61.399999999999977</v>
      </c>
      <c r="C117" s="1">
        <v>0.26472898664571876</v>
      </c>
      <c r="D117" s="1">
        <v>0.05</v>
      </c>
    </row>
    <row r="118" spans="1:4" s="1" customFormat="1" ht="12.75" customHeight="1" x14ac:dyDescent="0.35">
      <c r="A118" s="1" t="s">
        <v>5990</v>
      </c>
      <c r="B118" s="1">
        <v>61.5</v>
      </c>
      <c r="C118" s="1">
        <v>0.26472898664571876</v>
      </c>
      <c r="D118" s="1">
        <v>0.05</v>
      </c>
    </row>
    <row r="119" spans="1:4" s="1" customFormat="1" ht="12.75" customHeight="1" x14ac:dyDescent="0.35">
      <c r="A119" s="1" t="s">
        <v>5991</v>
      </c>
      <c r="B119" s="1">
        <v>61.600000000000023</v>
      </c>
      <c r="C119" s="1">
        <v>0.26472898664571876</v>
      </c>
      <c r="D119" s="1">
        <v>0.05</v>
      </c>
    </row>
    <row r="120" spans="1:4" s="1" customFormat="1" ht="12.75" customHeight="1" x14ac:dyDescent="0.35">
      <c r="A120" s="1" t="s">
        <v>5992</v>
      </c>
      <c r="B120" s="1">
        <v>61.700000000000045</v>
      </c>
      <c r="C120" s="1">
        <v>0.26472898664571876</v>
      </c>
      <c r="D120" s="1">
        <v>0.05</v>
      </c>
    </row>
    <row r="121" spans="1:4" s="1" customFormat="1" ht="12.75" customHeight="1" x14ac:dyDescent="0.35">
      <c r="A121" s="1" t="s">
        <v>5993</v>
      </c>
      <c r="B121" s="1">
        <v>61.799999999999955</v>
      </c>
      <c r="C121" s="1">
        <v>0.26472898664571876</v>
      </c>
      <c r="D121" s="1">
        <v>0.05</v>
      </c>
    </row>
    <row r="122" spans="1:4" s="1" customFormat="1" ht="12.75" customHeight="1" x14ac:dyDescent="0.35">
      <c r="A122" s="1" t="s">
        <v>5994</v>
      </c>
      <c r="B122" s="1">
        <v>61.899999999999977</v>
      </c>
      <c r="C122" s="1">
        <v>0.26472898664571876</v>
      </c>
      <c r="D122" s="1">
        <v>0.05</v>
      </c>
    </row>
    <row r="123" spans="1:4" s="1" customFormat="1" ht="12.75" customHeight="1" x14ac:dyDescent="0.35">
      <c r="A123" s="1" t="s">
        <v>5995</v>
      </c>
      <c r="B123" s="1">
        <v>62</v>
      </c>
      <c r="C123" s="1">
        <v>0.26472898664571876</v>
      </c>
      <c r="D123" s="1">
        <v>0.05</v>
      </c>
    </row>
    <row r="124" spans="1:4" s="1" customFormat="1" ht="12.75" customHeight="1" x14ac:dyDescent="0.35">
      <c r="A124" s="1" t="s">
        <v>5996</v>
      </c>
      <c r="B124" s="1">
        <v>62.100000000000023</v>
      </c>
      <c r="C124" s="1">
        <v>0.26472898664571876</v>
      </c>
      <c r="D124" s="1">
        <v>0.05</v>
      </c>
    </row>
    <row r="125" spans="1:4" s="1" customFormat="1" ht="12.75" customHeight="1" x14ac:dyDescent="0.35">
      <c r="A125" s="1" t="s">
        <v>5997</v>
      </c>
      <c r="B125" s="1">
        <v>62.200000000000045</v>
      </c>
      <c r="C125" s="1">
        <v>0.26472898664571876</v>
      </c>
      <c r="D125" s="1">
        <v>0.05</v>
      </c>
    </row>
    <row r="126" spans="1:4" s="1" customFormat="1" ht="12.75" customHeight="1" x14ac:dyDescent="0.35">
      <c r="A126" s="1" t="s">
        <v>5998</v>
      </c>
      <c r="B126" s="1">
        <v>62.299999999999955</v>
      </c>
      <c r="C126" s="1">
        <v>0.26472898664571876</v>
      </c>
      <c r="D126" s="1">
        <v>0.05</v>
      </c>
    </row>
    <row r="127" spans="1:4" s="1" customFormat="1" ht="12.75" customHeight="1" x14ac:dyDescent="0.35">
      <c r="A127" s="1" t="s">
        <v>5999</v>
      </c>
      <c r="B127" s="1">
        <v>62.399999999999977</v>
      </c>
      <c r="C127" s="1">
        <v>0.26472898664571876</v>
      </c>
      <c r="D127" s="1">
        <v>0.05</v>
      </c>
    </row>
    <row r="128" spans="1:4" s="1" customFormat="1" ht="12.75" customHeight="1" x14ac:dyDescent="0.35">
      <c r="A128" s="1" t="s">
        <v>6000</v>
      </c>
      <c r="B128" s="1">
        <v>62.5</v>
      </c>
      <c r="C128" s="1">
        <v>0.26472898664571876</v>
      </c>
      <c r="D128" s="1">
        <v>0.05</v>
      </c>
    </row>
    <row r="129" spans="1:4" s="1" customFormat="1" ht="12.75" customHeight="1" x14ac:dyDescent="0.35">
      <c r="A129" s="1" t="s">
        <v>6001</v>
      </c>
      <c r="B129" s="1">
        <v>62.600000000000023</v>
      </c>
      <c r="C129" s="1">
        <v>0.26472898664571876</v>
      </c>
      <c r="D129" s="1">
        <v>0.05</v>
      </c>
    </row>
    <row r="130" spans="1:4" s="1" customFormat="1" ht="12.75" customHeight="1" x14ac:dyDescent="0.35">
      <c r="A130" s="1" t="s">
        <v>6002</v>
      </c>
      <c r="B130" s="1">
        <v>62.700000000000045</v>
      </c>
      <c r="C130" s="1">
        <v>0.26472898664571876</v>
      </c>
      <c r="D130" s="1">
        <v>0.05</v>
      </c>
    </row>
    <row r="131" spans="1:4" s="1" customFormat="1" ht="12.75" customHeight="1" x14ac:dyDescent="0.35">
      <c r="A131" s="1" t="s">
        <v>6003</v>
      </c>
      <c r="B131" s="1">
        <v>62.799999999999955</v>
      </c>
      <c r="C131" s="1">
        <v>0.26472898664571876</v>
      </c>
      <c r="D131" s="1">
        <v>0.05</v>
      </c>
    </row>
    <row r="132" spans="1:4" s="1" customFormat="1" ht="12.75" customHeight="1" x14ac:dyDescent="0.35">
      <c r="A132" s="1" t="s">
        <v>6004</v>
      </c>
      <c r="B132" s="1">
        <v>62.899999999999977</v>
      </c>
      <c r="C132" s="1">
        <v>0.26472898664571876</v>
      </c>
      <c r="D132" s="1">
        <v>0.05</v>
      </c>
    </row>
    <row r="133" spans="1:4" s="1" customFormat="1" ht="12.75" customHeight="1" x14ac:dyDescent="0.35">
      <c r="A133" s="1" t="s">
        <v>6005</v>
      </c>
      <c r="B133" s="1">
        <v>63</v>
      </c>
      <c r="C133" s="1">
        <v>0.26472898664571876</v>
      </c>
      <c r="D133" s="1">
        <v>0.05</v>
      </c>
    </row>
    <row r="134" spans="1:4" s="1" customFormat="1" ht="12.75" customHeight="1" x14ac:dyDescent="0.35">
      <c r="A134" s="1" t="s">
        <v>6006</v>
      </c>
      <c r="B134" s="1">
        <v>63.100000000000023</v>
      </c>
      <c r="C134" s="1">
        <v>0.26472898664571876</v>
      </c>
      <c r="D134" s="1">
        <v>0.05</v>
      </c>
    </row>
    <row r="135" spans="1:4" s="1" customFormat="1" ht="12.75" customHeight="1" x14ac:dyDescent="0.35">
      <c r="A135" s="1" t="s">
        <v>6007</v>
      </c>
      <c r="B135" s="1">
        <v>63.200000000000045</v>
      </c>
      <c r="C135" s="1">
        <v>0.26472898664571876</v>
      </c>
      <c r="D135" s="1">
        <v>0.05</v>
      </c>
    </row>
    <row r="136" spans="1:4" s="1" customFormat="1" ht="12.75" customHeight="1" x14ac:dyDescent="0.35">
      <c r="A136" s="1" t="s">
        <v>6008</v>
      </c>
      <c r="B136" s="1">
        <v>63.299999999999955</v>
      </c>
      <c r="C136" s="1">
        <v>0.26472898664571876</v>
      </c>
      <c r="D136" s="1">
        <v>0.05</v>
      </c>
    </row>
    <row r="137" spans="1:4" s="1" customFormat="1" ht="12.75" customHeight="1" x14ac:dyDescent="0.35">
      <c r="A137" s="1" t="s">
        <v>6009</v>
      </c>
      <c r="B137" s="1">
        <v>63.399999999999977</v>
      </c>
      <c r="C137" s="1">
        <v>0.26472898664571876</v>
      </c>
      <c r="D137" s="1">
        <v>0.05</v>
      </c>
    </row>
    <row r="138" spans="1:4" s="1" customFormat="1" ht="12.75" customHeight="1" x14ac:dyDescent="0.35">
      <c r="A138" s="1" t="s">
        <v>6010</v>
      </c>
      <c r="B138" s="1">
        <v>63.5</v>
      </c>
      <c r="C138" s="1">
        <v>0.26472898664571876</v>
      </c>
      <c r="D138" s="1">
        <v>0.05</v>
      </c>
    </row>
    <row r="139" spans="1:4" s="1" customFormat="1" ht="12.75" customHeight="1" x14ac:dyDescent="0.35">
      <c r="A139" s="1" t="s">
        <v>6011</v>
      </c>
      <c r="B139" s="1">
        <v>63.600000000000136</v>
      </c>
      <c r="C139" s="1">
        <v>0.26472898664571876</v>
      </c>
      <c r="D139" s="1">
        <v>0.05</v>
      </c>
    </row>
    <row r="140" spans="1:4" s="1" customFormat="1" ht="12.75" customHeight="1" x14ac:dyDescent="0.35">
      <c r="A140" s="1" t="s">
        <v>6012</v>
      </c>
      <c r="B140" s="1">
        <v>63.700000000000045</v>
      </c>
      <c r="C140" s="1">
        <v>0.26472898664571876</v>
      </c>
      <c r="D140" s="1">
        <v>0.05</v>
      </c>
    </row>
    <row r="141" spans="1:4" s="1" customFormat="1" ht="12.75" customHeight="1" x14ac:dyDescent="0.35">
      <c r="A141" s="1" t="s">
        <v>6013</v>
      </c>
      <c r="B141" s="1">
        <v>63.799999999999955</v>
      </c>
      <c r="C141" s="1">
        <v>0.26472898664571876</v>
      </c>
      <c r="D141" s="1">
        <v>0.05</v>
      </c>
    </row>
    <row r="142" spans="1:4" s="1" customFormat="1" ht="12.75" customHeight="1" x14ac:dyDescent="0.35">
      <c r="A142" s="1" t="s">
        <v>6014</v>
      </c>
      <c r="B142" s="1">
        <v>63.900000000000091</v>
      </c>
      <c r="C142" s="1">
        <v>0.26472898664571876</v>
      </c>
      <c r="D142" s="1">
        <v>0.05</v>
      </c>
    </row>
    <row r="143" spans="1:4" s="1" customFormat="1" ht="12.75" customHeight="1" x14ac:dyDescent="0.35">
      <c r="A143" s="1" t="s">
        <v>6015</v>
      </c>
      <c r="B143" s="1">
        <v>64.000000000000114</v>
      </c>
      <c r="C143" s="1">
        <v>0.26472898664571876</v>
      </c>
      <c r="D143" s="1">
        <v>0.05</v>
      </c>
    </row>
    <row r="144" spans="1:4" s="1" customFormat="1" ht="12.75" customHeight="1" x14ac:dyDescent="0.35">
      <c r="A144" s="1" t="s">
        <v>6016</v>
      </c>
      <c r="B144" s="1">
        <v>64.100000000000136</v>
      </c>
      <c r="C144" s="1">
        <v>0.26472898664571876</v>
      </c>
      <c r="D144" s="1">
        <v>0.05</v>
      </c>
    </row>
    <row r="145" spans="1:4" s="1" customFormat="1" ht="12.75" customHeight="1" x14ac:dyDescent="0.35">
      <c r="A145" s="1" t="s">
        <v>6017</v>
      </c>
      <c r="B145" s="1">
        <v>64.200000000000045</v>
      </c>
      <c r="C145" s="1">
        <v>0.26472898664571876</v>
      </c>
      <c r="D145" s="1">
        <v>0.05</v>
      </c>
    </row>
    <row r="146" spans="1:4" s="1" customFormat="1" ht="12.75" customHeight="1" x14ac:dyDescent="0.35">
      <c r="A146" s="1" t="s">
        <v>6018</v>
      </c>
      <c r="B146" s="1">
        <v>64.300000000000068</v>
      </c>
      <c r="C146" s="1">
        <v>0.26472898664571876</v>
      </c>
      <c r="D146" s="1">
        <v>0.05</v>
      </c>
    </row>
    <row r="147" spans="1:4" s="1" customFormat="1" ht="12.75" customHeight="1" x14ac:dyDescent="0.35">
      <c r="A147" s="1" t="s">
        <v>6019</v>
      </c>
      <c r="B147" s="1">
        <v>64.400000000000091</v>
      </c>
      <c r="C147" s="1">
        <v>0.26472898664571876</v>
      </c>
      <c r="D147" s="1">
        <v>0.05</v>
      </c>
    </row>
    <row r="148" spans="1:4" s="1" customFormat="1" ht="12.75" customHeight="1" x14ac:dyDescent="0.35">
      <c r="A148" s="1" t="s">
        <v>6020</v>
      </c>
      <c r="B148" s="1">
        <v>64.500000000000114</v>
      </c>
      <c r="C148" s="1">
        <v>0.26472898664571876</v>
      </c>
      <c r="D148" s="1">
        <v>0.05</v>
      </c>
    </row>
    <row r="149" spans="1:4" s="1" customFormat="1" ht="12.75" customHeight="1" x14ac:dyDescent="0.35">
      <c r="A149" s="1" t="s">
        <v>6021</v>
      </c>
      <c r="B149" s="1">
        <v>64.600000000000136</v>
      </c>
      <c r="C149" s="1">
        <v>0.26472898664571876</v>
      </c>
      <c r="D149" s="1">
        <v>0.05</v>
      </c>
    </row>
    <row r="150" spans="1:4" s="1" customFormat="1" ht="12.75" customHeight="1" x14ac:dyDescent="0.35">
      <c r="A150" s="1" t="s">
        <v>6022</v>
      </c>
      <c r="B150" s="1">
        <v>64.700000000000045</v>
      </c>
      <c r="C150" s="1">
        <v>0.26472898664571876</v>
      </c>
      <c r="D150" s="1">
        <v>0.05</v>
      </c>
    </row>
    <row r="151" spans="1:4" s="1" customFormat="1" ht="12.75" customHeight="1" x14ac:dyDescent="0.35">
      <c r="A151" s="1" t="s">
        <v>6023</v>
      </c>
      <c r="B151" s="1">
        <v>64.800000000000068</v>
      </c>
      <c r="C151" s="1">
        <v>0.26472898664571876</v>
      </c>
      <c r="D151" s="1">
        <v>0.05</v>
      </c>
    </row>
    <row r="152" spans="1:4" s="1" customFormat="1" ht="12.75" customHeight="1" x14ac:dyDescent="0.35">
      <c r="A152" s="1" t="s">
        <v>6024</v>
      </c>
      <c r="B152" s="1">
        <v>64.900000000000091</v>
      </c>
      <c r="C152" s="1">
        <v>0.26472898664571876</v>
      </c>
      <c r="D152" s="1">
        <v>0.05</v>
      </c>
    </row>
    <row r="153" spans="1:4" s="1" customFormat="1" ht="12.75" customHeight="1" x14ac:dyDescent="0.35">
      <c r="A153" s="1" t="s">
        <v>6025</v>
      </c>
      <c r="B153" s="1">
        <v>90</v>
      </c>
      <c r="C153" s="1">
        <v>0.72898664571877458</v>
      </c>
      <c r="D153" s="1">
        <v>0.05</v>
      </c>
    </row>
    <row r="154" spans="1:4" s="1" customFormat="1" ht="12.75" customHeight="1" x14ac:dyDescent="0.35">
      <c r="A154" s="1" t="s">
        <v>6026</v>
      </c>
      <c r="B154" s="1">
        <v>90.100000000000023</v>
      </c>
      <c r="C154" s="1">
        <v>0.72898664571877458</v>
      </c>
      <c r="D154" s="1">
        <v>0.05</v>
      </c>
    </row>
    <row r="155" spans="1:4" s="1" customFormat="1" ht="12.75" customHeight="1" x14ac:dyDescent="0.35">
      <c r="A155" s="1" t="s">
        <v>6027</v>
      </c>
      <c r="B155" s="1">
        <v>90.200000000000045</v>
      </c>
      <c r="C155" s="1">
        <v>0.72898664571877458</v>
      </c>
      <c r="D155" s="1">
        <v>0.05</v>
      </c>
    </row>
    <row r="156" spans="1:4" s="1" customFormat="1" ht="12.75" customHeight="1" x14ac:dyDescent="0.35">
      <c r="A156" s="1" t="s">
        <v>6028</v>
      </c>
      <c r="B156" s="1">
        <v>90.299999999999955</v>
      </c>
      <c r="C156" s="1">
        <v>0.72898664571877458</v>
      </c>
      <c r="D156" s="1">
        <v>0.05</v>
      </c>
    </row>
    <row r="157" spans="1:4" s="1" customFormat="1" ht="12.75" customHeight="1" x14ac:dyDescent="0.35">
      <c r="A157" s="1" t="s">
        <v>6029</v>
      </c>
      <c r="B157" s="1">
        <v>90.399999999999977</v>
      </c>
      <c r="C157" s="1">
        <v>0.72898664571877458</v>
      </c>
      <c r="D157" s="1">
        <v>0.05</v>
      </c>
    </row>
    <row r="158" spans="1:4" s="1" customFormat="1" ht="12.75" customHeight="1" x14ac:dyDescent="0.35">
      <c r="A158" s="1" t="s">
        <v>6030</v>
      </c>
      <c r="B158" s="1">
        <v>90.5</v>
      </c>
      <c r="C158" s="1">
        <v>0.72898664571877458</v>
      </c>
      <c r="D158" s="1">
        <v>0.05</v>
      </c>
    </row>
    <row r="159" spans="1:4" s="1" customFormat="1" ht="12.75" customHeight="1" x14ac:dyDescent="0.35">
      <c r="A159" s="1" t="s">
        <v>6031</v>
      </c>
      <c r="B159" s="1">
        <v>90.600000000000023</v>
      </c>
      <c r="C159" s="1">
        <v>0.72898664571877458</v>
      </c>
      <c r="D159" s="1">
        <v>0.05</v>
      </c>
    </row>
    <row r="160" spans="1:4" s="1" customFormat="1" ht="12.75" customHeight="1" x14ac:dyDescent="0.35">
      <c r="A160" s="1" t="s">
        <v>6032</v>
      </c>
      <c r="B160" s="1">
        <v>90.700000000000045</v>
      </c>
      <c r="C160" s="1">
        <v>0.72898664571877458</v>
      </c>
      <c r="D160" s="1">
        <v>0.05</v>
      </c>
    </row>
    <row r="161" spans="1:4" s="1" customFormat="1" ht="12.75" customHeight="1" x14ac:dyDescent="0.35">
      <c r="A161" s="1" t="s">
        <v>6033</v>
      </c>
      <c r="B161" s="1">
        <v>90.799999999999955</v>
      </c>
      <c r="C161" s="1">
        <v>0.72898664571877458</v>
      </c>
      <c r="D161" s="1">
        <v>0.05</v>
      </c>
    </row>
    <row r="162" spans="1:4" s="1" customFormat="1" ht="12.75" customHeight="1" x14ac:dyDescent="0.35">
      <c r="A162" s="1" t="s">
        <v>6034</v>
      </c>
      <c r="B162" s="1">
        <v>90.899999999999864</v>
      </c>
      <c r="C162" s="1">
        <v>0.72898664571877458</v>
      </c>
      <c r="D162" s="1">
        <v>0.05</v>
      </c>
    </row>
    <row r="163" spans="1:4" s="1" customFormat="1" ht="12.75" customHeight="1" x14ac:dyDescent="0.35">
      <c r="A163" s="1" t="s">
        <v>6035</v>
      </c>
      <c r="B163" s="1">
        <v>90.999999999999886</v>
      </c>
      <c r="C163" s="1">
        <v>0.72898664571877458</v>
      </c>
      <c r="D163" s="1">
        <v>0.05</v>
      </c>
    </row>
    <row r="164" spans="1:4" s="1" customFormat="1" ht="12.75" customHeight="1" x14ac:dyDescent="0.35">
      <c r="A164" s="1" t="s">
        <v>6036</v>
      </c>
      <c r="B164" s="1">
        <v>91.099999999999909</v>
      </c>
      <c r="C164" s="1">
        <v>0.72898664571877458</v>
      </c>
      <c r="D164" s="1">
        <v>0.05</v>
      </c>
    </row>
    <row r="165" spans="1:4" s="1" customFormat="1" ht="12.75" customHeight="1" x14ac:dyDescent="0.35">
      <c r="A165" s="1" t="s">
        <v>6037</v>
      </c>
      <c r="B165" s="1">
        <v>91.199999999999932</v>
      </c>
      <c r="C165" s="1">
        <v>0.72898664571877458</v>
      </c>
      <c r="D165" s="1">
        <v>0.05</v>
      </c>
    </row>
    <row r="166" spans="1:4" s="1" customFormat="1" ht="12.75" customHeight="1" x14ac:dyDescent="0.35">
      <c r="A166" s="1" t="s">
        <v>6038</v>
      </c>
      <c r="B166" s="1">
        <v>91.299999999999955</v>
      </c>
      <c r="C166" s="1">
        <v>0.72898664571877458</v>
      </c>
      <c r="D166" s="1">
        <v>0.05</v>
      </c>
    </row>
    <row r="167" spans="1:4" s="1" customFormat="1" ht="12.75" customHeight="1" x14ac:dyDescent="0.35">
      <c r="A167" s="1" t="s">
        <v>6039</v>
      </c>
      <c r="B167" s="1">
        <v>91.399999999999864</v>
      </c>
      <c r="C167" s="1">
        <v>0.72898664571877458</v>
      </c>
      <c r="D167" s="1">
        <v>0.05</v>
      </c>
    </row>
    <row r="168" spans="1:4" s="1" customFormat="1" ht="12.75" customHeight="1" x14ac:dyDescent="0.35">
      <c r="A168" s="1" t="s">
        <v>6040</v>
      </c>
      <c r="B168" s="1">
        <v>91.499999999999886</v>
      </c>
      <c r="C168" s="1">
        <v>0.72898664571877458</v>
      </c>
      <c r="D168" s="1">
        <v>0.05</v>
      </c>
    </row>
    <row r="169" spans="1:4" s="1" customFormat="1" ht="12.75" customHeight="1" x14ac:dyDescent="0.35">
      <c r="A169" s="1" t="s">
        <v>6041</v>
      </c>
      <c r="B169" s="1">
        <v>91.599999999999909</v>
      </c>
      <c r="C169" s="1">
        <v>0.72898664571877458</v>
      </c>
      <c r="D169" s="1">
        <v>0.05</v>
      </c>
    </row>
    <row r="170" spans="1:4" s="1" customFormat="1" ht="12.75" customHeight="1" x14ac:dyDescent="0.35">
      <c r="A170" s="1" t="s">
        <v>6042</v>
      </c>
      <c r="B170" s="1">
        <v>91.699999999999932</v>
      </c>
      <c r="C170" s="1">
        <v>0.72898664571877458</v>
      </c>
      <c r="D170" s="1">
        <v>0.05</v>
      </c>
    </row>
    <row r="171" spans="1:4" s="1" customFormat="1" ht="12.75" customHeight="1" x14ac:dyDescent="0.35">
      <c r="A171" s="1" t="s">
        <v>6043</v>
      </c>
      <c r="B171" s="1">
        <v>91.799999999999955</v>
      </c>
      <c r="C171" s="1">
        <v>0.72898664571877458</v>
      </c>
      <c r="D171" s="1">
        <v>0.05</v>
      </c>
    </row>
    <row r="172" spans="1:4" s="1" customFormat="1" ht="12.75" customHeight="1" x14ac:dyDescent="0.35">
      <c r="A172" s="1" t="s">
        <v>6044</v>
      </c>
      <c r="B172" s="1">
        <v>91.899999999999864</v>
      </c>
      <c r="C172" s="1">
        <v>0.72898664571877458</v>
      </c>
      <c r="D172" s="1">
        <v>0.05</v>
      </c>
    </row>
    <row r="173" spans="1:4" s="1" customFormat="1" ht="12.75" customHeight="1" x14ac:dyDescent="0.35">
      <c r="A173" s="1" t="s">
        <v>6045</v>
      </c>
      <c r="B173" s="1">
        <v>91.999999999999886</v>
      </c>
      <c r="C173" s="1">
        <v>0.72898664571877458</v>
      </c>
      <c r="D173" s="1">
        <v>0.05</v>
      </c>
    </row>
    <row r="174" spans="1:4" s="1" customFormat="1" ht="12.75" customHeight="1" x14ac:dyDescent="0.35">
      <c r="A174" s="1" t="s">
        <v>6046</v>
      </c>
      <c r="B174" s="1">
        <v>92.099999999999909</v>
      </c>
      <c r="C174" s="1">
        <v>0.72898664571877458</v>
      </c>
      <c r="D174" s="1">
        <v>0.05</v>
      </c>
    </row>
    <row r="175" spans="1:4" s="1" customFormat="1" ht="12.75" customHeight="1" x14ac:dyDescent="0.35">
      <c r="A175" s="1" t="s">
        <v>6047</v>
      </c>
      <c r="B175" s="1">
        <v>92.199999999999932</v>
      </c>
      <c r="C175" s="1">
        <v>0.72898664571877458</v>
      </c>
      <c r="D175" s="1">
        <v>0.05</v>
      </c>
    </row>
    <row r="176" spans="1:4" s="1" customFormat="1" ht="12.75" customHeight="1" x14ac:dyDescent="0.35">
      <c r="A176" s="1" t="s">
        <v>6048</v>
      </c>
      <c r="B176" s="1">
        <v>92.299999999999955</v>
      </c>
      <c r="C176" s="1">
        <v>0.72898664571877458</v>
      </c>
      <c r="D176" s="1">
        <v>0.05</v>
      </c>
    </row>
    <row r="177" spans="1:4" s="1" customFormat="1" ht="12.75" customHeight="1" x14ac:dyDescent="0.35">
      <c r="A177" s="1" t="s">
        <v>6049</v>
      </c>
      <c r="B177" s="1">
        <v>92.399999999999864</v>
      </c>
      <c r="C177" s="1">
        <v>0.72898664571877458</v>
      </c>
      <c r="D177" s="1">
        <v>0.05</v>
      </c>
    </row>
    <row r="178" spans="1:4" s="1" customFormat="1" ht="12.75" customHeight="1" x14ac:dyDescent="0.35">
      <c r="A178" s="1" t="s">
        <v>6050</v>
      </c>
      <c r="B178" s="1">
        <v>92.499999999999886</v>
      </c>
      <c r="C178" s="1">
        <v>0.72898664571877458</v>
      </c>
      <c r="D178" s="1">
        <v>0.05</v>
      </c>
    </row>
    <row r="179" spans="1:4" s="1" customFormat="1" ht="12.75" customHeight="1" x14ac:dyDescent="0.35">
      <c r="A179" s="1" t="s">
        <v>6051</v>
      </c>
      <c r="B179" s="1">
        <v>92.599999999999909</v>
      </c>
      <c r="C179" s="1">
        <v>0.72898664571877458</v>
      </c>
      <c r="D179" s="1">
        <v>0.05</v>
      </c>
    </row>
    <row r="180" spans="1:4" s="1" customFormat="1" ht="12.75" customHeight="1" x14ac:dyDescent="0.35">
      <c r="A180" s="1" t="s">
        <v>6052</v>
      </c>
      <c r="B180" s="1">
        <v>92.699999999999818</v>
      </c>
      <c r="C180" s="1">
        <v>0.72898664571877458</v>
      </c>
      <c r="D180" s="1">
        <v>0.05</v>
      </c>
    </row>
    <row r="181" spans="1:4" s="1" customFormat="1" ht="12.75" customHeight="1" x14ac:dyDescent="0.35">
      <c r="A181" s="1" t="s">
        <v>6053</v>
      </c>
      <c r="B181" s="1">
        <v>92.799999999999841</v>
      </c>
      <c r="C181" s="1">
        <v>0.72898664571877458</v>
      </c>
      <c r="D181" s="1">
        <v>0.05</v>
      </c>
    </row>
    <row r="182" spans="1:4" s="1" customFormat="1" ht="12.75" customHeight="1" x14ac:dyDescent="0.35">
      <c r="A182" s="1" t="s">
        <v>6054</v>
      </c>
      <c r="B182" s="1">
        <v>92.899999999999864</v>
      </c>
      <c r="C182" s="1">
        <v>0.72898664571877458</v>
      </c>
      <c r="D182" s="1">
        <v>0.05</v>
      </c>
    </row>
    <row r="183" spans="1:4" s="1" customFormat="1" ht="12.75" customHeight="1" x14ac:dyDescent="0.35">
      <c r="A183" s="1" t="s">
        <v>6055</v>
      </c>
      <c r="B183" s="1">
        <v>92.999999999999773</v>
      </c>
      <c r="C183" s="1">
        <v>0.72898664571877458</v>
      </c>
      <c r="D183" s="1">
        <v>0.05</v>
      </c>
    </row>
    <row r="184" spans="1:4" s="1" customFormat="1" ht="12.75" customHeight="1" x14ac:dyDescent="0.35">
      <c r="A184" s="1" t="s">
        <v>6056</v>
      </c>
      <c r="B184" s="1">
        <v>93.099999999999795</v>
      </c>
      <c r="C184" s="1">
        <v>0.72898664571877458</v>
      </c>
      <c r="D184" s="1">
        <v>0.05</v>
      </c>
    </row>
    <row r="185" spans="1:4" s="1" customFormat="1" ht="12.75" customHeight="1" x14ac:dyDescent="0.35">
      <c r="A185" s="1" t="s">
        <v>6057</v>
      </c>
      <c r="B185" s="1">
        <v>93.199999999999818</v>
      </c>
      <c r="C185" s="1">
        <v>0.72898664571877458</v>
      </c>
      <c r="D185" s="1">
        <v>0.05</v>
      </c>
    </row>
    <row r="186" spans="1:4" s="1" customFormat="1" ht="12.75" customHeight="1" x14ac:dyDescent="0.35">
      <c r="A186" s="1" t="s">
        <v>6058</v>
      </c>
      <c r="B186" s="1">
        <v>93.299999999999841</v>
      </c>
      <c r="C186" s="1">
        <v>0.72898664571877458</v>
      </c>
      <c r="D186" s="1">
        <v>0.05</v>
      </c>
    </row>
    <row r="187" spans="1:4" s="1" customFormat="1" ht="12.75" customHeight="1" x14ac:dyDescent="0.35">
      <c r="A187" s="1" t="s">
        <v>6059</v>
      </c>
      <c r="B187" s="1">
        <v>93.399999999999864</v>
      </c>
      <c r="C187" s="1">
        <v>0.72898664571877458</v>
      </c>
      <c r="D187" s="1">
        <v>0.05</v>
      </c>
    </row>
    <row r="188" spans="1:4" s="1" customFormat="1" ht="12.75" customHeight="1" x14ac:dyDescent="0.35">
      <c r="A188" s="1" t="s">
        <v>6060</v>
      </c>
      <c r="B188" s="1">
        <v>93.499999999999773</v>
      </c>
      <c r="C188" s="1">
        <v>0.72898664571877458</v>
      </c>
      <c r="D188" s="1">
        <v>0.05</v>
      </c>
    </row>
    <row r="189" spans="1:4" s="1" customFormat="1" ht="12.75" customHeight="1" x14ac:dyDescent="0.35">
      <c r="A189" s="1" t="s">
        <v>6061</v>
      </c>
      <c r="B189" s="1">
        <v>93.599999999999795</v>
      </c>
      <c r="C189" s="1">
        <v>0.72898664571877458</v>
      </c>
      <c r="D189" s="1">
        <v>0.05</v>
      </c>
    </row>
    <row r="190" spans="1:4" s="1" customFormat="1" ht="12.75" customHeight="1" x14ac:dyDescent="0.35">
      <c r="A190" s="1" t="s">
        <v>6062</v>
      </c>
      <c r="B190" s="1">
        <v>93.699999999999818</v>
      </c>
      <c r="C190" s="1">
        <v>0.72898664571877458</v>
      </c>
      <c r="D190" s="1">
        <v>0.05</v>
      </c>
    </row>
    <row r="191" spans="1:4" s="1" customFormat="1" ht="12.75" customHeight="1" x14ac:dyDescent="0.35">
      <c r="A191" s="1" t="s">
        <v>6063</v>
      </c>
      <c r="B191" s="1">
        <v>93.799999999999841</v>
      </c>
      <c r="C191" s="1">
        <v>0.72898664571877458</v>
      </c>
      <c r="D191" s="1">
        <v>0.05</v>
      </c>
    </row>
    <row r="192" spans="1:4" s="1" customFormat="1" ht="12.75" customHeight="1" x14ac:dyDescent="0.35">
      <c r="A192" s="1" t="s">
        <v>6064</v>
      </c>
      <c r="B192" s="1">
        <v>93.899999999999864</v>
      </c>
      <c r="C192" s="1">
        <v>0.72898664571877458</v>
      </c>
      <c r="D192" s="1">
        <v>0.05</v>
      </c>
    </row>
    <row r="193" spans="1:4" s="1" customFormat="1" ht="12.75" customHeight="1" x14ac:dyDescent="0.35">
      <c r="A193" s="1" t="s">
        <v>6065</v>
      </c>
      <c r="B193" s="1">
        <v>93.999999999999773</v>
      </c>
      <c r="C193" s="1">
        <v>0.72898664571877458</v>
      </c>
      <c r="D193" s="1">
        <v>0.05</v>
      </c>
    </row>
    <row r="194" spans="1:4" s="1" customFormat="1" ht="12.75" customHeight="1" x14ac:dyDescent="0.35">
      <c r="A194" s="1" t="s">
        <v>6066</v>
      </c>
      <c r="B194" s="1">
        <v>94.099999999999795</v>
      </c>
      <c r="C194" s="1">
        <v>0.72898664571877458</v>
      </c>
      <c r="D194" s="1">
        <v>0.05</v>
      </c>
    </row>
    <row r="195" spans="1:4" s="1" customFormat="1" ht="12.75" customHeight="1" x14ac:dyDescent="0.35">
      <c r="A195" s="1" t="s">
        <v>6067</v>
      </c>
      <c r="B195" s="1">
        <v>94.199999999999818</v>
      </c>
      <c r="C195" s="1">
        <v>0.72898664571877458</v>
      </c>
      <c r="D195" s="1">
        <v>0.05</v>
      </c>
    </row>
    <row r="196" spans="1:4" s="1" customFormat="1" ht="12.75" customHeight="1" x14ac:dyDescent="0.35">
      <c r="A196" s="1" t="s">
        <v>6068</v>
      </c>
      <c r="B196" s="1">
        <v>94.299999999999841</v>
      </c>
      <c r="C196" s="1">
        <v>0.72898664571877458</v>
      </c>
      <c r="D196" s="1">
        <v>0.05</v>
      </c>
    </row>
    <row r="197" spans="1:4" s="1" customFormat="1" ht="12.75" customHeight="1" x14ac:dyDescent="0.35">
      <c r="A197" s="1" t="s">
        <v>6069</v>
      </c>
      <c r="B197" s="1">
        <v>94.399999999999636</v>
      </c>
      <c r="C197" s="1">
        <v>0.72898664571877458</v>
      </c>
      <c r="D197" s="1">
        <v>0.05</v>
      </c>
    </row>
    <row r="198" spans="1:4" s="1" customFormat="1" ht="12.75" customHeight="1" x14ac:dyDescent="0.35">
      <c r="A198" s="1" t="s">
        <v>6070</v>
      </c>
      <c r="B198" s="1">
        <v>94.499999999999659</v>
      </c>
      <c r="C198" s="1">
        <v>0.72898664571877458</v>
      </c>
      <c r="D198" s="1">
        <v>0.05</v>
      </c>
    </row>
    <row r="199" spans="1:4" s="1" customFormat="1" ht="12.75" customHeight="1" x14ac:dyDescent="0.35">
      <c r="A199" s="1" t="s">
        <v>6071</v>
      </c>
      <c r="B199" s="1">
        <v>94.599999999999682</v>
      </c>
      <c r="C199" s="1">
        <v>0.72898664571877458</v>
      </c>
      <c r="D199" s="1">
        <v>0.05</v>
      </c>
    </row>
    <row r="200" spans="1:4" s="1" customFormat="1" ht="12.75" customHeight="1" x14ac:dyDescent="0.35">
      <c r="A200" s="1" t="s">
        <v>6072</v>
      </c>
      <c r="B200" s="1">
        <v>94.699999999999704</v>
      </c>
      <c r="C200" s="1">
        <v>0.72898664571877458</v>
      </c>
      <c r="D200" s="1">
        <v>0.05</v>
      </c>
    </row>
    <row r="201" spans="1:4" s="1" customFormat="1" ht="12.75" customHeight="1" x14ac:dyDescent="0.35">
      <c r="A201" s="1" t="s">
        <v>6073</v>
      </c>
      <c r="B201" s="1">
        <v>94.799999999999727</v>
      </c>
      <c r="C201" s="1">
        <v>0.72898664571877458</v>
      </c>
      <c r="D201" s="1">
        <v>0.05</v>
      </c>
    </row>
    <row r="202" spans="1:4" s="1" customFormat="1" ht="12.75" customHeight="1" x14ac:dyDescent="0.35">
      <c r="A202" s="1" t="s">
        <v>6074</v>
      </c>
      <c r="B202" s="1">
        <v>94.899999999999636</v>
      </c>
      <c r="C202" s="1">
        <v>0.72898664571877458</v>
      </c>
      <c r="D202" s="1">
        <v>0.05</v>
      </c>
    </row>
    <row r="203" spans="1:4" s="1" customFormat="1" ht="12.75" customHeight="1" x14ac:dyDescent="0.35">
      <c r="A203" s="1" t="s">
        <v>6075</v>
      </c>
      <c r="B203" s="1">
        <v>120</v>
      </c>
      <c r="C203" s="1">
        <v>0.93951296150824826</v>
      </c>
      <c r="D203" s="1">
        <v>0.05</v>
      </c>
    </row>
    <row r="204" spans="1:4" s="1" customFormat="1" ht="12.75" customHeight="1" x14ac:dyDescent="0.35">
      <c r="A204" s="1" t="s">
        <v>6076</v>
      </c>
      <c r="B204" s="1">
        <v>120.10000000000002</v>
      </c>
      <c r="C204" s="1">
        <v>0.93951296150824826</v>
      </c>
      <c r="D204" s="1">
        <v>0.05</v>
      </c>
    </row>
    <row r="205" spans="1:4" s="1" customFormat="1" ht="12.75" customHeight="1" x14ac:dyDescent="0.35">
      <c r="A205" s="1" t="s">
        <v>6077</v>
      </c>
      <c r="B205" s="1">
        <v>120.20000000000005</v>
      </c>
      <c r="C205" s="1">
        <v>0.93951296150824826</v>
      </c>
      <c r="D205" s="1">
        <v>0.05</v>
      </c>
    </row>
    <row r="206" spans="1:4" s="1" customFormat="1" ht="12.75" customHeight="1" x14ac:dyDescent="0.35">
      <c r="A206" s="1" t="s">
        <v>6078</v>
      </c>
      <c r="B206" s="1">
        <v>120.29999999999995</v>
      </c>
      <c r="C206" s="1">
        <v>0.93951296150824826</v>
      </c>
      <c r="D206" s="1">
        <v>0.05</v>
      </c>
    </row>
    <row r="207" spans="1:4" s="1" customFormat="1" ht="12.75" customHeight="1" x14ac:dyDescent="0.35">
      <c r="A207" s="1" t="s">
        <v>6079</v>
      </c>
      <c r="B207" s="1">
        <v>120.39999999999998</v>
      </c>
      <c r="C207" s="1">
        <v>0.93951296150824826</v>
      </c>
      <c r="D207" s="1">
        <v>0.05</v>
      </c>
    </row>
    <row r="208" spans="1:4" s="1" customFormat="1" ht="12.75" customHeight="1" x14ac:dyDescent="0.35">
      <c r="A208" s="1" t="s">
        <v>6080</v>
      </c>
      <c r="B208" s="1">
        <v>120.5</v>
      </c>
      <c r="C208" s="1">
        <v>0.93951296150824826</v>
      </c>
      <c r="D208" s="1">
        <v>0.05</v>
      </c>
    </row>
    <row r="209" spans="1:4" s="1" customFormat="1" ht="12.75" customHeight="1" x14ac:dyDescent="0.35">
      <c r="A209" s="1" t="s">
        <v>6081</v>
      </c>
      <c r="B209" s="1">
        <v>120.60000000000002</v>
      </c>
      <c r="C209" s="1">
        <v>0.93951296150824826</v>
      </c>
      <c r="D209" s="1">
        <v>0.05</v>
      </c>
    </row>
    <row r="210" spans="1:4" s="1" customFormat="1" ht="12.75" customHeight="1" x14ac:dyDescent="0.35">
      <c r="A210" s="1" t="s">
        <v>6082</v>
      </c>
      <c r="B210" s="1">
        <v>120.70000000000005</v>
      </c>
      <c r="C210" s="1">
        <v>0.93951296150824826</v>
      </c>
      <c r="D210" s="1">
        <v>0.05</v>
      </c>
    </row>
    <row r="211" spans="1:4" s="1" customFormat="1" ht="12.75" customHeight="1" x14ac:dyDescent="0.35">
      <c r="A211" s="1" t="s">
        <v>6083</v>
      </c>
      <c r="B211" s="1">
        <v>120.79999999999995</v>
      </c>
      <c r="C211" s="1">
        <v>0.93951296150824826</v>
      </c>
      <c r="D211" s="1">
        <v>0.05</v>
      </c>
    </row>
    <row r="212" spans="1:4" s="1" customFormat="1" ht="12.75" customHeight="1" x14ac:dyDescent="0.35">
      <c r="A212" s="1" t="s">
        <v>6084</v>
      </c>
      <c r="B212" s="1">
        <v>120.89999999999998</v>
      </c>
      <c r="C212" s="1">
        <v>0.93951296150824826</v>
      </c>
      <c r="D212" s="1">
        <v>0.05</v>
      </c>
    </row>
    <row r="213" spans="1:4" s="1" customFormat="1" ht="12.75" customHeight="1" x14ac:dyDescent="0.35">
      <c r="A213" s="1" t="s">
        <v>6085</v>
      </c>
      <c r="B213" s="1">
        <v>121</v>
      </c>
      <c r="C213" s="1">
        <v>0.93951296150824826</v>
      </c>
      <c r="D213" s="1">
        <v>0.05</v>
      </c>
    </row>
    <row r="214" spans="1:4" s="1" customFormat="1" ht="12.75" customHeight="1" x14ac:dyDescent="0.35">
      <c r="A214" s="1" t="s">
        <v>6086</v>
      </c>
      <c r="B214" s="1">
        <v>121.10000000000002</v>
      </c>
      <c r="C214" s="1">
        <v>0.93951296150824826</v>
      </c>
      <c r="D214" s="1">
        <v>0.05</v>
      </c>
    </row>
    <row r="215" spans="1:4" s="1" customFormat="1" ht="12.75" customHeight="1" x14ac:dyDescent="0.35">
      <c r="A215" s="1" t="s">
        <v>6087</v>
      </c>
      <c r="B215" s="1">
        <v>121.20000000000005</v>
      </c>
      <c r="C215" s="1">
        <v>0.93951296150824826</v>
      </c>
      <c r="D215" s="1">
        <v>0.05</v>
      </c>
    </row>
    <row r="216" spans="1:4" s="1" customFormat="1" ht="12.75" customHeight="1" x14ac:dyDescent="0.35">
      <c r="A216" s="1" t="s">
        <v>6088</v>
      </c>
      <c r="B216" s="1">
        <v>121.29999999999995</v>
      </c>
      <c r="C216" s="1">
        <v>0.93951296150824826</v>
      </c>
      <c r="D216" s="1">
        <v>0.05</v>
      </c>
    </row>
    <row r="217" spans="1:4" s="1" customFormat="1" ht="12.75" customHeight="1" x14ac:dyDescent="0.35">
      <c r="A217" s="1" t="s">
        <v>6089</v>
      </c>
      <c r="B217" s="1">
        <v>121.39999999999998</v>
      </c>
      <c r="C217" s="1">
        <v>0.93951296150824826</v>
      </c>
      <c r="D217" s="1">
        <v>0.05</v>
      </c>
    </row>
    <row r="218" spans="1:4" s="1" customFormat="1" ht="12.75" customHeight="1" x14ac:dyDescent="0.35">
      <c r="A218" s="1" t="s">
        <v>6090</v>
      </c>
      <c r="B218" s="1">
        <v>121.5</v>
      </c>
      <c r="C218" s="1">
        <v>0.93951296150824826</v>
      </c>
      <c r="D218" s="1">
        <v>0.05</v>
      </c>
    </row>
    <row r="219" spans="1:4" s="1" customFormat="1" ht="12.75" customHeight="1" x14ac:dyDescent="0.35">
      <c r="A219" s="1" t="s">
        <v>6091</v>
      </c>
      <c r="B219" s="1">
        <v>121.60000000000002</v>
      </c>
      <c r="C219" s="1">
        <v>0.93951296150824826</v>
      </c>
      <c r="D219" s="1">
        <v>0.05</v>
      </c>
    </row>
    <row r="220" spans="1:4" s="1" customFormat="1" ht="12.75" customHeight="1" x14ac:dyDescent="0.35">
      <c r="A220" s="1" t="s">
        <v>6092</v>
      </c>
      <c r="B220" s="1">
        <v>121.70000000000005</v>
      </c>
      <c r="C220" s="1">
        <v>0.93951296150824826</v>
      </c>
      <c r="D220" s="1">
        <v>0.05</v>
      </c>
    </row>
    <row r="221" spans="1:4" s="1" customFormat="1" ht="12.75" customHeight="1" x14ac:dyDescent="0.35">
      <c r="A221" s="1" t="s">
        <v>6093</v>
      </c>
      <c r="B221" s="1">
        <v>121.79999999999995</v>
      </c>
      <c r="C221" s="1">
        <v>0.93951296150824826</v>
      </c>
      <c r="D221" s="1">
        <v>0.05</v>
      </c>
    </row>
    <row r="222" spans="1:4" s="1" customFormat="1" ht="12.75" customHeight="1" x14ac:dyDescent="0.35">
      <c r="A222" s="1" t="s">
        <v>6094</v>
      </c>
      <c r="B222" s="1">
        <v>121.89999999999998</v>
      </c>
      <c r="C222" s="1">
        <v>0.93951296150824826</v>
      </c>
      <c r="D222" s="1">
        <v>0.05</v>
      </c>
    </row>
    <row r="223" spans="1:4" s="1" customFormat="1" ht="12.75" customHeight="1" x14ac:dyDescent="0.35">
      <c r="A223" s="1" t="s">
        <v>6095</v>
      </c>
      <c r="B223" s="1">
        <v>122</v>
      </c>
      <c r="C223" s="1">
        <v>0.93951296150824826</v>
      </c>
      <c r="D223" s="1">
        <v>0.05</v>
      </c>
    </row>
    <row r="224" spans="1:4" s="1" customFormat="1" ht="12.75" customHeight="1" x14ac:dyDescent="0.35">
      <c r="A224" s="1" t="s">
        <v>6096</v>
      </c>
      <c r="B224" s="1">
        <v>122.10000000000002</v>
      </c>
      <c r="C224" s="1">
        <v>0.93951296150824826</v>
      </c>
      <c r="D224" s="1">
        <v>0.05</v>
      </c>
    </row>
    <row r="225" spans="1:4" s="1" customFormat="1" ht="12.75" customHeight="1" x14ac:dyDescent="0.35">
      <c r="A225" s="1" t="s">
        <v>6097</v>
      </c>
      <c r="B225" s="1">
        <v>122.20000000000005</v>
      </c>
      <c r="C225" s="1">
        <v>0.93951296150824826</v>
      </c>
      <c r="D225" s="1">
        <v>0.05</v>
      </c>
    </row>
    <row r="226" spans="1:4" s="1" customFormat="1" ht="12.75" customHeight="1" x14ac:dyDescent="0.35">
      <c r="A226" s="1" t="s">
        <v>6098</v>
      </c>
      <c r="B226" s="1">
        <v>122.29999999999995</v>
      </c>
      <c r="C226" s="1">
        <v>0.93951296150824826</v>
      </c>
      <c r="D226" s="1">
        <v>0.05</v>
      </c>
    </row>
    <row r="227" spans="1:4" s="1" customFormat="1" ht="12.75" customHeight="1" x14ac:dyDescent="0.35">
      <c r="A227" s="1" t="s">
        <v>6099</v>
      </c>
      <c r="B227" s="1">
        <v>122.39999999999998</v>
      </c>
      <c r="C227" s="1">
        <v>0.93951296150824826</v>
      </c>
      <c r="D227" s="1">
        <v>0.05</v>
      </c>
    </row>
    <row r="228" spans="1:4" s="1" customFormat="1" ht="12.75" customHeight="1" x14ac:dyDescent="0.35">
      <c r="A228" s="1" t="s">
        <v>6100</v>
      </c>
      <c r="B228" s="1">
        <v>122.5</v>
      </c>
      <c r="C228" s="1">
        <v>0.93951296150824826</v>
      </c>
      <c r="D228" s="1">
        <v>0.05</v>
      </c>
    </row>
    <row r="229" spans="1:4" s="1" customFormat="1" ht="12.75" customHeight="1" x14ac:dyDescent="0.35">
      <c r="A229" s="1" t="s">
        <v>6101</v>
      </c>
      <c r="B229" s="1">
        <v>122.60000000000002</v>
      </c>
      <c r="C229" s="1">
        <v>0.93951296150824826</v>
      </c>
      <c r="D229" s="1">
        <v>0.05</v>
      </c>
    </row>
    <row r="230" spans="1:4" s="1" customFormat="1" ht="12.75" customHeight="1" x14ac:dyDescent="0.35">
      <c r="A230" s="1" t="s">
        <v>6102</v>
      </c>
      <c r="B230" s="1">
        <v>122.70000000000005</v>
      </c>
      <c r="C230" s="1">
        <v>0.93951296150824826</v>
      </c>
      <c r="D230" s="1">
        <v>0.05</v>
      </c>
    </row>
    <row r="231" spans="1:4" s="1" customFormat="1" ht="12.75" customHeight="1" x14ac:dyDescent="0.35">
      <c r="A231" s="1" t="s">
        <v>6103</v>
      </c>
      <c r="B231" s="1">
        <v>122.79999999999995</v>
      </c>
      <c r="C231" s="1">
        <v>0.93951296150824826</v>
      </c>
      <c r="D231" s="1">
        <v>0.05</v>
      </c>
    </row>
    <row r="232" spans="1:4" s="1" customFormat="1" ht="12.75" customHeight="1" x14ac:dyDescent="0.35">
      <c r="A232" s="1" t="s">
        <v>6104</v>
      </c>
      <c r="B232" s="1">
        <v>122.89999999999998</v>
      </c>
      <c r="C232" s="1">
        <v>0.93951296150824826</v>
      </c>
      <c r="D232" s="1">
        <v>0.05</v>
      </c>
    </row>
    <row r="233" spans="1:4" s="1" customFormat="1" ht="12.75" customHeight="1" x14ac:dyDescent="0.35">
      <c r="A233" s="1" t="s">
        <v>6105</v>
      </c>
      <c r="B233" s="1">
        <v>123</v>
      </c>
      <c r="C233" s="1">
        <v>0.93951296150824826</v>
      </c>
      <c r="D233" s="1">
        <v>0.05</v>
      </c>
    </row>
    <row r="234" spans="1:4" s="1" customFormat="1" ht="12.75" customHeight="1" x14ac:dyDescent="0.35">
      <c r="A234" s="1" t="s">
        <v>6106</v>
      </c>
      <c r="B234" s="1">
        <v>123.10000000000002</v>
      </c>
      <c r="C234" s="1">
        <v>0.93951296150824826</v>
      </c>
      <c r="D234" s="1">
        <v>0.05</v>
      </c>
    </row>
    <row r="235" spans="1:4" s="1" customFormat="1" ht="12.75" customHeight="1" x14ac:dyDescent="0.35">
      <c r="A235" s="1" t="s">
        <v>6107</v>
      </c>
      <c r="B235" s="1">
        <v>123.20000000000005</v>
      </c>
      <c r="C235" s="1">
        <v>0.93951296150824826</v>
      </c>
      <c r="D235" s="1">
        <v>0.05</v>
      </c>
    </row>
    <row r="236" spans="1:4" s="1" customFormat="1" ht="12.75" customHeight="1" x14ac:dyDescent="0.35">
      <c r="A236" s="1" t="s">
        <v>6108</v>
      </c>
      <c r="B236" s="1">
        <v>123.29999999999995</v>
      </c>
      <c r="C236" s="1">
        <v>0.93951296150824826</v>
      </c>
      <c r="D236" s="1">
        <v>0.05</v>
      </c>
    </row>
    <row r="237" spans="1:4" s="1" customFormat="1" ht="12.75" customHeight="1" x14ac:dyDescent="0.35">
      <c r="A237" s="1" t="s">
        <v>6109</v>
      </c>
      <c r="B237" s="1">
        <v>123.39999999999998</v>
      </c>
      <c r="C237" s="1">
        <v>0.93951296150824826</v>
      </c>
      <c r="D237" s="1">
        <v>0.05</v>
      </c>
    </row>
    <row r="238" spans="1:4" s="1" customFormat="1" ht="12.75" customHeight="1" x14ac:dyDescent="0.35">
      <c r="A238" s="1" t="s">
        <v>6110</v>
      </c>
      <c r="B238" s="1">
        <v>123.5</v>
      </c>
      <c r="C238" s="1">
        <v>0.93951296150824826</v>
      </c>
      <c r="D238" s="1">
        <v>0.05</v>
      </c>
    </row>
    <row r="239" spans="1:4" s="1" customFormat="1" ht="12.75" customHeight="1" x14ac:dyDescent="0.35">
      <c r="A239" s="1" t="s">
        <v>6111</v>
      </c>
      <c r="B239" s="1">
        <v>123.60000000000002</v>
      </c>
      <c r="C239" s="1">
        <v>0.93951296150824826</v>
      </c>
      <c r="D239" s="1">
        <v>0.05</v>
      </c>
    </row>
    <row r="240" spans="1:4" s="1" customFormat="1" ht="12.75" customHeight="1" x14ac:dyDescent="0.35">
      <c r="A240" s="1" t="s">
        <v>6112</v>
      </c>
      <c r="B240" s="1">
        <v>123.70000000000005</v>
      </c>
      <c r="C240" s="1">
        <v>0.93951296150824826</v>
      </c>
      <c r="D240" s="1">
        <v>0.05</v>
      </c>
    </row>
    <row r="241" spans="1:4" s="1" customFormat="1" ht="12.75" customHeight="1" x14ac:dyDescent="0.35">
      <c r="A241" s="1" t="s">
        <v>6113</v>
      </c>
      <c r="B241" s="1">
        <v>123.79999999999995</v>
      </c>
      <c r="C241" s="1">
        <v>0.93951296150824826</v>
      </c>
      <c r="D241" s="1">
        <v>0.05</v>
      </c>
    </row>
    <row r="242" spans="1:4" s="1" customFormat="1" ht="12.75" customHeight="1" x14ac:dyDescent="0.35">
      <c r="A242" s="1" t="s">
        <v>6114</v>
      </c>
      <c r="B242" s="1">
        <v>123.89999999999998</v>
      </c>
      <c r="C242" s="1">
        <v>0.93951296150824826</v>
      </c>
      <c r="D242" s="1">
        <v>0.05</v>
      </c>
    </row>
    <row r="243" spans="1:4" s="1" customFormat="1" ht="12.75" customHeight="1" x14ac:dyDescent="0.35">
      <c r="A243" s="1" t="s">
        <v>6115</v>
      </c>
      <c r="B243" s="1">
        <v>124</v>
      </c>
      <c r="C243" s="1">
        <v>0.93951296150824826</v>
      </c>
      <c r="D243" s="1">
        <v>0.05</v>
      </c>
    </row>
    <row r="244" spans="1:4" s="1" customFormat="1" ht="12.75" customHeight="1" x14ac:dyDescent="0.35">
      <c r="A244" s="1" t="s">
        <v>6116</v>
      </c>
      <c r="B244" s="1">
        <v>124.10000000000002</v>
      </c>
      <c r="C244" s="1">
        <v>0.93951296150824826</v>
      </c>
      <c r="D244" s="1">
        <v>0.05</v>
      </c>
    </row>
    <row r="245" spans="1:4" s="1" customFormat="1" ht="12.75" customHeight="1" x14ac:dyDescent="0.35">
      <c r="A245" s="1" t="s">
        <v>6117</v>
      </c>
      <c r="B245" s="1">
        <v>124.20000000000005</v>
      </c>
      <c r="C245" s="1">
        <v>0.93951296150824826</v>
      </c>
      <c r="D245" s="1">
        <v>0.05</v>
      </c>
    </row>
    <row r="246" spans="1:4" s="1" customFormat="1" ht="12.75" customHeight="1" x14ac:dyDescent="0.35">
      <c r="A246" s="1" t="s">
        <v>6118</v>
      </c>
      <c r="B246" s="1">
        <v>124.29999999999995</v>
      </c>
      <c r="C246" s="1">
        <v>0.93951296150824826</v>
      </c>
      <c r="D246" s="1">
        <v>0.05</v>
      </c>
    </row>
    <row r="247" spans="1:4" s="1" customFormat="1" ht="12.75" customHeight="1" x14ac:dyDescent="0.35">
      <c r="A247" s="1" t="s">
        <v>6119</v>
      </c>
      <c r="B247" s="1">
        <v>124.39999999999998</v>
      </c>
      <c r="C247" s="1">
        <v>0.93951296150824826</v>
      </c>
      <c r="D247" s="1">
        <v>0.05</v>
      </c>
    </row>
    <row r="248" spans="1:4" s="1" customFormat="1" ht="12.75" customHeight="1" x14ac:dyDescent="0.35">
      <c r="A248" s="1" t="s">
        <v>6120</v>
      </c>
      <c r="B248" s="1">
        <v>124.5</v>
      </c>
      <c r="C248" s="1">
        <v>0.93951296150824826</v>
      </c>
      <c r="D248" s="1">
        <v>0.05</v>
      </c>
    </row>
    <row r="249" spans="1:4" s="1" customFormat="1" ht="12.75" customHeight="1" x14ac:dyDescent="0.35">
      <c r="A249" s="1" t="s">
        <v>6121</v>
      </c>
      <c r="B249" s="1">
        <v>124.60000000000002</v>
      </c>
      <c r="C249" s="1">
        <v>0.93951296150824826</v>
      </c>
      <c r="D249" s="1">
        <v>0.05</v>
      </c>
    </row>
    <row r="250" spans="1:4" s="1" customFormat="1" ht="12.75" customHeight="1" x14ac:dyDescent="0.35">
      <c r="A250" s="1" t="s">
        <v>6122</v>
      </c>
      <c r="B250" s="1">
        <v>124.70000000000005</v>
      </c>
      <c r="C250" s="1">
        <v>0.93951296150824826</v>
      </c>
      <c r="D250" s="1">
        <v>0.05</v>
      </c>
    </row>
    <row r="251" spans="1:4" s="1" customFormat="1" ht="12.75" customHeight="1" x14ac:dyDescent="0.35">
      <c r="A251" s="1" t="s">
        <v>6123</v>
      </c>
      <c r="B251" s="1">
        <v>124.79999999999995</v>
      </c>
      <c r="C251" s="1">
        <v>0.93951296150824826</v>
      </c>
      <c r="D251" s="1">
        <v>0.05</v>
      </c>
    </row>
    <row r="252" spans="1:4" s="1" customFormat="1" ht="12.75" customHeight="1" x14ac:dyDescent="0.35">
      <c r="A252" s="1" t="s">
        <v>6124</v>
      </c>
      <c r="B252" s="1">
        <v>124.89999999999998</v>
      </c>
      <c r="C252" s="1">
        <v>0.93951296150824826</v>
      </c>
      <c r="D252" s="1">
        <v>0.05</v>
      </c>
    </row>
    <row r="253" spans="1:4" s="1" customFormat="1" ht="12.75" customHeight="1" x14ac:dyDescent="0.35">
      <c r="A253" s="1" t="s">
        <v>6125</v>
      </c>
      <c r="B253" s="1">
        <v>150</v>
      </c>
      <c r="C253" s="1">
        <v>1</v>
      </c>
      <c r="D253" s="1">
        <v>0.05</v>
      </c>
    </row>
    <row r="254" spans="1:4" s="1" customFormat="1" ht="12.75" customHeight="1" x14ac:dyDescent="0.35">
      <c r="A254" s="1" t="s">
        <v>6126</v>
      </c>
      <c r="B254" s="1">
        <v>150.10000000000002</v>
      </c>
      <c r="C254" s="1">
        <v>1</v>
      </c>
      <c r="D254" s="1">
        <v>0.05</v>
      </c>
    </row>
    <row r="255" spans="1:4" s="1" customFormat="1" ht="12.75" customHeight="1" x14ac:dyDescent="0.35">
      <c r="A255" s="1" t="s">
        <v>6127</v>
      </c>
      <c r="B255" s="1">
        <v>150.20000000000005</v>
      </c>
      <c r="C255" s="1">
        <v>1</v>
      </c>
      <c r="D255" s="1">
        <v>0.05</v>
      </c>
    </row>
    <row r="256" spans="1:4" s="1" customFormat="1" ht="12.75" customHeight="1" x14ac:dyDescent="0.35">
      <c r="A256" s="1" t="s">
        <v>6128</v>
      </c>
      <c r="B256" s="1">
        <v>150.29999999999995</v>
      </c>
      <c r="C256" s="1">
        <v>1</v>
      </c>
      <c r="D256" s="1">
        <v>0.05</v>
      </c>
    </row>
    <row r="257" spans="1:4" s="1" customFormat="1" ht="12.75" customHeight="1" x14ac:dyDescent="0.35">
      <c r="A257" s="1" t="s">
        <v>6129</v>
      </c>
      <c r="B257" s="1">
        <v>150.39999999999998</v>
      </c>
      <c r="C257" s="1">
        <v>1</v>
      </c>
      <c r="D257" s="1">
        <v>0.05</v>
      </c>
    </row>
    <row r="258" spans="1:4" s="1" customFormat="1" ht="12.75" customHeight="1" x14ac:dyDescent="0.35">
      <c r="A258" s="1" t="s">
        <v>6130</v>
      </c>
      <c r="B258" s="1">
        <v>150.5</v>
      </c>
      <c r="C258" s="1">
        <v>1</v>
      </c>
      <c r="D258" s="1">
        <v>0.05</v>
      </c>
    </row>
    <row r="259" spans="1:4" s="1" customFormat="1" ht="12.75" customHeight="1" x14ac:dyDescent="0.35">
      <c r="A259" s="1" t="s">
        <v>6131</v>
      </c>
      <c r="B259" s="1">
        <v>150.60000000000002</v>
      </c>
      <c r="C259" s="1">
        <v>1</v>
      </c>
      <c r="D259" s="1">
        <v>0.05</v>
      </c>
    </row>
    <row r="260" spans="1:4" s="1" customFormat="1" ht="12.75" customHeight="1" x14ac:dyDescent="0.35">
      <c r="A260" s="1" t="s">
        <v>6132</v>
      </c>
      <c r="B260" s="1">
        <v>150.70000000000005</v>
      </c>
      <c r="C260" s="1">
        <v>1</v>
      </c>
      <c r="D260" s="1">
        <v>0.05</v>
      </c>
    </row>
    <row r="261" spans="1:4" s="1" customFormat="1" ht="12.75" customHeight="1" x14ac:dyDescent="0.35">
      <c r="A261" s="1" t="s">
        <v>6133</v>
      </c>
      <c r="B261" s="1">
        <v>150.79999999999995</v>
      </c>
      <c r="C261" s="1">
        <v>1</v>
      </c>
      <c r="D261" s="1">
        <v>0.05</v>
      </c>
    </row>
    <row r="262" spans="1:4" s="1" customFormat="1" ht="12.75" customHeight="1" x14ac:dyDescent="0.35">
      <c r="A262" s="1" t="s">
        <v>6134</v>
      </c>
      <c r="B262" s="1">
        <v>150.89999999999998</v>
      </c>
      <c r="C262" s="1">
        <v>1</v>
      </c>
      <c r="D262" s="1">
        <v>0.05</v>
      </c>
    </row>
    <row r="263" spans="1:4" s="1" customFormat="1" ht="12.75" customHeight="1" x14ac:dyDescent="0.35">
      <c r="A263" s="1" t="s">
        <v>6135</v>
      </c>
      <c r="B263" s="1">
        <v>151</v>
      </c>
      <c r="C263" s="1">
        <v>1</v>
      </c>
      <c r="D263" s="1">
        <v>0.05</v>
      </c>
    </row>
    <row r="264" spans="1:4" s="1" customFormat="1" ht="12.75" customHeight="1" x14ac:dyDescent="0.35">
      <c r="A264" s="1" t="s">
        <v>6136</v>
      </c>
      <c r="B264" s="1">
        <v>151.10000000000002</v>
      </c>
      <c r="C264" s="1">
        <v>1</v>
      </c>
      <c r="D264" s="1">
        <v>0.05</v>
      </c>
    </row>
    <row r="265" spans="1:4" s="1" customFormat="1" ht="12.75" customHeight="1" x14ac:dyDescent="0.35">
      <c r="A265" s="1" t="s">
        <v>6137</v>
      </c>
      <c r="B265" s="1">
        <v>151.20000000000005</v>
      </c>
      <c r="C265" s="1">
        <v>1</v>
      </c>
      <c r="D265" s="1">
        <v>0.05</v>
      </c>
    </row>
    <row r="266" spans="1:4" s="1" customFormat="1" ht="12.75" customHeight="1" x14ac:dyDescent="0.35">
      <c r="A266" s="1" t="s">
        <v>6138</v>
      </c>
      <c r="B266" s="1">
        <v>151.29999999999995</v>
      </c>
      <c r="C266" s="1">
        <v>1</v>
      </c>
      <c r="D266" s="1">
        <v>0.05</v>
      </c>
    </row>
    <row r="267" spans="1:4" s="1" customFormat="1" ht="12.75" customHeight="1" x14ac:dyDescent="0.35">
      <c r="A267" s="1" t="s">
        <v>6139</v>
      </c>
      <c r="B267" s="1">
        <v>151.39999999999998</v>
      </c>
      <c r="C267" s="1">
        <v>1</v>
      </c>
      <c r="D267" s="1">
        <v>0.05</v>
      </c>
    </row>
    <row r="268" spans="1:4" s="1" customFormat="1" ht="12.75" customHeight="1" x14ac:dyDescent="0.35">
      <c r="A268" s="1" t="s">
        <v>6140</v>
      </c>
      <c r="B268" s="1">
        <v>151.5</v>
      </c>
      <c r="C268" s="1">
        <v>1</v>
      </c>
      <c r="D268" s="1">
        <v>0.05</v>
      </c>
    </row>
    <row r="269" spans="1:4" s="1" customFormat="1" ht="12.75" customHeight="1" x14ac:dyDescent="0.35">
      <c r="A269" s="1" t="s">
        <v>6141</v>
      </c>
      <c r="B269" s="1">
        <v>151.60000000000002</v>
      </c>
      <c r="C269" s="1">
        <v>1</v>
      </c>
      <c r="D269" s="1">
        <v>0.05</v>
      </c>
    </row>
    <row r="270" spans="1:4" s="1" customFormat="1" ht="12.75" customHeight="1" x14ac:dyDescent="0.35">
      <c r="A270" s="1" t="s">
        <v>6142</v>
      </c>
      <c r="B270" s="1">
        <v>151.70000000000005</v>
      </c>
      <c r="C270" s="1">
        <v>1</v>
      </c>
      <c r="D270" s="1">
        <v>0.05</v>
      </c>
    </row>
    <row r="271" spans="1:4" s="1" customFormat="1" ht="12.75" customHeight="1" x14ac:dyDescent="0.35">
      <c r="A271" s="1" t="s">
        <v>6143</v>
      </c>
      <c r="B271" s="1">
        <v>151.79999999999995</v>
      </c>
      <c r="C271" s="1">
        <v>1</v>
      </c>
      <c r="D271" s="1">
        <v>0.05</v>
      </c>
    </row>
    <row r="272" spans="1:4" s="1" customFormat="1" ht="12.75" customHeight="1" x14ac:dyDescent="0.35">
      <c r="A272" s="1" t="s">
        <v>6144</v>
      </c>
      <c r="B272" s="1">
        <v>151.89999999999998</v>
      </c>
      <c r="C272" s="1">
        <v>1</v>
      </c>
      <c r="D272" s="1">
        <v>0.05</v>
      </c>
    </row>
    <row r="273" spans="1:4" s="1" customFormat="1" ht="12.75" customHeight="1" x14ac:dyDescent="0.35">
      <c r="A273" s="1" t="s">
        <v>6145</v>
      </c>
      <c r="B273" s="1">
        <v>152</v>
      </c>
      <c r="C273" s="1">
        <v>1</v>
      </c>
      <c r="D273" s="1">
        <v>0.05</v>
      </c>
    </row>
    <row r="274" spans="1:4" s="1" customFormat="1" ht="12.75" customHeight="1" x14ac:dyDescent="0.35">
      <c r="A274" s="1" t="s">
        <v>6146</v>
      </c>
      <c r="B274" s="1">
        <v>152.10000000000002</v>
      </c>
      <c r="C274" s="1">
        <v>1</v>
      </c>
      <c r="D274" s="1">
        <v>0.05</v>
      </c>
    </row>
    <row r="275" spans="1:4" s="1" customFormat="1" ht="12.75" customHeight="1" x14ac:dyDescent="0.35">
      <c r="A275" s="1" t="s">
        <v>6147</v>
      </c>
      <c r="B275" s="1">
        <v>152.20000000000005</v>
      </c>
      <c r="C275" s="1">
        <v>1</v>
      </c>
      <c r="D275" s="1">
        <v>0.05</v>
      </c>
    </row>
    <row r="276" spans="1:4" s="1" customFormat="1" ht="12.75" customHeight="1" x14ac:dyDescent="0.35">
      <c r="A276" s="1" t="s">
        <v>6148</v>
      </c>
      <c r="B276" s="1">
        <v>152.29999999999995</v>
      </c>
      <c r="C276" s="1">
        <v>1</v>
      </c>
      <c r="D276" s="1">
        <v>0.05</v>
      </c>
    </row>
    <row r="277" spans="1:4" s="1" customFormat="1" ht="12.75" customHeight="1" x14ac:dyDescent="0.35">
      <c r="A277" s="1" t="s">
        <v>6149</v>
      </c>
      <c r="B277" s="1">
        <v>152.39999999999998</v>
      </c>
      <c r="C277" s="1">
        <v>1</v>
      </c>
      <c r="D277" s="1">
        <v>0.05</v>
      </c>
    </row>
    <row r="278" spans="1:4" s="1" customFormat="1" ht="12.75" customHeight="1" x14ac:dyDescent="0.35">
      <c r="A278" s="1" t="s">
        <v>6150</v>
      </c>
      <c r="B278" s="1">
        <v>152.5</v>
      </c>
      <c r="C278" s="1">
        <v>1</v>
      </c>
      <c r="D278" s="1">
        <v>0.05</v>
      </c>
    </row>
    <row r="279" spans="1:4" s="1" customFormat="1" ht="12.75" customHeight="1" x14ac:dyDescent="0.35">
      <c r="A279" s="1" t="s">
        <v>6151</v>
      </c>
      <c r="B279" s="1">
        <v>152.60000000000002</v>
      </c>
      <c r="C279" s="1">
        <v>1</v>
      </c>
      <c r="D279" s="1">
        <v>0.05</v>
      </c>
    </row>
    <row r="280" spans="1:4" s="1" customFormat="1" ht="12.75" customHeight="1" x14ac:dyDescent="0.35">
      <c r="A280" s="1" t="s">
        <v>6152</v>
      </c>
      <c r="B280" s="1">
        <v>152.70000000000005</v>
      </c>
      <c r="C280" s="1">
        <v>1</v>
      </c>
      <c r="D280" s="1">
        <v>0.05</v>
      </c>
    </row>
    <row r="281" spans="1:4" s="1" customFormat="1" ht="12.75" customHeight="1" x14ac:dyDescent="0.35">
      <c r="A281" s="1" t="s">
        <v>6153</v>
      </c>
      <c r="B281" s="1">
        <v>152.79999999999995</v>
      </c>
      <c r="C281" s="1">
        <v>1</v>
      </c>
      <c r="D281" s="1">
        <v>0.05</v>
      </c>
    </row>
    <row r="282" spans="1:4" s="1" customFormat="1" ht="12.75" customHeight="1" x14ac:dyDescent="0.35">
      <c r="A282" s="1" t="s">
        <v>6154</v>
      </c>
      <c r="B282" s="1">
        <v>152.89999999999998</v>
      </c>
      <c r="C282" s="1">
        <v>1</v>
      </c>
      <c r="D282" s="1">
        <v>0.05</v>
      </c>
    </row>
    <row r="283" spans="1:4" s="1" customFormat="1" ht="12.75" customHeight="1" x14ac:dyDescent="0.35">
      <c r="A283" s="1" t="s">
        <v>6155</v>
      </c>
      <c r="B283" s="1">
        <v>153</v>
      </c>
      <c r="C283" s="1">
        <v>1</v>
      </c>
      <c r="D283" s="1">
        <v>0.05</v>
      </c>
    </row>
    <row r="284" spans="1:4" s="1" customFormat="1" ht="12.75" customHeight="1" x14ac:dyDescent="0.35">
      <c r="A284" s="1" t="s">
        <v>6156</v>
      </c>
      <c r="B284" s="1">
        <v>153.10000000000002</v>
      </c>
      <c r="C284" s="1">
        <v>1</v>
      </c>
      <c r="D284" s="1">
        <v>0.05</v>
      </c>
    </row>
    <row r="285" spans="1:4" s="1" customFormat="1" ht="12.75" customHeight="1" x14ac:dyDescent="0.35">
      <c r="A285" s="1" t="s">
        <v>6157</v>
      </c>
      <c r="B285" s="1">
        <v>153.20000000000005</v>
      </c>
      <c r="C285" s="1">
        <v>1</v>
      </c>
      <c r="D285" s="1">
        <v>0.05</v>
      </c>
    </row>
    <row r="286" spans="1:4" s="1" customFormat="1" ht="12.75" customHeight="1" x14ac:dyDescent="0.35">
      <c r="A286" s="1" t="s">
        <v>6158</v>
      </c>
      <c r="B286" s="1">
        <v>153.29999999999995</v>
      </c>
      <c r="C286" s="1">
        <v>1</v>
      </c>
      <c r="D286" s="1">
        <v>0.05</v>
      </c>
    </row>
    <row r="287" spans="1:4" s="1" customFormat="1" ht="12.75" customHeight="1" x14ac:dyDescent="0.35">
      <c r="A287" s="1" t="s">
        <v>6159</v>
      </c>
      <c r="B287" s="1">
        <v>153.39999999999998</v>
      </c>
      <c r="C287" s="1">
        <v>1</v>
      </c>
      <c r="D287" s="1">
        <v>0.05</v>
      </c>
    </row>
    <row r="288" spans="1:4" s="1" customFormat="1" ht="12.75" customHeight="1" x14ac:dyDescent="0.35">
      <c r="A288" s="1" t="s">
        <v>6160</v>
      </c>
      <c r="B288" s="1">
        <v>153.5</v>
      </c>
      <c r="C288" s="1">
        <v>1</v>
      </c>
      <c r="D288" s="1">
        <v>0.05</v>
      </c>
    </row>
    <row r="289" spans="1:4" s="1" customFormat="1" ht="12.75" customHeight="1" x14ac:dyDescent="0.35">
      <c r="A289" s="1" t="s">
        <v>6161</v>
      </c>
      <c r="B289" s="1">
        <v>153.60000000000002</v>
      </c>
      <c r="C289" s="1">
        <v>1</v>
      </c>
      <c r="D289" s="1">
        <v>0.05</v>
      </c>
    </row>
    <row r="290" spans="1:4" s="1" customFormat="1" ht="12.75" customHeight="1" x14ac:dyDescent="0.35">
      <c r="A290" s="1" t="s">
        <v>6162</v>
      </c>
      <c r="B290" s="1">
        <v>153.70000000000005</v>
      </c>
      <c r="C290" s="1">
        <v>1</v>
      </c>
      <c r="D290" s="1">
        <v>0.05</v>
      </c>
    </row>
    <row r="291" spans="1:4" s="1" customFormat="1" ht="12.75" customHeight="1" x14ac:dyDescent="0.35">
      <c r="A291" s="1" t="s">
        <v>6163</v>
      </c>
      <c r="B291" s="1">
        <v>153.79999999999995</v>
      </c>
      <c r="C291" s="1">
        <v>1</v>
      </c>
      <c r="D291" s="1">
        <v>0.05</v>
      </c>
    </row>
    <row r="292" spans="1:4" s="1" customFormat="1" ht="12.75" customHeight="1" x14ac:dyDescent="0.35">
      <c r="A292" s="1" t="s">
        <v>6164</v>
      </c>
      <c r="B292" s="1">
        <v>153.89999999999998</v>
      </c>
      <c r="C292" s="1">
        <v>1</v>
      </c>
      <c r="D292" s="1">
        <v>0.05</v>
      </c>
    </row>
    <row r="293" spans="1:4" s="1" customFormat="1" ht="12.75" customHeight="1" x14ac:dyDescent="0.35">
      <c r="A293" s="1" t="s">
        <v>6165</v>
      </c>
      <c r="B293" s="1">
        <v>154</v>
      </c>
      <c r="C293" s="1">
        <v>1</v>
      </c>
      <c r="D293" s="1">
        <v>0.05</v>
      </c>
    </row>
    <row r="294" spans="1:4" s="1" customFormat="1" ht="12.75" customHeight="1" x14ac:dyDescent="0.35">
      <c r="A294" s="1" t="s">
        <v>6166</v>
      </c>
      <c r="B294" s="1">
        <v>154.10000000000002</v>
      </c>
      <c r="C294" s="1">
        <v>1</v>
      </c>
      <c r="D294" s="1">
        <v>0.05</v>
      </c>
    </row>
    <row r="295" spans="1:4" s="1" customFormat="1" ht="12.75" customHeight="1" x14ac:dyDescent="0.35">
      <c r="A295" s="1" t="s">
        <v>6167</v>
      </c>
      <c r="B295" s="1">
        <v>154.20000000000005</v>
      </c>
      <c r="C295" s="1">
        <v>1</v>
      </c>
      <c r="D295" s="1">
        <v>0.05</v>
      </c>
    </row>
    <row r="296" spans="1:4" s="1" customFormat="1" ht="12.75" customHeight="1" x14ac:dyDescent="0.35">
      <c r="A296" s="1" t="s">
        <v>6168</v>
      </c>
      <c r="B296" s="1">
        <v>154.29999999999995</v>
      </c>
      <c r="C296" s="1">
        <v>1</v>
      </c>
      <c r="D296" s="1">
        <v>0.05</v>
      </c>
    </row>
    <row r="297" spans="1:4" s="1" customFormat="1" ht="12.75" customHeight="1" x14ac:dyDescent="0.35">
      <c r="A297" s="1" t="s">
        <v>6169</v>
      </c>
      <c r="B297" s="1">
        <v>154.39999999999998</v>
      </c>
      <c r="C297" s="1">
        <v>1</v>
      </c>
      <c r="D297" s="1">
        <v>0.05</v>
      </c>
    </row>
    <row r="298" spans="1:4" s="1" customFormat="1" ht="12.75" customHeight="1" x14ac:dyDescent="0.35">
      <c r="A298" s="1" t="s">
        <v>6170</v>
      </c>
      <c r="B298" s="1">
        <v>154.5</v>
      </c>
      <c r="C298" s="1">
        <v>1</v>
      </c>
      <c r="D298" s="1">
        <v>0.05</v>
      </c>
    </row>
    <row r="299" spans="1:4" s="1" customFormat="1" ht="12.75" customHeight="1" x14ac:dyDescent="0.35">
      <c r="A299" s="1" t="s">
        <v>6171</v>
      </c>
      <c r="B299" s="1">
        <v>154.60000000000002</v>
      </c>
      <c r="C299" s="1">
        <v>1</v>
      </c>
      <c r="D299" s="1">
        <v>0.05</v>
      </c>
    </row>
    <row r="300" spans="1:4" s="1" customFormat="1" ht="12.75" customHeight="1" x14ac:dyDescent="0.35">
      <c r="A300" s="1" t="s">
        <v>6172</v>
      </c>
      <c r="B300" s="1">
        <v>154.70000000000005</v>
      </c>
      <c r="C300" s="1">
        <v>1</v>
      </c>
      <c r="D300" s="1">
        <v>0.05</v>
      </c>
    </row>
    <row r="301" spans="1:4" s="1" customFormat="1" ht="12.75" customHeight="1" x14ac:dyDescent="0.35">
      <c r="A301" s="1" t="s">
        <v>6173</v>
      </c>
      <c r="B301" s="1">
        <v>154.79999999999995</v>
      </c>
      <c r="C301" s="1">
        <v>1</v>
      </c>
      <c r="D301" s="1">
        <v>0.05</v>
      </c>
    </row>
    <row r="302" spans="1:4" s="1" customFormat="1" ht="12.75" customHeight="1" x14ac:dyDescent="0.35">
      <c r="A302" s="1" t="s">
        <v>6174</v>
      </c>
      <c r="B302" s="1">
        <v>154.89999999999998</v>
      </c>
      <c r="C302" s="1">
        <v>1</v>
      </c>
      <c r="D302" s="1">
        <v>0.05</v>
      </c>
    </row>
  </sheetData>
  <phoneticPr fontId="11" type="noConversion"/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660D8-4B22-41A7-9D65-D40ED3B193BF}">
  <dimension ref="A1:B7"/>
  <sheetViews>
    <sheetView workbookViewId="0">
      <selection activeCell="B2" sqref="B2"/>
    </sheetView>
  </sheetViews>
  <sheetFormatPr defaultRowHeight="12.5" x14ac:dyDescent="0.25"/>
  <sheetData>
    <row r="1" spans="1:2" ht="14.5" x14ac:dyDescent="0.35">
      <c r="A1" s="1" t="s">
        <v>0</v>
      </c>
      <c r="B1" s="1" t="s">
        <v>2949</v>
      </c>
    </row>
    <row r="2" spans="1:2" ht="14.5" x14ac:dyDescent="0.35">
      <c r="A2" s="1" t="s">
        <v>1043</v>
      </c>
      <c r="B2" s="1" t="s">
        <v>2212</v>
      </c>
    </row>
    <row r="3" spans="1:2" ht="14.5" x14ac:dyDescent="0.35">
      <c r="A3" s="1">
        <v>5</v>
      </c>
      <c r="B3" s="1">
        <v>10</v>
      </c>
    </row>
    <row r="4" spans="1:2" ht="14.5" x14ac:dyDescent="0.35">
      <c r="A4" s="1">
        <v>35</v>
      </c>
      <c r="B4" s="1">
        <v>100</v>
      </c>
    </row>
    <row r="5" spans="1:2" ht="14.5" x14ac:dyDescent="0.35">
      <c r="A5" s="1">
        <v>65</v>
      </c>
      <c r="B5" s="1">
        <v>1000</v>
      </c>
    </row>
    <row r="6" spans="1:2" ht="14.5" x14ac:dyDescent="0.35">
      <c r="A6" s="1">
        <v>95</v>
      </c>
      <c r="B6" s="1">
        <v>10000</v>
      </c>
    </row>
    <row r="7" spans="1:2" ht="14.5" x14ac:dyDescent="0.35">
      <c r="A7" s="1">
        <v>125</v>
      </c>
      <c r="B7" s="1">
        <v>50000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9316E6-998C-440D-BE69-B82DF11A7655}">
  <dimension ref="A1:D302"/>
  <sheetViews>
    <sheetView workbookViewId="0">
      <selection activeCell="A3" sqref="A3:A302"/>
    </sheetView>
  </sheetViews>
  <sheetFormatPr defaultRowHeight="12.5" x14ac:dyDescent="0.25"/>
  <cols>
    <col min="1" max="1" width="10.81640625" bestFit="1" customWidth="1"/>
  </cols>
  <sheetData>
    <row r="1" spans="1:4" ht="14.5" x14ac:dyDescent="0.35">
      <c r="A1" s="1" t="s">
        <v>0</v>
      </c>
      <c r="B1" s="1" t="s">
        <v>2650</v>
      </c>
      <c r="C1" s="1"/>
      <c r="D1" s="1"/>
    </row>
    <row r="2" spans="1:4" ht="14.5" x14ac:dyDescent="0.35">
      <c r="A2" s="1" t="s">
        <v>441</v>
      </c>
      <c r="B2" s="1" t="s">
        <v>442</v>
      </c>
      <c r="C2" s="1" t="s">
        <v>1040</v>
      </c>
      <c r="D2" s="1" t="s">
        <v>1041</v>
      </c>
    </row>
    <row r="3" spans="1:4" ht="14.5" x14ac:dyDescent="0.35">
      <c r="A3" s="1" t="s">
        <v>2648</v>
      </c>
      <c r="B3" s="1">
        <v>0</v>
      </c>
      <c r="C3" s="1">
        <v>0</v>
      </c>
      <c r="D3" s="1">
        <v>0.5</v>
      </c>
    </row>
    <row r="4" spans="1:4" ht="14.5" x14ac:dyDescent="0.35">
      <c r="A4" s="1" t="s">
        <v>2649</v>
      </c>
      <c r="B4" s="1">
        <v>0.10000000000002274</v>
      </c>
      <c r="C4" s="1">
        <v>0</v>
      </c>
      <c r="D4" s="1">
        <v>0.5</v>
      </c>
    </row>
    <row r="5" spans="1:4" ht="14.5" x14ac:dyDescent="0.35">
      <c r="A5" s="1" t="s">
        <v>2651</v>
      </c>
      <c r="B5" s="1">
        <v>0.20000000000004547</v>
      </c>
      <c r="C5" s="1">
        <v>0</v>
      </c>
      <c r="D5" s="1">
        <v>0.5</v>
      </c>
    </row>
    <row r="6" spans="1:4" ht="14.5" x14ac:dyDescent="0.35">
      <c r="A6" s="1" t="s">
        <v>2652</v>
      </c>
      <c r="B6" s="1">
        <v>0.29999999999995453</v>
      </c>
      <c r="C6" s="1">
        <v>0</v>
      </c>
      <c r="D6" s="1">
        <v>0.5</v>
      </c>
    </row>
    <row r="7" spans="1:4" ht="14.5" x14ac:dyDescent="0.35">
      <c r="A7" s="1" t="s">
        <v>2653</v>
      </c>
      <c r="B7" s="1">
        <v>0.39999999999997726</v>
      </c>
      <c r="C7" s="1">
        <v>0</v>
      </c>
      <c r="D7" s="1">
        <v>0.5</v>
      </c>
    </row>
    <row r="8" spans="1:4" ht="14.5" x14ac:dyDescent="0.35">
      <c r="A8" s="1" t="s">
        <v>2654</v>
      </c>
      <c r="B8" s="1">
        <v>0.5</v>
      </c>
      <c r="C8" s="1">
        <v>0</v>
      </c>
      <c r="D8" s="1">
        <v>0.5</v>
      </c>
    </row>
    <row r="9" spans="1:4" ht="14.5" x14ac:dyDescent="0.35">
      <c r="A9" s="1" t="s">
        <v>2655</v>
      </c>
      <c r="B9" s="1">
        <v>0.60000000000002274</v>
      </c>
      <c r="C9" s="1">
        <v>0</v>
      </c>
      <c r="D9" s="1">
        <v>0.5</v>
      </c>
    </row>
    <row r="10" spans="1:4" ht="14.5" x14ac:dyDescent="0.35">
      <c r="A10" s="1" t="s">
        <v>2656</v>
      </c>
      <c r="B10" s="1">
        <v>0.70000000000004547</v>
      </c>
      <c r="C10" s="1">
        <v>0</v>
      </c>
      <c r="D10" s="1">
        <v>0.5</v>
      </c>
    </row>
    <row r="11" spans="1:4" ht="14.5" x14ac:dyDescent="0.35">
      <c r="A11" s="1" t="s">
        <v>2657</v>
      </c>
      <c r="B11" s="1">
        <v>0.79999999999995453</v>
      </c>
      <c r="C11" s="1">
        <v>0</v>
      </c>
      <c r="D11" s="1">
        <v>0.5</v>
      </c>
    </row>
    <row r="12" spans="1:4" ht="14.5" x14ac:dyDescent="0.35">
      <c r="A12" s="1" t="s">
        <v>2658</v>
      </c>
      <c r="B12" s="1">
        <v>0.89999999999997726</v>
      </c>
      <c r="C12" s="1">
        <v>0</v>
      </c>
      <c r="D12" s="1">
        <v>0.5</v>
      </c>
    </row>
    <row r="13" spans="1:4" ht="14.5" x14ac:dyDescent="0.35">
      <c r="A13" s="1" t="s">
        <v>2659</v>
      </c>
      <c r="B13" s="1">
        <v>1</v>
      </c>
      <c r="C13" s="1">
        <v>0</v>
      </c>
      <c r="D13" s="1">
        <v>0.5</v>
      </c>
    </row>
    <row r="14" spans="1:4" ht="14.5" x14ac:dyDescent="0.35">
      <c r="A14" s="1" t="s">
        <v>2660</v>
      </c>
      <c r="B14" s="1">
        <v>1.1000000000000227</v>
      </c>
      <c r="C14" s="1">
        <v>0</v>
      </c>
      <c r="D14" s="1">
        <v>0.5</v>
      </c>
    </row>
    <row r="15" spans="1:4" ht="14.5" x14ac:dyDescent="0.35">
      <c r="A15" s="1" t="s">
        <v>2661</v>
      </c>
      <c r="B15" s="1">
        <v>1.2000000000000455</v>
      </c>
      <c r="C15" s="1">
        <v>0</v>
      </c>
      <c r="D15" s="1">
        <v>0.5</v>
      </c>
    </row>
    <row r="16" spans="1:4" ht="14.5" x14ac:dyDescent="0.35">
      <c r="A16" s="1" t="s">
        <v>2662</v>
      </c>
      <c r="B16" s="1">
        <v>1.2999999999999545</v>
      </c>
      <c r="C16" s="1">
        <v>0</v>
      </c>
      <c r="D16" s="1">
        <v>0.5</v>
      </c>
    </row>
    <row r="17" spans="1:4" ht="14.5" x14ac:dyDescent="0.35">
      <c r="A17" s="1" t="s">
        <v>2663</v>
      </c>
      <c r="B17" s="1">
        <v>1.3999999999999773</v>
      </c>
      <c r="C17" s="1">
        <v>0</v>
      </c>
      <c r="D17" s="1">
        <v>0.5</v>
      </c>
    </row>
    <row r="18" spans="1:4" ht="14.5" x14ac:dyDescent="0.35">
      <c r="A18" s="1" t="s">
        <v>2664</v>
      </c>
      <c r="B18" s="1">
        <v>1.5</v>
      </c>
      <c r="C18" s="1">
        <v>0</v>
      </c>
      <c r="D18" s="1">
        <v>0.5</v>
      </c>
    </row>
    <row r="19" spans="1:4" ht="14.5" x14ac:dyDescent="0.35">
      <c r="A19" s="1" t="s">
        <v>2665</v>
      </c>
      <c r="B19" s="1">
        <v>1.6000000000000227</v>
      </c>
      <c r="C19" s="1">
        <v>0</v>
      </c>
      <c r="D19" s="1">
        <v>0.5</v>
      </c>
    </row>
    <row r="20" spans="1:4" ht="14.5" x14ac:dyDescent="0.35">
      <c r="A20" s="1" t="s">
        <v>2666</v>
      </c>
      <c r="B20" s="1">
        <v>1.7000000000000455</v>
      </c>
      <c r="C20" s="1">
        <v>0</v>
      </c>
      <c r="D20" s="1">
        <v>0.5</v>
      </c>
    </row>
    <row r="21" spans="1:4" ht="14.5" x14ac:dyDescent="0.35">
      <c r="A21" s="1" t="s">
        <v>2667</v>
      </c>
      <c r="B21" s="1">
        <v>1.7999999999999545</v>
      </c>
      <c r="C21" s="1">
        <v>0</v>
      </c>
      <c r="D21" s="1">
        <v>0.5</v>
      </c>
    </row>
    <row r="22" spans="1:4" ht="14.5" x14ac:dyDescent="0.35">
      <c r="A22" s="1" t="s">
        <v>2668</v>
      </c>
      <c r="B22" s="1">
        <v>1.8999999999999773</v>
      </c>
      <c r="C22" s="1">
        <v>0</v>
      </c>
      <c r="D22" s="1">
        <v>0.5</v>
      </c>
    </row>
    <row r="23" spans="1:4" ht="14.5" x14ac:dyDescent="0.35">
      <c r="A23" s="1" t="s">
        <v>2669</v>
      </c>
      <c r="B23" s="1">
        <v>2</v>
      </c>
      <c r="C23" s="1">
        <v>0</v>
      </c>
      <c r="D23" s="1">
        <v>0.5</v>
      </c>
    </row>
    <row r="24" spans="1:4" ht="14.5" x14ac:dyDescent="0.35">
      <c r="A24" s="1" t="s">
        <v>2670</v>
      </c>
      <c r="B24" s="1">
        <v>2.1000000000000227</v>
      </c>
      <c r="C24" s="1">
        <v>0</v>
      </c>
      <c r="D24" s="1">
        <v>0.5</v>
      </c>
    </row>
    <row r="25" spans="1:4" ht="14.5" x14ac:dyDescent="0.35">
      <c r="A25" s="1" t="s">
        <v>2671</v>
      </c>
      <c r="B25" s="1">
        <v>2.2000000000000455</v>
      </c>
      <c r="C25" s="1">
        <v>0</v>
      </c>
      <c r="D25" s="1">
        <v>0.5</v>
      </c>
    </row>
    <row r="26" spans="1:4" ht="14.5" x14ac:dyDescent="0.35">
      <c r="A26" s="1" t="s">
        <v>2672</v>
      </c>
      <c r="B26" s="1">
        <v>2.2999999999999545</v>
      </c>
      <c r="C26" s="1">
        <v>0</v>
      </c>
      <c r="D26" s="1">
        <v>0.5</v>
      </c>
    </row>
    <row r="27" spans="1:4" ht="14.5" x14ac:dyDescent="0.35">
      <c r="A27" s="1" t="s">
        <v>2673</v>
      </c>
      <c r="B27" s="1">
        <v>2.3999999999999773</v>
      </c>
      <c r="C27" s="1">
        <v>0</v>
      </c>
      <c r="D27" s="1">
        <v>0.5</v>
      </c>
    </row>
    <row r="28" spans="1:4" ht="14.5" x14ac:dyDescent="0.35">
      <c r="A28" s="1" t="s">
        <v>2674</v>
      </c>
      <c r="B28" s="1">
        <v>2.5</v>
      </c>
      <c r="C28" s="1">
        <v>0</v>
      </c>
      <c r="D28" s="1">
        <v>0.5</v>
      </c>
    </row>
    <row r="29" spans="1:4" ht="14.5" x14ac:dyDescent="0.35">
      <c r="A29" s="1" t="s">
        <v>2675</v>
      </c>
      <c r="B29" s="1">
        <v>2.6000000000000227</v>
      </c>
      <c r="C29" s="1">
        <v>0</v>
      </c>
      <c r="D29" s="1">
        <v>0.5</v>
      </c>
    </row>
    <row r="30" spans="1:4" ht="14.5" x14ac:dyDescent="0.35">
      <c r="A30" s="1" t="s">
        <v>2676</v>
      </c>
      <c r="B30" s="1">
        <v>2.7000000000000455</v>
      </c>
      <c r="C30" s="1">
        <v>0</v>
      </c>
      <c r="D30" s="1">
        <v>0.5</v>
      </c>
    </row>
    <row r="31" spans="1:4" ht="14.5" x14ac:dyDescent="0.35">
      <c r="A31" s="1" t="s">
        <v>2677</v>
      </c>
      <c r="B31" s="1">
        <v>2.7999999999999545</v>
      </c>
      <c r="C31" s="1">
        <v>0</v>
      </c>
      <c r="D31" s="1">
        <v>0.5</v>
      </c>
    </row>
    <row r="32" spans="1:4" ht="14.5" x14ac:dyDescent="0.35">
      <c r="A32" s="1" t="s">
        <v>2678</v>
      </c>
      <c r="B32" s="1">
        <v>2.8999999999999773</v>
      </c>
      <c r="C32" s="1">
        <v>0</v>
      </c>
      <c r="D32" s="1">
        <v>0.5</v>
      </c>
    </row>
    <row r="33" spans="1:4" ht="14.5" x14ac:dyDescent="0.35">
      <c r="A33" s="1" t="s">
        <v>2679</v>
      </c>
      <c r="B33" s="1">
        <v>3</v>
      </c>
      <c r="C33" s="1">
        <v>0</v>
      </c>
      <c r="D33" s="1">
        <v>0.5</v>
      </c>
    </row>
    <row r="34" spans="1:4" ht="14.5" x14ac:dyDescent="0.35">
      <c r="A34" s="1" t="s">
        <v>2680</v>
      </c>
      <c r="B34" s="1">
        <v>3.1000000000000227</v>
      </c>
      <c r="C34" s="1">
        <v>0</v>
      </c>
      <c r="D34" s="1">
        <v>0.5</v>
      </c>
    </row>
    <row r="35" spans="1:4" ht="14.5" x14ac:dyDescent="0.35">
      <c r="A35" s="1" t="s">
        <v>2681</v>
      </c>
      <c r="B35" s="1">
        <v>3.2000000000000455</v>
      </c>
      <c r="C35" s="1">
        <v>0</v>
      </c>
      <c r="D35" s="1">
        <v>0.5</v>
      </c>
    </row>
    <row r="36" spans="1:4" ht="14.5" x14ac:dyDescent="0.35">
      <c r="A36" s="1" t="s">
        <v>2682</v>
      </c>
      <c r="B36" s="1">
        <v>3.2999999999999545</v>
      </c>
      <c r="C36" s="1">
        <v>0</v>
      </c>
      <c r="D36" s="1">
        <v>0.5</v>
      </c>
    </row>
    <row r="37" spans="1:4" ht="14.5" x14ac:dyDescent="0.35">
      <c r="A37" s="1" t="s">
        <v>2683</v>
      </c>
      <c r="B37" s="1">
        <v>3.3999999999999773</v>
      </c>
      <c r="C37" s="1">
        <v>0</v>
      </c>
      <c r="D37" s="1">
        <v>0.5</v>
      </c>
    </row>
    <row r="38" spans="1:4" ht="14.5" x14ac:dyDescent="0.35">
      <c r="A38" s="1" t="s">
        <v>2684</v>
      </c>
      <c r="B38" s="1">
        <v>3.5</v>
      </c>
      <c r="C38" s="1">
        <v>0</v>
      </c>
      <c r="D38" s="1">
        <v>0.5</v>
      </c>
    </row>
    <row r="39" spans="1:4" ht="14.5" x14ac:dyDescent="0.35">
      <c r="A39" s="1" t="s">
        <v>2685</v>
      </c>
      <c r="B39" s="1">
        <v>3.6000000000000227</v>
      </c>
      <c r="C39" s="1">
        <v>0</v>
      </c>
      <c r="D39" s="1">
        <v>0.5</v>
      </c>
    </row>
    <row r="40" spans="1:4" ht="14.5" x14ac:dyDescent="0.35">
      <c r="A40" s="1" t="s">
        <v>2686</v>
      </c>
      <c r="B40" s="1">
        <v>3.7000000000000455</v>
      </c>
      <c r="C40" s="1">
        <v>0</v>
      </c>
      <c r="D40" s="1">
        <v>0.5</v>
      </c>
    </row>
    <row r="41" spans="1:4" ht="14.5" x14ac:dyDescent="0.35">
      <c r="A41" s="1" t="s">
        <v>2687</v>
      </c>
      <c r="B41" s="1">
        <v>3.7999999999999545</v>
      </c>
      <c r="C41" s="1">
        <v>0</v>
      </c>
      <c r="D41" s="1">
        <v>0.5</v>
      </c>
    </row>
    <row r="42" spans="1:4" ht="14.5" x14ac:dyDescent="0.35">
      <c r="A42" s="1" t="s">
        <v>2688</v>
      </c>
      <c r="B42" s="1">
        <v>3.8999999999999773</v>
      </c>
      <c r="C42" s="1">
        <v>0</v>
      </c>
      <c r="D42" s="1">
        <v>0.5</v>
      </c>
    </row>
    <row r="43" spans="1:4" ht="14.5" x14ac:dyDescent="0.35">
      <c r="A43" s="1" t="s">
        <v>2689</v>
      </c>
      <c r="B43" s="1">
        <v>4</v>
      </c>
      <c r="C43" s="1">
        <v>0</v>
      </c>
      <c r="D43" s="1">
        <v>0.5</v>
      </c>
    </row>
    <row r="44" spans="1:4" ht="14.5" x14ac:dyDescent="0.35">
      <c r="A44" s="1" t="s">
        <v>2690</v>
      </c>
      <c r="B44" s="1">
        <v>4.1000000000000227</v>
      </c>
      <c r="C44" s="1">
        <v>0</v>
      </c>
      <c r="D44" s="1">
        <v>0.5</v>
      </c>
    </row>
    <row r="45" spans="1:4" ht="14.5" x14ac:dyDescent="0.35">
      <c r="A45" s="1" t="s">
        <v>2691</v>
      </c>
      <c r="B45" s="1">
        <v>4.2000000000000455</v>
      </c>
      <c r="C45" s="1">
        <v>0</v>
      </c>
      <c r="D45" s="1">
        <v>0.5</v>
      </c>
    </row>
    <row r="46" spans="1:4" ht="14.5" x14ac:dyDescent="0.35">
      <c r="A46" s="1" t="s">
        <v>2692</v>
      </c>
      <c r="B46" s="1">
        <v>4.2999999999999545</v>
      </c>
      <c r="C46" s="1">
        <v>0</v>
      </c>
      <c r="D46" s="1">
        <v>0.5</v>
      </c>
    </row>
    <row r="47" spans="1:4" ht="14.5" x14ac:dyDescent="0.35">
      <c r="A47" s="1" t="s">
        <v>2693</v>
      </c>
      <c r="B47" s="1">
        <v>4.3999999999999773</v>
      </c>
      <c r="C47" s="1">
        <v>0</v>
      </c>
      <c r="D47" s="1">
        <v>0.5</v>
      </c>
    </row>
    <row r="48" spans="1:4" ht="14.5" x14ac:dyDescent="0.35">
      <c r="A48" s="1" t="s">
        <v>2694</v>
      </c>
      <c r="B48" s="1">
        <v>4.5</v>
      </c>
      <c r="C48" s="1">
        <v>0</v>
      </c>
      <c r="D48" s="1">
        <v>0.5</v>
      </c>
    </row>
    <row r="49" spans="1:4" ht="14.5" x14ac:dyDescent="0.35">
      <c r="A49" s="1" t="s">
        <v>2695</v>
      </c>
      <c r="B49" s="1">
        <v>4.6000000000000227</v>
      </c>
      <c r="C49" s="1">
        <v>0</v>
      </c>
      <c r="D49" s="1">
        <v>0.5</v>
      </c>
    </row>
    <row r="50" spans="1:4" ht="14.5" x14ac:dyDescent="0.35">
      <c r="A50" s="1" t="s">
        <v>2696</v>
      </c>
      <c r="B50" s="1">
        <v>4.7000000000000455</v>
      </c>
      <c r="C50" s="1">
        <v>0</v>
      </c>
      <c r="D50" s="1">
        <v>0.5</v>
      </c>
    </row>
    <row r="51" spans="1:4" ht="14.5" x14ac:dyDescent="0.35">
      <c r="A51" s="1" t="s">
        <v>2697</v>
      </c>
      <c r="B51" s="1">
        <v>4.7999999999999545</v>
      </c>
      <c r="C51" s="1">
        <v>0</v>
      </c>
      <c r="D51" s="1">
        <v>0.5</v>
      </c>
    </row>
    <row r="52" spans="1:4" ht="14.5" x14ac:dyDescent="0.35">
      <c r="A52" s="1" t="s">
        <v>2698</v>
      </c>
      <c r="B52" s="1">
        <v>4.8999999999999773</v>
      </c>
      <c r="C52" s="1">
        <v>0</v>
      </c>
      <c r="D52" s="1">
        <v>0.5</v>
      </c>
    </row>
    <row r="53" spans="1:4" ht="14.5" x14ac:dyDescent="0.35">
      <c r="A53" s="1" t="s">
        <v>2699</v>
      </c>
      <c r="B53" s="1">
        <v>30</v>
      </c>
      <c r="C53" s="1">
        <v>0</v>
      </c>
      <c r="D53" s="1">
        <v>0.5</v>
      </c>
    </row>
    <row r="54" spans="1:4" ht="14.5" x14ac:dyDescent="0.35">
      <c r="A54" s="1" t="s">
        <v>2700</v>
      </c>
      <c r="B54" s="1">
        <v>30.100000000000023</v>
      </c>
      <c r="C54" s="1">
        <v>0</v>
      </c>
      <c r="D54" s="1">
        <v>0.5</v>
      </c>
    </row>
    <row r="55" spans="1:4" ht="14.5" x14ac:dyDescent="0.35">
      <c r="A55" s="1" t="s">
        <v>2701</v>
      </c>
      <c r="B55" s="1">
        <v>30.200000000000045</v>
      </c>
      <c r="C55" s="1">
        <v>0</v>
      </c>
      <c r="D55" s="1">
        <v>0.5</v>
      </c>
    </row>
    <row r="56" spans="1:4" ht="14.5" x14ac:dyDescent="0.35">
      <c r="A56" s="1" t="s">
        <v>2702</v>
      </c>
      <c r="B56" s="1">
        <v>30.299999999999955</v>
      </c>
      <c r="C56" s="1">
        <v>0</v>
      </c>
      <c r="D56" s="1">
        <v>0.5</v>
      </c>
    </row>
    <row r="57" spans="1:4" ht="14.5" x14ac:dyDescent="0.35">
      <c r="A57" s="1" t="s">
        <v>2703</v>
      </c>
      <c r="B57" s="1">
        <v>30.399999999999977</v>
      </c>
      <c r="C57" s="1">
        <v>0</v>
      </c>
      <c r="D57" s="1">
        <v>0.5</v>
      </c>
    </row>
    <row r="58" spans="1:4" ht="14.5" x14ac:dyDescent="0.35">
      <c r="A58" s="1" t="s">
        <v>2704</v>
      </c>
      <c r="B58" s="1">
        <v>30.5</v>
      </c>
      <c r="C58" s="1">
        <v>0</v>
      </c>
      <c r="D58" s="1">
        <v>0.5</v>
      </c>
    </row>
    <row r="59" spans="1:4" ht="14.5" x14ac:dyDescent="0.35">
      <c r="A59" s="1" t="s">
        <v>2705</v>
      </c>
      <c r="B59" s="1">
        <v>30.600000000000023</v>
      </c>
      <c r="C59" s="1">
        <v>0</v>
      </c>
      <c r="D59" s="1">
        <v>0.5</v>
      </c>
    </row>
    <row r="60" spans="1:4" ht="14.5" x14ac:dyDescent="0.35">
      <c r="A60" s="1" t="s">
        <v>2706</v>
      </c>
      <c r="B60" s="1">
        <v>30.700000000000045</v>
      </c>
      <c r="C60" s="1">
        <v>0</v>
      </c>
      <c r="D60" s="1">
        <v>0.5</v>
      </c>
    </row>
    <row r="61" spans="1:4" ht="14.5" x14ac:dyDescent="0.35">
      <c r="A61" s="1" t="s">
        <v>2707</v>
      </c>
      <c r="B61" s="1">
        <v>30.799999999999955</v>
      </c>
      <c r="C61" s="1">
        <v>0</v>
      </c>
      <c r="D61" s="1">
        <v>0.5</v>
      </c>
    </row>
    <row r="62" spans="1:4" ht="14.5" x14ac:dyDescent="0.35">
      <c r="A62" s="1" t="s">
        <v>2708</v>
      </c>
      <c r="B62" s="1">
        <v>30.899999999999977</v>
      </c>
      <c r="C62" s="1">
        <v>0</v>
      </c>
      <c r="D62" s="1">
        <v>0.5</v>
      </c>
    </row>
    <row r="63" spans="1:4" ht="14.5" x14ac:dyDescent="0.35">
      <c r="A63" s="1" t="s">
        <v>2709</v>
      </c>
      <c r="B63" s="1">
        <v>31</v>
      </c>
      <c r="C63" s="1">
        <v>0</v>
      </c>
      <c r="D63" s="1">
        <v>0.5</v>
      </c>
    </row>
    <row r="64" spans="1:4" ht="14.5" x14ac:dyDescent="0.35">
      <c r="A64" s="1" t="s">
        <v>2710</v>
      </c>
      <c r="B64" s="1">
        <v>31.100000000000023</v>
      </c>
      <c r="C64" s="1">
        <v>0</v>
      </c>
      <c r="D64" s="1">
        <v>0.5</v>
      </c>
    </row>
    <row r="65" spans="1:4" ht="14.5" x14ac:dyDescent="0.35">
      <c r="A65" s="1" t="s">
        <v>2711</v>
      </c>
      <c r="B65" s="1">
        <v>31.200000000000045</v>
      </c>
      <c r="C65" s="1">
        <v>0</v>
      </c>
      <c r="D65" s="1">
        <v>0.5</v>
      </c>
    </row>
    <row r="66" spans="1:4" ht="14.5" x14ac:dyDescent="0.35">
      <c r="A66" s="1" t="s">
        <v>2712</v>
      </c>
      <c r="B66" s="1">
        <v>31.299999999999955</v>
      </c>
      <c r="C66" s="1">
        <v>0</v>
      </c>
      <c r="D66" s="1">
        <v>0.5</v>
      </c>
    </row>
    <row r="67" spans="1:4" ht="14.5" x14ac:dyDescent="0.35">
      <c r="A67" s="1" t="s">
        <v>2713</v>
      </c>
      <c r="B67" s="1">
        <v>31.399999999999977</v>
      </c>
      <c r="C67" s="1">
        <v>0</v>
      </c>
      <c r="D67" s="1">
        <v>0.5</v>
      </c>
    </row>
    <row r="68" spans="1:4" ht="14.5" x14ac:dyDescent="0.35">
      <c r="A68" s="1" t="s">
        <v>2714</v>
      </c>
      <c r="B68" s="1">
        <v>31.5</v>
      </c>
      <c r="C68" s="1">
        <v>0</v>
      </c>
      <c r="D68" s="1">
        <v>0.5</v>
      </c>
    </row>
    <row r="69" spans="1:4" ht="14.5" x14ac:dyDescent="0.35">
      <c r="A69" s="1" t="s">
        <v>2715</v>
      </c>
      <c r="B69" s="1">
        <v>31.600000000000023</v>
      </c>
      <c r="C69" s="1">
        <v>0</v>
      </c>
      <c r="D69" s="1">
        <v>0.5</v>
      </c>
    </row>
    <row r="70" spans="1:4" ht="14.5" x14ac:dyDescent="0.35">
      <c r="A70" s="1" t="s">
        <v>2716</v>
      </c>
      <c r="B70" s="1">
        <v>31.700000000000045</v>
      </c>
      <c r="C70" s="1">
        <v>0</v>
      </c>
      <c r="D70" s="1">
        <v>0.5</v>
      </c>
    </row>
    <row r="71" spans="1:4" ht="14.5" x14ac:dyDescent="0.35">
      <c r="A71" s="1" t="s">
        <v>2717</v>
      </c>
      <c r="B71" s="1">
        <v>31.799999999999955</v>
      </c>
      <c r="C71" s="1">
        <v>0</v>
      </c>
      <c r="D71" s="1">
        <v>0.5</v>
      </c>
    </row>
    <row r="72" spans="1:4" ht="14.5" x14ac:dyDescent="0.35">
      <c r="A72" s="1" t="s">
        <v>2718</v>
      </c>
      <c r="B72" s="1">
        <v>31.899999999999977</v>
      </c>
      <c r="C72" s="1">
        <v>0</v>
      </c>
      <c r="D72" s="1">
        <v>0.5</v>
      </c>
    </row>
    <row r="73" spans="1:4" ht="14.5" x14ac:dyDescent="0.35">
      <c r="A73" s="1" t="s">
        <v>2719</v>
      </c>
      <c r="B73" s="1">
        <v>32</v>
      </c>
      <c r="C73" s="1">
        <v>0</v>
      </c>
      <c r="D73" s="1">
        <v>0.5</v>
      </c>
    </row>
    <row r="74" spans="1:4" ht="14.5" x14ac:dyDescent="0.35">
      <c r="A74" s="1" t="s">
        <v>2720</v>
      </c>
      <c r="B74" s="1">
        <v>32.100000000000023</v>
      </c>
      <c r="C74" s="1">
        <v>0</v>
      </c>
      <c r="D74" s="1">
        <v>0.5</v>
      </c>
    </row>
    <row r="75" spans="1:4" ht="14.5" x14ac:dyDescent="0.35">
      <c r="A75" s="1" t="s">
        <v>2721</v>
      </c>
      <c r="B75" s="1">
        <v>32.200000000000045</v>
      </c>
      <c r="C75" s="1">
        <v>0</v>
      </c>
      <c r="D75" s="1">
        <v>0.5</v>
      </c>
    </row>
    <row r="76" spans="1:4" ht="14.5" x14ac:dyDescent="0.35">
      <c r="A76" s="1" t="s">
        <v>2722</v>
      </c>
      <c r="B76" s="1">
        <v>32.299999999999955</v>
      </c>
      <c r="C76" s="1">
        <v>0</v>
      </c>
      <c r="D76" s="1">
        <v>0.5</v>
      </c>
    </row>
    <row r="77" spans="1:4" ht="14.5" x14ac:dyDescent="0.35">
      <c r="A77" s="1" t="s">
        <v>2723</v>
      </c>
      <c r="B77" s="1">
        <v>32.399999999999977</v>
      </c>
      <c r="C77" s="1">
        <v>0</v>
      </c>
      <c r="D77" s="1">
        <v>0.5</v>
      </c>
    </row>
    <row r="78" spans="1:4" ht="14.5" x14ac:dyDescent="0.35">
      <c r="A78" s="1" t="s">
        <v>2724</v>
      </c>
      <c r="B78" s="1">
        <v>32.5</v>
      </c>
      <c r="C78" s="1">
        <v>0</v>
      </c>
      <c r="D78" s="1">
        <v>0.5</v>
      </c>
    </row>
    <row r="79" spans="1:4" ht="14.5" x14ac:dyDescent="0.35">
      <c r="A79" s="1" t="s">
        <v>2725</v>
      </c>
      <c r="B79" s="1">
        <v>32.600000000000023</v>
      </c>
      <c r="C79" s="1">
        <v>0</v>
      </c>
      <c r="D79" s="1">
        <v>0.5</v>
      </c>
    </row>
    <row r="80" spans="1:4" ht="14.5" x14ac:dyDescent="0.35">
      <c r="A80" s="1" t="s">
        <v>2726</v>
      </c>
      <c r="B80" s="1">
        <v>32.700000000000045</v>
      </c>
      <c r="C80" s="1">
        <v>0</v>
      </c>
      <c r="D80" s="1">
        <v>0.5</v>
      </c>
    </row>
    <row r="81" spans="1:4" ht="14.5" x14ac:dyDescent="0.35">
      <c r="A81" s="1" t="s">
        <v>2727</v>
      </c>
      <c r="B81" s="1">
        <v>32.799999999999955</v>
      </c>
      <c r="C81" s="1">
        <v>0</v>
      </c>
      <c r="D81" s="1">
        <v>0.5</v>
      </c>
    </row>
    <row r="82" spans="1:4" ht="14.5" x14ac:dyDescent="0.35">
      <c r="A82" s="1" t="s">
        <v>2728</v>
      </c>
      <c r="B82" s="1">
        <v>32.899999999999977</v>
      </c>
      <c r="C82" s="1">
        <v>0</v>
      </c>
      <c r="D82" s="1">
        <v>0.5</v>
      </c>
    </row>
    <row r="83" spans="1:4" ht="14.5" x14ac:dyDescent="0.35">
      <c r="A83" s="1" t="s">
        <v>2729</v>
      </c>
      <c r="B83" s="1">
        <v>33</v>
      </c>
      <c r="C83" s="1">
        <v>0</v>
      </c>
      <c r="D83" s="1">
        <v>0.5</v>
      </c>
    </row>
    <row r="84" spans="1:4" ht="14.5" x14ac:dyDescent="0.35">
      <c r="A84" s="1" t="s">
        <v>2730</v>
      </c>
      <c r="B84" s="1">
        <v>33.100000000000023</v>
      </c>
      <c r="C84" s="1">
        <v>0</v>
      </c>
      <c r="D84" s="1">
        <v>0.5</v>
      </c>
    </row>
    <row r="85" spans="1:4" ht="14.5" x14ac:dyDescent="0.35">
      <c r="A85" s="1" t="s">
        <v>2731</v>
      </c>
      <c r="B85" s="1">
        <v>33.200000000000045</v>
      </c>
      <c r="C85" s="1">
        <v>0</v>
      </c>
      <c r="D85" s="1">
        <v>0.5</v>
      </c>
    </row>
    <row r="86" spans="1:4" ht="14.5" x14ac:dyDescent="0.35">
      <c r="A86" s="1" t="s">
        <v>2732</v>
      </c>
      <c r="B86" s="1">
        <v>33.299999999999955</v>
      </c>
      <c r="C86" s="1">
        <v>0</v>
      </c>
      <c r="D86" s="1">
        <v>0.5</v>
      </c>
    </row>
    <row r="87" spans="1:4" ht="14.5" x14ac:dyDescent="0.35">
      <c r="A87" s="1" t="s">
        <v>2733</v>
      </c>
      <c r="B87" s="1">
        <v>33.399999999999977</v>
      </c>
      <c r="C87" s="1">
        <v>0</v>
      </c>
      <c r="D87" s="1">
        <v>0.5</v>
      </c>
    </row>
    <row r="88" spans="1:4" ht="14.5" x14ac:dyDescent="0.35">
      <c r="A88" s="1" t="s">
        <v>2734</v>
      </c>
      <c r="B88" s="1">
        <v>33.5</v>
      </c>
      <c r="C88" s="1">
        <v>0</v>
      </c>
      <c r="D88" s="1">
        <v>0.5</v>
      </c>
    </row>
    <row r="89" spans="1:4" ht="14.5" x14ac:dyDescent="0.35">
      <c r="A89" s="1" t="s">
        <v>2735</v>
      </c>
      <c r="B89" s="1">
        <v>33.600000000000136</v>
      </c>
      <c r="C89" s="1">
        <v>0</v>
      </c>
      <c r="D89" s="1">
        <v>0.5</v>
      </c>
    </row>
    <row r="90" spans="1:4" ht="14.5" x14ac:dyDescent="0.35">
      <c r="A90" s="1" t="s">
        <v>2736</v>
      </c>
      <c r="B90" s="1">
        <v>33.700000000000045</v>
      </c>
      <c r="C90" s="1">
        <v>0</v>
      </c>
      <c r="D90" s="1">
        <v>0.5</v>
      </c>
    </row>
    <row r="91" spans="1:4" ht="14.5" x14ac:dyDescent="0.35">
      <c r="A91" s="1" t="s">
        <v>2737</v>
      </c>
      <c r="B91" s="1">
        <v>33.799999999999955</v>
      </c>
      <c r="C91" s="1">
        <v>0</v>
      </c>
      <c r="D91" s="1">
        <v>0.5</v>
      </c>
    </row>
    <row r="92" spans="1:4" ht="14.5" x14ac:dyDescent="0.35">
      <c r="A92" s="1" t="s">
        <v>2738</v>
      </c>
      <c r="B92" s="1">
        <v>33.900000000000091</v>
      </c>
      <c r="C92" s="1">
        <v>0</v>
      </c>
      <c r="D92" s="1">
        <v>0.5</v>
      </c>
    </row>
    <row r="93" spans="1:4" ht="14.5" x14ac:dyDescent="0.35">
      <c r="A93" s="1" t="s">
        <v>2739</v>
      </c>
      <c r="B93" s="1">
        <v>34.000000000000114</v>
      </c>
      <c r="C93" s="1">
        <v>0</v>
      </c>
      <c r="D93" s="1">
        <v>0.5</v>
      </c>
    </row>
    <row r="94" spans="1:4" ht="14.5" x14ac:dyDescent="0.35">
      <c r="A94" s="1" t="s">
        <v>2740</v>
      </c>
      <c r="B94" s="1">
        <v>34.100000000000136</v>
      </c>
      <c r="C94" s="1">
        <v>0</v>
      </c>
      <c r="D94" s="1">
        <v>0.5</v>
      </c>
    </row>
    <row r="95" spans="1:4" ht="14.5" x14ac:dyDescent="0.35">
      <c r="A95" s="1" t="s">
        <v>2741</v>
      </c>
      <c r="B95" s="1">
        <v>34.200000000000045</v>
      </c>
      <c r="C95" s="1">
        <v>0</v>
      </c>
      <c r="D95" s="1">
        <v>0.5</v>
      </c>
    </row>
    <row r="96" spans="1:4" ht="14.5" x14ac:dyDescent="0.35">
      <c r="A96" s="1" t="s">
        <v>2742</v>
      </c>
      <c r="B96" s="1">
        <v>34.300000000000068</v>
      </c>
      <c r="C96" s="1">
        <v>0</v>
      </c>
      <c r="D96" s="1">
        <v>0.5</v>
      </c>
    </row>
    <row r="97" spans="1:4" ht="14.5" x14ac:dyDescent="0.35">
      <c r="A97" s="1" t="s">
        <v>2743</v>
      </c>
      <c r="B97" s="1">
        <v>34.400000000000091</v>
      </c>
      <c r="C97" s="1">
        <v>0</v>
      </c>
      <c r="D97" s="1">
        <v>0.5</v>
      </c>
    </row>
    <row r="98" spans="1:4" ht="14.5" x14ac:dyDescent="0.35">
      <c r="A98" s="1" t="s">
        <v>2744</v>
      </c>
      <c r="B98" s="1">
        <v>34.500000000000114</v>
      </c>
      <c r="C98" s="1">
        <v>0</v>
      </c>
      <c r="D98" s="1">
        <v>0.5</v>
      </c>
    </row>
    <row r="99" spans="1:4" ht="14.5" x14ac:dyDescent="0.35">
      <c r="A99" s="1" t="s">
        <v>2745</v>
      </c>
      <c r="B99" s="1">
        <v>34.600000000000136</v>
      </c>
      <c r="C99" s="1">
        <v>0</v>
      </c>
      <c r="D99" s="1">
        <v>0.5</v>
      </c>
    </row>
    <row r="100" spans="1:4" ht="14.5" x14ac:dyDescent="0.35">
      <c r="A100" s="1" t="s">
        <v>2746</v>
      </c>
      <c r="B100" s="1">
        <v>34.700000000000045</v>
      </c>
      <c r="C100" s="1">
        <v>0</v>
      </c>
      <c r="D100" s="1">
        <v>0.5</v>
      </c>
    </row>
    <row r="101" spans="1:4" ht="14.5" x14ac:dyDescent="0.35">
      <c r="A101" s="1" t="s">
        <v>2747</v>
      </c>
      <c r="B101" s="1">
        <v>34.800000000000068</v>
      </c>
      <c r="C101" s="1">
        <v>0</v>
      </c>
      <c r="D101" s="1">
        <v>0.5</v>
      </c>
    </row>
    <row r="102" spans="1:4" ht="14.5" x14ac:dyDescent="0.35">
      <c r="A102" s="1" t="s">
        <v>2748</v>
      </c>
      <c r="B102" s="1">
        <v>34.900000000000091</v>
      </c>
      <c r="C102" s="1">
        <v>0</v>
      </c>
      <c r="D102" s="1">
        <v>0.5</v>
      </c>
    </row>
    <row r="103" spans="1:4" ht="14.5" x14ac:dyDescent="0.35">
      <c r="A103" s="1" t="s">
        <v>2749</v>
      </c>
      <c r="B103" s="1">
        <v>60</v>
      </c>
      <c r="C103" s="1">
        <v>0.26472898664571876</v>
      </c>
      <c r="D103" s="1">
        <v>0.5</v>
      </c>
    </row>
    <row r="104" spans="1:4" ht="14.5" x14ac:dyDescent="0.35">
      <c r="A104" s="1" t="s">
        <v>2750</v>
      </c>
      <c r="B104" s="1">
        <v>60.100000000000023</v>
      </c>
      <c r="C104" s="1">
        <v>0.26472898664571876</v>
      </c>
      <c r="D104" s="1">
        <v>0.5</v>
      </c>
    </row>
    <row r="105" spans="1:4" ht="14.5" x14ac:dyDescent="0.35">
      <c r="A105" s="1" t="s">
        <v>2751</v>
      </c>
      <c r="B105" s="1">
        <v>60.200000000000045</v>
      </c>
      <c r="C105" s="1">
        <v>0.26472898664571876</v>
      </c>
      <c r="D105" s="1">
        <v>0.5</v>
      </c>
    </row>
    <row r="106" spans="1:4" ht="14.5" x14ac:dyDescent="0.35">
      <c r="A106" s="1" t="s">
        <v>2752</v>
      </c>
      <c r="B106" s="1">
        <v>60.299999999999955</v>
      </c>
      <c r="C106" s="1">
        <v>0.26472898664571876</v>
      </c>
      <c r="D106" s="1">
        <v>0.5</v>
      </c>
    </row>
    <row r="107" spans="1:4" ht="14.5" x14ac:dyDescent="0.35">
      <c r="A107" s="1" t="s">
        <v>2753</v>
      </c>
      <c r="B107" s="1">
        <v>60.399999999999977</v>
      </c>
      <c r="C107" s="1">
        <v>0.26472898664571876</v>
      </c>
      <c r="D107" s="1">
        <v>0.5</v>
      </c>
    </row>
    <row r="108" spans="1:4" ht="14.5" x14ac:dyDescent="0.35">
      <c r="A108" s="1" t="s">
        <v>2754</v>
      </c>
      <c r="B108" s="1">
        <v>60.5</v>
      </c>
      <c r="C108" s="1">
        <v>0.26472898664571876</v>
      </c>
      <c r="D108" s="1">
        <v>0.5</v>
      </c>
    </row>
    <row r="109" spans="1:4" ht="14.5" x14ac:dyDescent="0.35">
      <c r="A109" s="1" t="s">
        <v>2755</v>
      </c>
      <c r="B109" s="1">
        <v>60.600000000000023</v>
      </c>
      <c r="C109" s="1">
        <v>0.26472898664571876</v>
      </c>
      <c r="D109" s="1">
        <v>0.5</v>
      </c>
    </row>
    <row r="110" spans="1:4" ht="14.5" x14ac:dyDescent="0.35">
      <c r="A110" s="1" t="s">
        <v>2756</v>
      </c>
      <c r="B110" s="1">
        <v>60.700000000000045</v>
      </c>
      <c r="C110" s="1">
        <v>0.26472898664571876</v>
      </c>
      <c r="D110" s="1">
        <v>0.5</v>
      </c>
    </row>
    <row r="111" spans="1:4" ht="14.5" x14ac:dyDescent="0.35">
      <c r="A111" s="1" t="s">
        <v>2757</v>
      </c>
      <c r="B111" s="1">
        <v>60.799999999999955</v>
      </c>
      <c r="C111" s="1">
        <v>0.26472898664571876</v>
      </c>
      <c r="D111" s="1">
        <v>0.5</v>
      </c>
    </row>
    <row r="112" spans="1:4" ht="14.5" x14ac:dyDescent="0.35">
      <c r="A112" s="1" t="s">
        <v>2758</v>
      </c>
      <c r="B112" s="1">
        <v>60.899999999999977</v>
      </c>
      <c r="C112" s="1">
        <v>0.26472898664571876</v>
      </c>
      <c r="D112" s="1">
        <v>0.5</v>
      </c>
    </row>
    <row r="113" spans="1:4" ht="14.5" x14ac:dyDescent="0.35">
      <c r="A113" s="1" t="s">
        <v>2759</v>
      </c>
      <c r="B113" s="1">
        <v>61</v>
      </c>
      <c r="C113" s="1">
        <v>0.26472898664571876</v>
      </c>
      <c r="D113" s="1">
        <v>0.5</v>
      </c>
    </row>
    <row r="114" spans="1:4" ht="14.5" x14ac:dyDescent="0.35">
      <c r="A114" s="1" t="s">
        <v>2760</v>
      </c>
      <c r="B114" s="1">
        <v>61.100000000000023</v>
      </c>
      <c r="C114" s="1">
        <v>0.26472898664571876</v>
      </c>
      <c r="D114" s="1">
        <v>0.5</v>
      </c>
    </row>
    <row r="115" spans="1:4" ht="14.5" x14ac:dyDescent="0.35">
      <c r="A115" s="1" t="s">
        <v>2761</v>
      </c>
      <c r="B115" s="1">
        <v>61.200000000000045</v>
      </c>
      <c r="C115" s="1">
        <v>0.26472898664571876</v>
      </c>
      <c r="D115" s="1">
        <v>0.5</v>
      </c>
    </row>
    <row r="116" spans="1:4" ht="14.5" x14ac:dyDescent="0.35">
      <c r="A116" s="1" t="s">
        <v>2762</v>
      </c>
      <c r="B116" s="1">
        <v>61.299999999999955</v>
      </c>
      <c r="C116" s="1">
        <v>0.26472898664571876</v>
      </c>
      <c r="D116" s="1">
        <v>0.5</v>
      </c>
    </row>
    <row r="117" spans="1:4" ht="14.5" x14ac:dyDescent="0.35">
      <c r="A117" s="1" t="s">
        <v>2763</v>
      </c>
      <c r="B117" s="1">
        <v>61.399999999999977</v>
      </c>
      <c r="C117" s="1">
        <v>0.26472898664571876</v>
      </c>
      <c r="D117" s="1">
        <v>0.5</v>
      </c>
    </row>
    <row r="118" spans="1:4" ht="14.5" x14ac:dyDescent="0.35">
      <c r="A118" s="1" t="s">
        <v>2764</v>
      </c>
      <c r="B118" s="1">
        <v>61.5</v>
      </c>
      <c r="C118" s="1">
        <v>0.26472898664571876</v>
      </c>
      <c r="D118" s="1">
        <v>0.5</v>
      </c>
    </row>
    <row r="119" spans="1:4" ht="14.5" x14ac:dyDescent="0.35">
      <c r="A119" s="1" t="s">
        <v>2765</v>
      </c>
      <c r="B119" s="1">
        <v>61.600000000000023</v>
      </c>
      <c r="C119" s="1">
        <v>0.26472898664571876</v>
      </c>
      <c r="D119" s="1">
        <v>0.5</v>
      </c>
    </row>
    <row r="120" spans="1:4" ht="14.5" x14ac:dyDescent="0.35">
      <c r="A120" s="1" t="s">
        <v>2766</v>
      </c>
      <c r="B120" s="1">
        <v>61.700000000000045</v>
      </c>
      <c r="C120" s="1">
        <v>0.26472898664571876</v>
      </c>
      <c r="D120" s="1">
        <v>0.5</v>
      </c>
    </row>
    <row r="121" spans="1:4" ht="14.5" x14ac:dyDescent="0.35">
      <c r="A121" s="1" t="s">
        <v>2767</v>
      </c>
      <c r="B121" s="1">
        <v>61.799999999999955</v>
      </c>
      <c r="C121" s="1">
        <v>0.26472898664571876</v>
      </c>
      <c r="D121" s="1">
        <v>0.5</v>
      </c>
    </row>
    <row r="122" spans="1:4" ht="14.5" x14ac:dyDescent="0.35">
      <c r="A122" s="1" t="s">
        <v>2768</v>
      </c>
      <c r="B122" s="1">
        <v>61.899999999999977</v>
      </c>
      <c r="C122" s="1">
        <v>0.26472898664571876</v>
      </c>
      <c r="D122" s="1">
        <v>0.5</v>
      </c>
    </row>
    <row r="123" spans="1:4" ht="14.5" x14ac:dyDescent="0.35">
      <c r="A123" s="1" t="s">
        <v>2769</v>
      </c>
      <c r="B123" s="1">
        <v>62</v>
      </c>
      <c r="C123" s="1">
        <v>0.26472898664571876</v>
      </c>
      <c r="D123" s="1">
        <v>0.5</v>
      </c>
    </row>
    <row r="124" spans="1:4" ht="14.5" x14ac:dyDescent="0.35">
      <c r="A124" s="1" t="s">
        <v>2770</v>
      </c>
      <c r="B124" s="1">
        <v>62.100000000000023</v>
      </c>
      <c r="C124" s="1">
        <v>0.26472898664571876</v>
      </c>
      <c r="D124" s="1">
        <v>0.5</v>
      </c>
    </row>
    <row r="125" spans="1:4" ht="14.5" x14ac:dyDescent="0.35">
      <c r="A125" s="1" t="s">
        <v>2771</v>
      </c>
      <c r="B125" s="1">
        <v>62.200000000000045</v>
      </c>
      <c r="C125" s="1">
        <v>0.26472898664571876</v>
      </c>
      <c r="D125" s="1">
        <v>0.5</v>
      </c>
    </row>
    <row r="126" spans="1:4" ht="14.5" x14ac:dyDescent="0.35">
      <c r="A126" s="1" t="s">
        <v>2772</v>
      </c>
      <c r="B126" s="1">
        <v>62.299999999999955</v>
      </c>
      <c r="C126" s="1">
        <v>0.26472898664571876</v>
      </c>
      <c r="D126" s="1">
        <v>0.5</v>
      </c>
    </row>
    <row r="127" spans="1:4" ht="14.5" x14ac:dyDescent="0.35">
      <c r="A127" s="1" t="s">
        <v>2773</v>
      </c>
      <c r="B127" s="1">
        <v>62.399999999999977</v>
      </c>
      <c r="C127" s="1">
        <v>0.26472898664571876</v>
      </c>
      <c r="D127" s="1">
        <v>0.5</v>
      </c>
    </row>
    <row r="128" spans="1:4" ht="14.5" x14ac:dyDescent="0.35">
      <c r="A128" s="1" t="s">
        <v>2774</v>
      </c>
      <c r="B128" s="1">
        <v>62.5</v>
      </c>
      <c r="C128" s="1">
        <v>0.26472898664571876</v>
      </c>
      <c r="D128" s="1">
        <v>0.5</v>
      </c>
    </row>
    <row r="129" spans="1:4" ht="14.5" x14ac:dyDescent="0.35">
      <c r="A129" s="1" t="s">
        <v>2775</v>
      </c>
      <c r="B129" s="1">
        <v>62.600000000000023</v>
      </c>
      <c r="C129" s="1">
        <v>0.26472898664571876</v>
      </c>
      <c r="D129" s="1">
        <v>0.5</v>
      </c>
    </row>
    <row r="130" spans="1:4" ht="14.5" x14ac:dyDescent="0.35">
      <c r="A130" s="1" t="s">
        <v>2776</v>
      </c>
      <c r="B130" s="1">
        <v>62.700000000000045</v>
      </c>
      <c r="C130" s="1">
        <v>0.26472898664571876</v>
      </c>
      <c r="D130" s="1">
        <v>0.5</v>
      </c>
    </row>
    <row r="131" spans="1:4" ht="14.5" x14ac:dyDescent="0.35">
      <c r="A131" s="1" t="s">
        <v>2777</v>
      </c>
      <c r="B131" s="1">
        <v>62.799999999999955</v>
      </c>
      <c r="C131" s="1">
        <v>0.26472898664571876</v>
      </c>
      <c r="D131" s="1">
        <v>0.5</v>
      </c>
    </row>
    <row r="132" spans="1:4" ht="14.5" x14ac:dyDescent="0.35">
      <c r="A132" s="1" t="s">
        <v>2778</v>
      </c>
      <c r="B132" s="1">
        <v>62.899999999999977</v>
      </c>
      <c r="C132" s="1">
        <v>0.26472898664571876</v>
      </c>
      <c r="D132" s="1">
        <v>0.5</v>
      </c>
    </row>
    <row r="133" spans="1:4" ht="14.5" x14ac:dyDescent="0.35">
      <c r="A133" s="1" t="s">
        <v>2779</v>
      </c>
      <c r="B133" s="1">
        <v>63</v>
      </c>
      <c r="C133" s="1">
        <v>0.26472898664571876</v>
      </c>
      <c r="D133" s="1">
        <v>0.5</v>
      </c>
    </row>
    <row r="134" spans="1:4" ht="14.5" x14ac:dyDescent="0.35">
      <c r="A134" s="1" t="s">
        <v>2780</v>
      </c>
      <c r="B134" s="1">
        <v>63.100000000000023</v>
      </c>
      <c r="C134" s="1">
        <v>0.26472898664571876</v>
      </c>
      <c r="D134" s="1">
        <v>0.5</v>
      </c>
    </row>
    <row r="135" spans="1:4" ht="14.5" x14ac:dyDescent="0.35">
      <c r="A135" s="1" t="s">
        <v>2781</v>
      </c>
      <c r="B135" s="1">
        <v>63.200000000000045</v>
      </c>
      <c r="C135" s="1">
        <v>0.26472898664571876</v>
      </c>
      <c r="D135" s="1">
        <v>0.5</v>
      </c>
    </row>
    <row r="136" spans="1:4" ht="14.5" x14ac:dyDescent="0.35">
      <c r="A136" s="1" t="s">
        <v>2782</v>
      </c>
      <c r="B136" s="1">
        <v>63.299999999999955</v>
      </c>
      <c r="C136" s="1">
        <v>0.26472898664571876</v>
      </c>
      <c r="D136" s="1">
        <v>0.5</v>
      </c>
    </row>
    <row r="137" spans="1:4" ht="14.5" x14ac:dyDescent="0.35">
      <c r="A137" s="1" t="s">
        <v>2783</v>
      </c>
      <c r="B137" s="1">
        <v>63.399999999999977</v>
      </c>
      <c r="C137" s="1">
        <v>0.26472898664571876</v>
      </c>
      <c r="D137" s="1">
        <v>0.5</v>
      </c>
    </row>
    <row r="138" spans="1:4" ht="14.5" x14ac:dyDescent="0.35">
      <c r="A138" s="1" t="s">
        <v>2784</v>
      </c>
      <c r="B138" s="1">
        <v>63.5</v>
      </c>
      <c r="C138" s="1">
        <v>0.26472898664571876</v>
      </c>
      <c r="D138" s="1">
        <v>0.5</v>
      </c>
    </row>
    <row r="139" spans="1:4" ht="14.5" x14ac:dyDescent="0.35">
      <c r="A139" s="1" t="s">
        <v>2785</v>
      </c>
      <c r="B139" s="1">
        <v>63.600000000000136</v>
      </c>
      <c r="C139" s="1">
        <v>0.26472898664571876</v>
      </c>
      <c r="D139" s="1">
        <v>0.5</v>
      </c>
    </row>
    <row r="140" spans="1:4" ht="14.5" x14ac:dyDescent="0.35">
      <c r="A140" s="1" t="s">
        <v>2786</v>
      </c>
      <c r="B140" s="1">
        <v>63.700000000000045</v>
      </c>
      <c r="C140" s="1">
        <v>0.26472898664571876</v>
      </c>
      <c r="D140" s="1">
        <v>0.5</v>
      </c>
    </row>
    <row r="141" spans="1:4" ht="14.5" x14ac:dyDescent="0.35">
      <c r="A141" s="1" t="s">
        <v>2787</v>
      </c>
      <c r="B141" s="1">
        <v>63.799999999999955</v>
      </c>
      <c r="C141" s="1">
        <v>0.26472898664571876</v>
      </c>
      <c r="D141" s="1">
        <v>0.5</v>
      </c>
    </row>
    <row r="142" spans="1:4" ht="14.5" x14ac:dyDescent="0.35">
      <c r="A142" s="1" t="s">
        <v>2788</v>
      </c>
      <c r="B142" s="1">
        <v>63.900000000000091</v>
      </c>
      <c r="C142" s="1">
        <v>0.26472898664571876</v>
      </c>
      <c r="D142" s="1">
        <v>0.5</v>
      </c>
    </row>
    <row r="143" spans="1:4" ht="14.5" x14ac:dyDescent="0.35">
      <c r="A143" s="1" t="s">
        <v>2789</v>
      </c>
      <c r="B143" s="1">
        <v>64.000000000000114</v>
      </c>
      <c r="C143" s="1">
        <v>0.26472898664571876</v>
      </c>
      <c r="D143" s="1">
        <v>0.5</v>
      </c>
    </row>
    <row r="144" spans="1:4" ht="14.5" x14ac:dyDescent="0.35">
      <c r="A144" s="1" t="s">
        <v>2790</v>
      </c>
      <c r="B144" s="1">
        <v>64.100000000000136</v>
      </c>
      <c r="C144" s="1">
        <v>0.26472898664571876</v>
      </c>
      <c r="D144" s="1">
        <v>0.5</v>
      </c>
    </row>
    <row r="145" spans="1:4" ht="14.5" x14ac:dyDescent="0.35">
      <c r="A145" s="1" t="s">
        <v>2791</v>
      </c>
      <c r="B145" s="1">
        <v>64.200000000000045</v>
      </c>
      <c r="C145" s="1">
        <v>0.26472898664571876</v>
      </c>
      <c r="D145" s="1">
        <v>0.5</v>
      </c>
    </row>
    <row r="146" spans="1:4" ht="14.5" x14ac:dyDescent="0.35">
      <c r="A146" s="1" t="s">
        <v>2792</v>
      </c>
      <c r="B146" s="1">
        <v>64.300000000000068</v>
      </c>
      <c r="C146" s="1">
        <v>0.26472898664571876</v>
      </c>
      <c r="D146" s="1">
        <v>0.5</v>
      </c>
    </row>
    <row r="147" spans="1:4" ht="14.5" x14ac:dyDescent="0.35">
      <c r="A147" s="1" t="s">
        <v>2793</v>
      </c>
      <c r="B147" s="1">
        <v>64.400000000000091</v>
      </c>
      <c r="C147" s="1">
        <v>0.26472898664571876</v>
      </c>
      <c r="D147" s="1">
        <v>0.5</v>
      </c>
    </row>
    <row r="148" spans="1:4" ht="14.5" x14ac:dyDescent="0.35">
      <c r="A148" s="1" t="s">
        <v>2794</v>
      </c>
      <c r="B148" s="1">
        <v>64.500000000000114</v>
      </c>
      <c r="C148" s="1">
        <v>0.26472898664571876</v>
      </c>
      <c r="D148" s="1">
        <v>0.5</v>
      </c>
    </row>
    <row r="149" spans="1:4" ht="14.5" x14ac:dyDescent="0.35">
      <c r="A149" s="1" t="s">
        <v>2795</v>
      </c>
      <c r="B149" s="1">
        <v>64.600000000000136</v>
      </c>
      <c r="C149" s="1">
        <v>0.26472898664571876</v>
      </c>
      <c r="D149" s="1">
        <v>0.5</v>
      </c>
    </row>
    <row r="150" spans="1:4" ht="14.5" x14ac:dyDescent="0.35">
      <c r="A150" s="1" t="s">
        <v>2796</v>
      </c>
      <c r="B150" s="1">
        <v>64.700000000000045</v>
      </c>
      <c r="C150" s="1">
        <v>0.26472898664571876</v>
      </c>
      <c r="D150" s="1">
        <v>0.5</v>
      </c>
    </row>
    <row r="151" spans="1:4" ht="14.5" x14ac:dyDescent="0.35">
      <c r="A151" s="1" t="s">
        <v>2797</v>
      </c>
      <c r="B151" s="1">
        <v>64.800000000000068</v>
      </c>
      <c r="C151" s="1">
        <v>0.26472898664571876</v>
      </c>
      <c r="D151" s="1">
        <v>0.5</v>
      </c>
    </row>
    <row r="152" spans="1:4" ht="14.5" x14ac:dyDescent="0.35">
      <c r="A152" s="1" t="s">
        <v>2798</v>
      </c>
      <c r="B152" s="1">
        <v>64.900000000000091</v>
      </c>
      <c r="C152" s="1">
        <v>0.26472898664571876</v>
      </c>
      <c r="D152" s="1">
        <v>0.5</v>
      </c>
    </row>
    <row r="153" spans="1:4" ht="14.5" x14ac:dyDescent="0.35">
      <c r="A153" s="1" t="s">
        <v>2799</v>
      </c>
      <c r="B153" s="1">
        <v>90</v>
      </c>
      <c r="C153" s="1">
        <v>0.72898664571877458</v>
      </c>
      <c r="D153" s="1">
        <v>0.5</v>
      </c>
    </row>
    <row r="154" spans="1:4" ht="14.5" x14ac:dyDescent="0.35">
      <c r="A154" s="1" t="s">
        <v>2800</v>
      </c>
      <c r="B154" s="1">
        <v>90.100000000000023</v>
      </c>
      <c r="C154" s="1">
        <v>0.72898664571877458</v>
      </c>
      <c r="D154" s="1">
        <v>0.5</v>
      </c>
    </row>
    <row r="155" spans="1:4" ht="14.5" x14ac:dyDescent="0.35">
      <c r="A155" s="1" t="s">
        <v>2801</v>
      </c>
      <c r="B155" s="1">
        <v>90.200000000000045</v>
      </c>
      <c r="C155" s="1">
        <v>0.72898664571877458</v>
      </c>
      <c r="D155" s="1">
        <v>0.5</v>
      </c>
    </row>
    <row r="156" spans="1:4" ht="14.5" x14ac:dyDescent="0.35">
      <c r="A156" s="1" t="s">
        <v>2802</v>
      </c>
      <c r="B156" s="1">
        <v>90.299999999999955</v>
      </c>
      <c r="C156" s="1">
        <v>0.72898664571877458</v>
      </c>
      <c r="D156" s="1">
        <v>0.5</v>
      </c>
    </row>
    <row r="157" spans="1:4" ht="14.5" x14ac:dyDescent="0.35">
      <c r="A157" s="1" t="s">
        <v>2803</v>
      </c>
      <c r="B157" s="1">
        <v>90.399999999999977</v>
      </c>
      <c r="C157" s="1">
        <v>0.72898664571877458</v>
      </c>
      <c r="D157" s="1">
        <v>0.5</v>
      </c>
    </row>
    <row r="158" spans="1:4" ht="14.5" x14ac:dyDescent="0.35">
      <c r="A158" s="1" t="s">
        <v>2804</v>
      </c>
      <c r="B158" s="1">
        <v>90.5</v>
      </c>
      <c r="C158" s="1">
        <v>0.72898664571877458</v>
      </c>
      <c r="D158" s="1">
        <v>0.5</v>
      </c>
    </row>
    <row r="159" spans="1:4" ht="14.5" x14ac:dyDescent="0.35">
      <c r="A159" s="1" t="s">
        <v>2805</v>
      </c>
      <c r="B159" s="1">
        <v>90.600000000000023</v>
      </c>
      <c r="C159" s="1">
        <v>0.72898664571877458</v>
      </c>
      <c r="D159" s="1">
        <v>0.5</v>
      </c>
    </row>
    <row r="160" spans="1:4" ht="14.5" x14ac:dyDescent="0.35">
      <c r="A160" s="1" t="s">
        <v>2806</v>
      </c>
      <c r="B160" s="1">
        <v>90.700000000000045</v>
      </c>
      <c r="C160" s="1">
        <v>0.72898664571877458</v>
      </c>
      <c r="D160" s="1">
        <v>0.5</v>
      </c>
    </row>
    <row r="161" spans="1:4" ht="14.5" x14ac:dyDescent="0.35">
      <c r="A161" s="1" t="s">
        <v>2807</v>
      </c>
      <c r="B161" s="1">
        <v>90.799999999999955</v>
      </c>
      <c r="C161" s="1">
        <v>0.72898664571877458</v>
      </c>
      <c r="D161" s="1">
        <v>0.5</v>
      </c>
    </row>
    <row r="162" spans="1:4" ht="14.5" x14ac:dyDescent="0.35">
      <c r="A162" s="1" t="s">
        <v>2808</v>
      </c>
      <c r="B162" s="1">
        <v>90.899999999999864</v>
      </c>
      <c r="C162" s="1">
        <v>0.72898664571877458</v>
      </c>
      <c r="D162" s="1">
        <v>0.5</v>
      </c>
    </row>
    <row r="163" spans="1:4" ht="14.5" x14ac:dyDescent="0.35">
      <c r="A163" s="1" t="s">
        <v>2809</v>
      </c>
      <c r="B163" s="1">
        <v>90.999999999999886</v>
      </c>
      <c r="C163" s="1">
        <v>0.72898664571877458</v>
      </c>
      <c r="D163" s="1">
        <v>0.5</v>
      </c>
    </row>
    <row r="164" spans="1:4" ht="14.5" x14ac:dyDescent="0.35">
      <c r="A164" s="1" t="s">
        <v>2810</v>
      </c>
      <c r="B164" s="1">
        <v>91.099999999999909</v>
      </c>
      <c r="C164" s="1">
        <v>0.72898664571877458</v>
      </c>
      <c r="D164" s="1">
        <v>0.5</v>
      </c>
    </row>
    <row r="165" spans="1:4" ht="14.5" x14ac:dyDescent="0.35">
      <c r="A165" s="1" t="s">
        <v>2811</v>
      </c>
      <c r="B165" s="1">
        <v>91.199999999999932</v>
      </c>
      <c r="C165" s="1">
        <v>0.72898664571877458</v>
      </c>
      <c r="D165" s="1">
        <v>0.5</v>
      </c>
    </row>
    <row r="166" spans="1:4" ht="14.5" x14ac:dyDescent="0.35">
      <c r="A166" s="1" t="s">
        <v>2812</v>
      </c>
      <c r="B166" s="1">
        <v>91.299999999999955</v>
      </c>
      <c r="C166" s="1">
        <v>0.72898664571877458</v>
      </c>
      <c r="D166" s="1">
        <v>0.5</v>
      </c>
    </row>
    <row r="167" spans="1:4" ht="14.5" x14ac:dyDescent="0.35">
      <c r="A167" s="1" t="s">
        <v>2813</v>
      </c>
      <c r="B167" s="1">
        <v>91.399999999999864</v>
      </c>
      <c r="C167" s="1">
        <v>0.72898664571877458</v>
      </c>
      <c r="D167" s="1">
        <v>0.5</v>
      </c>
    </row>
    <row r="168" spans="1:4" ht="14.5" x14ac:dyDescent="0.35">
      <c r="A168" s="1" t="s">
        <v>2814</v>
      </c>
      <c r="B168" s="1">
        <v>91.499999999999886</v>
      </c>
      <c r="C168" s="1">
        <v>0.72898664571877458</v>
      </c>
      <c r="D168" s="1">
        <v>0.5</v>
      </c>
    </row>
    <row r="169" spans="1:4" ht="14.5" x14ac:dyDescent="0.35">
      <c r="A169" s="1" t="s">
        <v>2815</v>
      </c>
      <c r="B169" s="1">
        <v>91.599999999999909</v>
      </c>
      <c r="C169" s="1">
        <v>0.72898664571877458</v>
      </c>
      <c r="D169" s="1">
        <v>0.5</v>
      </c>
    </row>
    <row r="170" spans="1:4" ht="14.5" x14ac:dyDescent="0.35">
      <c r="A170" s="1" t="s">
        <v>2816</v>
      </c>
      <c r="B170" s="1">
        <v>91.699999999999932</v>
      </c>
      <c r="C170" s="1">
        <v>0.72898664571877458</v>
      </c>
      <c r="D170" s="1">
        <v>0.5</v>
      </c>
    </row>
    <row r="171" spans="1:4" ht="14.5" x14ac:dyDescent="0.35">
      <c r="A171" s="1" t="s">
        <v>2817</v>
      </c>
      <c r="B171" s="1">
        <v>91.799999999999955</v>
      </c>
      <c r="C171" s="1">
        <v>0.72898664571877458</v>
      </c>
      <c r="D171" s="1">
        <v>0.5</v>
      </c>
    </row>
    <row r="172" spans="1:4" ht="14.5" x14ac:dyDescent="0.35">
      <c r="A172" s="1" t="s">
        <v>2818</v>
      </c>
      <c r="B172" s="1">
        <v>91.899999999999864</v>
      </c>
      <c r="C172" s="1">
        <v>0.72898664571877458</v>
      </c>
      <c r="D172" s="1">
        <v>0.5</v>
      </c>
    </row>
    <row r="173" spans="1:4" ht="14.5" x14ac:dyDescent="0.35">
      <c r="A173" s="1" t="s">
        <v>2819</v>
      </c>
      <c r="B173" s="1">
        <v>91.999999999999886</v>
      </c>
      <c r="C173" s="1">
        <v>0.72898664571877458</v>
      </c>
      <c r="D173" s="1">
        <v>0.5</v>
      </c>
    </row>
    <row r="174" spans="1:4" ht="14.5" x14ac:dyDescent="0.35">
      <c r="A174" s="1" t="s">
        <v>2820</v>
      </c>
      <c r="B174" s="1">
        <v>92.099999999999909</v>
      </c>
      <c r="C174" s="1">
        <v>0.72898664571877458</v>
      </c>
      <c r="D174" s="1">
        <v>0.5</v>
      </c>
    </row>
    <row r="175" spans="1:4" ht="14.5" x14ac:dyDescent="0.35">
      <c r="A175" s="1" t="s">
        <v>2821</v>
      </c>
      <c r="B175" s="1">
        <v>92.199999999999932</v>
      </c>
      <c r="C175" s="1">
        <v>0.72898664571877458</v>
      </c>
      <c r="D175" s="1">
        <v>0.5</v>
      </c>
    </row>
    <row r="176" spans="1:4" ht="14.5" x14ac:dyDescent="0.35">
      <c r="A176" s="1" t="s">
        <v>2822</v>
      </c>
      <c r="B176" s="1">
        <v>92.299999999999955</v>
      </c>
      <c r="C176" s="1">
        <v>0.72898664571877458</v>
      </c>
      <c r="D176" s="1">
        <v>0.5</v>
      </c>
    </row>
    <row r="177" spans="1:4" ht="14.5" x14ac:dyDescent="0.35">
      <c r="A177" s="1" t="s">
        <v>2823</v>
      </c>
      <c r="B177" s="1">
        <v>92.399999999999864</v>
      </c>
      <c r="C177" s="1">
        <v>0.72898664571877458</v>
      </c>
      <c r="D177" s="1">
        <v>0.5</v>
      </c>
    </row>
    <row r="178" spans="1:4" ht="14.5" x14ac:dyDescent="0.35">
      <c r="A178" s="1" t="s">
        <v>2824</v>
      </c>
      <c r="B178" s="1">
        <v>92.499999999999886</v>
      </c>
      <c r="C178" s="1">
        <v>0.72898664571877458</v>
      </c>
      <c r="D178" s="1">
        <v>0.5</v>
      </c>
    </row>
    <row r="179" spans="1:4" ht="14.5" x14ac:dyDescent="0.35">
      <c r="A179" s="1" t="s">
        <v>2825</v>
      </c>
      <c r="B179" s="1">
        <v>92.599999999999909</v>
      </c>
      <c r="C179" s="1">
        <v>0.72898664571877458</v>
      </c>
      <c r="D179" s="1">
        <v>0.5</v>
      </c>
    </row>
    <row r="180" spans="1:4" ht="14.5" x14ac:dyDescent="0.35">
      <c r="A180" s="1" t="s">
        <v>2826</v>
      </c>
      <c r="B180" s="1">
        <v>92.699999999999818</v>
      </c>
      <c r="C180" s="1">
        <v>0.72898664571877458</v>
      </c>
      <c r="D180" s="1">
        <v>0.5</v>
      </c>
    </row>
    <row r="181" spans="1:4" ht="14.5" x14ac:dyDescent="0.35">
      <c r="A181" s="1" t="s">
        <v>2827</v>
      </c>
      <c r="B181" s="1">
        <v>92.799999999999841</v>
      </c>
      <c r="C181" s="1">
        <v>0.72898664571877458</v>
      </c>
      <c r="D181" s="1">
        <v>0.5</v>
      </c>
    </row>
    <row r="182" spans="1:4" ht="14.5" x14ac:dyDescent="0.35">
      <c r="A182" s="1" t="s">
        <v>2828</v>
      </c>
      <c r="B182" s="1">
        <v>92.899999999999864</v>
      </c>
      <c r="C182" s="1">
        <v>0.72898664571877458</v>
      </c>
      <c r="D182" s="1">
        <v>0.5</v>
      </c>
    </row>
    <row r="183" spans="1:4" ht="14.5" x14ac:dyDescent="0.35">
      <c r="A183" s="1" t="s">
        <v>2829</v>
      </c>
      <c r="B183" s="1">
        <v>92.999999999999773</v>
      </c>
      <c r="C183" s="1">
        <v>0.72898664571877458</v>
      </c>
      <c r="D183" s="1">
        <v>0.5</v>
      </c>
    </row>
    <row r="184" spans="1:4" ht="14.5" x14ac:dyDescent="0.35">
      <c r="A184" s="1" t="s">
        <v>2830</v>
      </c>
      <c r="B184" s="1">
        <v>93.099999999999795</v>
      </c>
      <c r="C184" s="1">
        <v>0.72898664571877458</v>
      </c>
      <c r="D184" s="1">
        <v>0.5</v>
      </c>
    </row>
    <row r="185" spans="1:4" ht="14.5" x14ac:dyDescent="0.35">
      <c r="A185" s="1" t="s">
        <v>2831</v>
      </c>
      <c r="B185" s="1">
        <v>93.199999999999818</v>
      </c>
      <c r="C185" s="1">
        <v>0.72898664571877458</v>
      </c>
      <c r="D185" s="1">
        <v>0.5</v>
      </c>
    </row>
    <row r="186" spans="1:4" ht="14.5" x14ac:dyDescent="0.35">
      <c r="A186" s="1" t="s">
        <v>2832</v>
      </c>
      <c r="B186" s="1">
        <v>93.299999999999841</v>
      </c>
      <c r="C186" s="1">
        <v>0.72898664571877458</v>
      </c>
      <c r="D186" s="1">
        <v>0.5</v>
      </c>
    </row>
    <row r="187" spans="1:4" ht="14.5" x14ac:dyDescent="0.35">
      <c r="A187" s="1" t="s">
        <v>2833</v>
      </c>
      <c r="B187" s="1">
        <v>93.399999999999864</v>
      </c>
      <c r="C187" s="1">
        <v>0.72898664571877458</v>
      </c>
      <c r="D187" s="1">
        <v>0.5</v>
      </c>
    </row>
    <row r="188" spans="1:4" ht="14.5" x14ac:dyDescent="0.35">
      <c r="A188" s="1" t="s">
        <v>2834</v>
      </c>
      <c r="B188" s="1">
        <v>93.499999999999773</v>
      </c>
      <c r="C188" s="1">
        <v>0.72898664571877458</v>
      </c>
      <c r="D188" s="1">
        <v>0.5</v>
      </c>
    </row>
    <row r="189" spans="1:4" ht="14.5" x14ac:dyDescent="0.35">
      <c r="A189" s="1" t="s">
        <v>2835</v>
      </c>
      <c r="B189" s="1">
        <v>93.599999999999795</v>
      </c>
      <c r="C189" s="1">
        <v>0.72898664571877458</v>
      </c>
      <c r="D189" s="1">
        <v>0.5</v>
      </c>
    </row>
    <row r="190" spans="1:4" ht="14.5" x14ac:dyDescent="0.35">
      <c r="A190" s="1" t="s">
        <v>2836</v>
      </c>
      <c r="B190" s="1">
        <v>93.699999999999818</v>
      </c>
      <c r="C190" s="1">
        <v>0.72898664571877458</v>
      </c>
      <c r="D190" s="1">
        <v>0.5</v>
      </c>
    </row>
    <row r="191" spans="1:4" ht="14.5" x14ac:dyDescent="0.35">
      <c r="A191" s="1" t="s">
        <v>2837</v>
      </c>
      <c r="B191" s="1">
        <v>93.799999999999841</v>
      </c>
      <c r="C191" s="1">
        <v>0.72898664571877458</v>
      </c>
      <c r="D191" s="1">
        <v>0.5</v>
      </c>
    </row>
    <row r="192" spans="1:4" ht="14.5" x14ac:dyDescent="0.35">
      <c r="A192" s="1" t="s">
        <v>2838</v>
      </c>
      <c r="B192" s="1">
        <v>93.899999999999864</v>
      </c>
      <c r="C192" s="1">
        <v>0.72898664571877458</v>
      </c>
      <c r="D192" s="1">
        <v>0.5</v>
      </c>
    </row>
    <row r="193" spans="1:4" ht="14.5" x14ac:dyDescent="0.35">
      <c r="A193" s="1" t="s">
        <v>2839</v>
      </c>
      <c r="B193" s="1">
        <v>93.999999999999773</v>
      </c>
      <c r="C193" s="1">
        <v>0.72898664571877458</v>
      </c>
      <c r="D193" s="1">
        <v>0.5</v>
      </c>
    </row>
    <row r="194" spans="1:4" ht="14.5" x14ac:dyDescent="0.35">
      <c r="A194" s="1" t="s">
        <v>2840</v>
      </c>
      <c r="B194" s="1">
        <v>94.099999999999795</v>
      </c>
      <c r="C194" s="1">
        <v>0.72898664571877458</v>
      </c>
      <c r="D194" s="1">
        <v>0.5</v>
      </c>
    </row>
    <row r="195" spans="1:4" ht="14.5" x14ac:dyDescent="0.35">
      <c r="A195" s="1" t="s">
        <v>2841</v>
      </c>
      <c r="B195" s="1">
        <v>94.199999999999818</v>
      </c>
      <c r="C195" s="1">
        <v>0.72898664571877458</v>
      </c>
      <c r="D195" s="1">
        <v>0.5</v>
      </c>
    </row>
    <row r="196" spans="1:4" ht="14.5" x14ac:dyDescent="0.35">
      <c r="A196" s="1" t="s">
        <v>2842</v>
      </c>
      <c r="B196" s="1">
        <v>94.299999999999841</v>
      </c>
      <c r="C196" s="1">
        <v>0.72898664571877458</v>
      </c>
      <c r="D196" s="1">
        <v>0.5</v>
      </c>
    </row>
    <row r="197" spans="1:4" ht="14.5" x14ac:dyDescent="0.35">
      <c r="A197" s="1" t="s">
        <v>2843</v>
      </c>
      <c r="B197" s="1">
        <v>94.399999999999636</v>
      </c>
      <c r="C197" s="1">
        <v>0.72898664571877458</v>
      </c>
      <c r="D197" s="1">
        <v>0.5</v>
      </c>
    </row>
    <row r="198" spans="1:4" ht="14.5" x14ac:dyDescent="0.35">
      <c r="A198" s="1" t="s">
        <v>2844</v>
      </c>
      <c r="B198" s="1">
        <v>94.499999999999659</v>
      </c>
      <c r="C198" s="1">
        <v>0.72898664571877458</v>
      </c>
      <c r="D198" s="1">
        <v>0.5</v>
      </c>
    </row>
    <row r="199" spans="1:4" ht="14.5" x14ac:dyDescent="0.35">
      <c r="A199" s="1" t="s">
        <v>2845</v>
      </c>
      <c r="B199" s="1">
        <v>94.599999999999682</v>
      </c>
      <c r="C199" s="1">
        <v>0.72898664571877458</v>
      </c>
      <c r="D199" s="1">
        <v>0.5</v>
      </c>
    </row>
    <row r="200" spans="1:4" ht="14.5" x14ac:dyDescent="0.35">
      <c r="A200" s="1" t="s">
        <v>2846</v>
      </c>
      <c r="B200" s="1">
        <v>94.699999999999704</v>
      </c>
      <c r="C200" s="1">
        <v>0.72898664571877458</v>
      </c>
      <c r="D200" s="1">
        <v>0.5</v>
      </c>
    </row>
    <row r="201" spans="1:4" ht="14.5" x14ac:dyDescent="0.35">
      <c r="A201" s="1" t="s">
        <v>2847</v>
      </c>
      <c r="B201" s="1">
        <v>94.799999999999727</v>
      </c>
      <c r="C201" s="1">
        <v>0.72898664571877458</v>
      </c>
      <c r="D201" s="1">
        <v>0.5</v>
      </c>
    </row>
    <row r="202" spans="1:4" ht="14.5" x14ac:dyDescent="0.35">
      <c r="A202" s="1" t="s">
        <v>2848</v>
      </c>
      <c r="B202" s="1">
        <v>94.899999999999636</v>
      </c>
      <c r="C202" s="1">
        <v>0.72898664571877458</v>
      </c>
      <c r="D202" s="1">
        <v>0.5</v>
      </c>
    </row>
    <row r="203" spans="1:4" ht="14.5" x14ac:dyDescent="0.35">
      <c r="A203" s="1" t="s">
        <v>2849</v>
      </c>
      <c r="B203" s="1">
        <v>120</v>
      </c>
      <c r="C203" s="1">
        <v>0.93951296150824826</v>
      </c>
      <c r="D203" s="1">
        <v>0.5</v>
      </c>
    </row>
    <row r="204" spans="1:4" ht="14.5" x14ac:dyDescent="0.35">
      <c r="A204" s="1" t="s">
        <v>2850</v>
      </c>
      <c r="B204" s="1">
        <v>120.10000000000002</v>
      </c>
      <c r="C204" s="1">
        <v>0.93951296150824826</v>
      </c>
      <c r="D204" s="1">
        <v>0.5</v>
      </c>
    </row>
    <row r="205" spans="1:4" ht="14.5" x14ac:dyDescent="0.35">
      <c r="A205" s="1" t="s">
        <v>2851</v>
      </c>
      <c r="B205" s="1">
        <v>120.20000000000005</v>
      </c>
      <c r="C205" s="1">
        <v>0.93951296150824826</v>
      </c>
      <c r="D205" s="1">
        <v>0.5</v>
      </c>
    </row>
    <row r="206" spans="1:4" ht="14.5" x14ac:dyDescent="0.35">
      <c r="A206" s="1" t="s">
        <v>2852</v>
      </c>
      <c r="B206" s="1">
        <v>120.29999999999995</v>
      </c>
      <c r="C206" s="1">
        <v>0.93951296150824826</v>
      </c>
      <c r="D206" s="1">
        <v>0.5</v>
      </c>
    </row>
    <row r="207" spans="1:4" ht="14.5" x14ac:dyDescent="0.35">
      <c r="A207" s="1" t="s">
        <v>2853</v>
      </c>
      <c r="B207" s="1">
        <v>120.39999999999998</v>
      </c>
      <c r="C207" s="1">
        <v>0.93951296150824826</v>
      </c>
      <c r="D207" s="1">
        <v>0.5</v>
      </c>
    </row>
    <row r="208" spans="1:4" ht="14.5" x14ac:dyDescent="0.35">
      <c r="A208" s="1" t="s">
        <v>2854</v>
      </c>
      <c r="B208" s="1">
        <v>120.5</v>
      </c>
      <c r="C208" s="1">
        <v>0.93951296150824826</v>
      </c>
      <c r="D208" s="1">
        <v>0.5</v>
      </c>
    </row>
    <row r="209" spans="1:4" ht="14.5" x14ac:dyDescent="0.35">
      <c r="A209" s="1" t="s">
        <v>2855</v>
      </c>
      <c r="B209" s="1">
        <v>120.60000000000002</v>
      </c>
      <c r="C209" s="1">
        <v>0.93951296150824826</v>
      </c>
      <c r="D209" s="1">
        <v>0.5</v>
      </c>
    </row>
    <row r="210" spans="1:4" ht="14.5" x14ac:dyDescent="0.35">
      <c r="A210" s="1" t="s">
        <v>2856</v>
      </c>
      <c r="B210" s="1">
        <v>120.70000000000005</v>
      </c>
      <c r="C210" s="1">
        <v>0.93951296150824826</v>
      </c>
      <c r="D210" s="1">
        <v>0.5</v>
      </c>
    </row>
    <row r="211" spans="1:4" ht="14.5" x14ac:dyDescent="0.35">
      <c r="A211" s="1" t="s">
        <v>2857</v>
      </c>
      <c r="B211" s="1">
        <v>120.79999999999995</v>
      </c>
      <c r="C211" s="1">
        <v>0.93951296150824826</v>
      </c>
      <c r="D211" s="1">
        <v>0.5</v>
      </c>
    </row>
    <row r="212" spans="1:4" ht="14.5" x14ac:dyDescent="0.35">
      <c r="A212" s="1" t="s">
        <v>2858</v>
      </c>
      <c r="B212" s="1">
        <v>120.89999999999998</v>
      </c>
      <c r="C212" s="1">
        <v>0.93951296150824826</v>
      </c>
      <c r="D212" s="1">
        <v>0.5</v>
      </c>
    </row>
    <row r="213" spans="1:4" ht="14.5" x14ac:dyDescent="0.35">
      <c r="A213" s="1" t="s">
        <v>2859</v>
      </c>
      <c r="B213" s="1">
        <v>121</v>
      </c>
      <c r="C213" s="1">
        <v>0.93951296150824826</v>
      </c>
      <c r="D213" s="1">
        <v>0.5</v>
      </c>
    </row>
    <row r="214" spans="1:4" ht="14.5" x14ac:dyDescent="0.35">
      <c r="A214" s="1" t="s">
        <v>2860</v>
      </c>
      <c r="B214" s="1">
        <v>121.10000000000002</v>
      </c>
      <c r="C214" s="1">
        <v>0.93951296150824826</v>
      </c>
      <c r="D214" s="1">
        <v>0.5</v>
      </c>
    </row>
    <row r="215" spans="1:4" ht="14.5" x14ac:dyDescent="0.35">
      <c r="A215" s="1" t="s">
        <v>2861</v>
      </c>
      <c r="B215" s="1">
        <v>121.20000000000005</v>
      </c>
      <c r="C215" s="1">
        <v>0.93951296150824826</v>
      </c>
      <c r="D215" s="1">
        <v>0.5</v>
      </c>
    </row>
    <row r="216" spans="1:4" ht="14.5" x14ac:dyDescent="0.35">
      <c r="A216" s="1" t="s">
        <v>2862</v>
      </c>
      <c r="B216" s="1">
        <v>121.29999999999995</v>
      </c>
      <c r="C216" s="1">
        <v>0.93951296150824826</v>
      </c>
      <c r="D216" s="1">
        <v>0.5</v>
      </c>
    </row>
    <row r="217" spans="1:4" ht="14.5" x14ac:dyDescent="0.35">
      <c r="A217" s="1" t="s">
        <v>2863</v>
      </c>
      <c r="B217" s="1">
        <v>121.39999999999998</v>
      </c>
      <c r="C217" s="1">
        <v>0.93951296150824826</v>
      </c>
      <c r="D217" s="1">
        <v>0.5</v>
      </c>
    </row>
    <row r="218" spans="1:4" ht="14.5" x14ac:dyDescent="0.35">
      <c r="A218" s="1" t="s">
        <v>2864</v>
      </c>
      <c r="B218" s="1">
        <v>121.5</v>
      </c>
      <c r="C218" s="1">
        <v>0.93951296150824826</v>
      </c>
      <c r="D218" s="1">
        <v>0.5</v>
      </c>
    </row>
    <row r="219" spans="1:4" ht="14.5" x14ac:dyDescent="0.35">
      <c r="A219" s="1" t="s">
        <v>2865</v>
      </c>
      <c r="B219" s="1">
        <v>121.60000000000002</v>
      </c>
      <c r="C219" s="1">
        <v>0.93951296150824826</v>
      </c>
      <c r="D219" s="1">
        <v>0.5</v>
      </c>
    </row>
    <row r="220" spans="1:4" ht="14.5" x14ac:dyDescent="0.35">
      <c r="A220" s="1" t="s">
        <v>2866</v>
      </c>
      <c r="B220" s="1">
        <v>121.70000000000005</v>
      </c>
      <c r="C220" s="1">
        <v>0.93951296150824826</v>
      </c>
      <c r="D220" s="1">
        <v>0.5</v>
      </c>
    </row>
    <row r="221" spans="1:4" ht="14.5" x14ac:dyDescent="0.35">
      <c r="A221" s="1" t="s">
        <v>2867</v>
      </c>
      <c r="B221" s="1">
        <v>121.79999999999995</v>
      </c>
      <c r="C221" s="1">
        <v>0.93951296150824826</v>
      </c>
      <c r="D221" s="1">
        <v>0.5</v>
      </c>
    </row>
    <row r="222" spans="1:4" ht="14.5" x14ac:dyDescent="0.35">
      <c r="A222" s="1" t="s">
        <v>2868</v>
      </c>
      <c r="B222" s="1">
        <v>121.89999999999998</v>
      </c>
      <c r="C222" s="1">
        <v>0.93951296150824826</v>
      </c>
      <c r="D222" s="1">
        <v>0.5</v>
      </c>
    </row>
    <row r="223" spans="1:4" ht="14.5" x14ac:dyDescent="0.35">
      <c r="A223" s="1" t="s">
        <v>2869</v>
      </c>
      <c r="B223" s="1">
        <v>122</v>
      </c>
      <c r="C223" s="1">
        <v>0.93951296150824826</v>
      </c>
      <c r="D223" s="1">
        <v>0.5</v>
      </c>
    </row>
    <row r="224" spans="1:4" ht="14.5" x14ac:dyDescent="0.35">
      <c r="A224" s="1" t="s">
        <v>2870</v>
      </c>
      <c r="B224" s="1">
        <v>122.10000000000002</v>
      </c>
      <c r="C224" s="1">
        <v>0.93951296150824826</v>
      </c>
      <c r="D224" s="1">
        <v>0.5</v>
      </c>
    </row>
    <row r="225" spans="1:4" ht="14.5" x14ac:dyDescent="0.35">
      <c r="A225" s="1" t="s">
        <v>2871</v>
      </c>
      <c r="B225" s="1">
        <v>122.20000000000005</v>
      </c>
      <c r="C225" s="1">
        <v>0.93951296150824826</v>
      </c>
      <c r="D225" s="1">
        <v>0.5</v>
      </c>
    </row>
    <row r="226" spans="1:4" ht="14.5" x14ac:dyDescent="0.35">
      <c r="A226" s="1" t="s">
        <v>2872</v>
      </c>
      <c r="B226" s="1">
        <v>122.29999999999995</v>
      </c>
      <c r="C226" s="1">
        <v>0.93951296150824826</v>
      </c>
      <c r="D226" s="1">
        <v>0.5</v>
      </c>
    </row>
    <row r="227" spans="1:4" ht="14.5" x14ac:dyDescent="0.35">
      <c r="A227" s="1" t="s">
        <v>2873</v>
      </c>
      <c r="B227" s="1">
        <v>122.39999999999998</v>
      </c>
      <c r="C227" s="1">
        <v>0.93951296150824826</v>
      </c>
      <c r="D227" s="1">
        <v>0.5</v>
      </c>
    </row>
    <row r="228" spans="1:4" ht="14.5" x14ac:dyDescent="0.35">
      <c r="A228" s="1" t="s">
        <v>2874</v>
      </c>
      <c r="B228" s="1">
        <v>122.5</v>
      </c>
      <c r="C228" s="1">
        <v>0.93951296150824826</v>
      </c>
      <c r="D228" s="1">
        <v>0.5</v>
      </c>
    </row>
    <row r="229" spans="1:4" ht="14.5" x14ac:dyDescent="0.35">
      <c r="A229" s="1" t="s">
        <v>2875</v>
      </c>
      <c r="B229" s="1">
        <v>122.60000000000002</v>
      </c>
      <c r="C229" s="1">
        <v>0.93951296150824826</v>
      </c>
      <c r="D229" s="1">
        <v>0.5</v>
      </c>
    </row>
    <row r="230" spans="1:4" ht="14.5" x14ac:dyDescent="0.35">
      <c r="A230" s="1" t="s">
        <v>2876</v>
      </c>
      <c r="B230" s="1">
        <v>122.70000000000005</v>
      </c>
      <c r="C230" s="1">
        <v>0.93951296150824826</v>
      </c>
      <c r="D230" s="1">
        <v>0.5</v>
      </c>
    </row>
    <row r="231" spans="1:4" ht="14.5" x14ac:dyDescent="0.35">
      <c r="A231" s="1" t="s">
        <v>2877</v>
      </c>
      <c r="B231" s="1">
        <v>122.79999999999995</v>
      </c>
      <c r="C231" s="1">
        <v>0.93951296150824826</v>
      </c>
      <c r="D231" s="1">
        <v>0.5</v>
      </c>
    </row>
    <row r="232" spans="1:4" ht="14.5" x14ac:dyDescent="0.35">
      <c r="A232" s="1" t="s">
        <v>2878</v>
      </c>
      <c r="B232" s="1">
        <v>122.89999999999998</v>
      </c>
      <c r="C232" s="1">
        <v>0.93951296150824826</v>
      </c>
      <c r="D232" s="1">
        <v>0.5</v>
      </c>
    </row>
    <row r="233" spans="1:4" ht="14.5" x14ac:dyDescent="0.35">
      <c r="A233" s="1" t="s">
        <v>2879</v>
      </c>
      <c r="B233" s="1">
        <v>123</v>
      </c>
      <c r="C233" s="1">
        <v>0.93951296150824826</v>
      </c>
      <c r="D233" s="1">
        <v>0.5</v>
      </c>
    </row>
    <row r="234" spans="1:4" ht="14.5" x14ac:dyDescent="0.35">
      <c r="A234" s="1" t="s">
        <v>2880</v>
      </c>
      <c r="B234" s="1">
        <v>123.10000000000002</v>
      </c>
      <c r="C234" s="1">
        <v>0.93951296150824826</v>
      </c>
      <c r="D234" s="1">
        <v>0.5</v>
      </c>
    </row>
    <row r="235" spans="1:4" ht="14.5" x14ac:dyDescent="0.35">
      <c r="A235" s="1" t="s">
        <v>2881</v>
      </c>
      <c r="B235" s="1">
        <v>123.20000000000005</v>
      </c>
      <c r="C235" s="1">
        <v>0.93951296150824826</v>
      </c>
      <c r="D235" s="1">
        <v>0.5</v>
      </c>
    </row>
    <row r="236" spans="1:4" ht="14.5" x14ac:dyDescent="0.35">
      <c r="A236" s="1" t="s">
        <v>2882</v>
      </c>
      <c r="B236" s="1">
        <v>123.29999999999995</v>
      </c>
      <c r="C236" s="1">
        <v>0.93951296150824826</v>
      </c>
      <c r="D236" s="1">
        <v>0.5</v>
      </c>
    </row>
    <row r="237" spans="1:4" ht="14.5" x14ac:dyDescent="0.35">
      <c r="A237" s="1" t="s">
        <v>2883</v>
      </c>
      <c r="B237" s="1">
        <v>123.39999999999998</v>
      </c>
      <c r="C237" s="1">
        <v>0.93951296150824826</v>
      </c>
      <c r="D237" s="1">
        <v>0.5</v>
      </c>
    </row>
    <row r="238" spans="1:4" ht="14.5" x14ac:dyDescent="0.35">
      <c r="A238" s="1" t="s">
        <v>2884</v>
      </c>
      <c r="B238" s="1">
        <v>123.5</v>
      </c>
      <c r="C238" s="1">
        <v>0.93951296150824826</v>
      </c>
      <c r="D238" s="1">
        <v>0.5</v>
      </c>
    </row>
    <row r="239" spans="1:4" ht="14.5" x14ac:dyDescent="0.35">
      <c r="A239" s="1" t="s">
        <v>2885</v>
      </c>
      <c r="B239" s="1">
        <v>123.60000000000002</v>
      </c>
      <c r="C239" s="1">
        <v>0.93951296150824826</v>
      </c>
      <c r="D239" s="1">
        <v>0.5</v>
      </c>
    </row>
    <row r="240" spans="1:4" ht="14.5" x14ac:dyDescent="0.35">
      <c r="A240" s="1" t="s">
        <v>2886</v>
      </c>
      <c r="B240" s="1">
        <v>123.70000000000005</v>
      </c>
      <c r="C240" s="1">
        <v>0.93951296150824826</v>
      </c>
      <c r="D240" s="1">
        <v>0.5</v>
      </c>
    </row>
    <row r="241" spans="1:4" ht="14.5" x14ac:dyDescent="0.35">
      <c r="A241" s="1" t="s">
        <v>2887</v>
      </c>
      <c r="B241" s="1">
        <v>123.79999999999995</v>
      </c>
      <c r="C241" s="1">
        <v>0.93951296150824826</v>
      </c>
      <c r="D241" s="1">
        <v>0.5</v>
      </c>
    </row>
    <row r="242" spans="1:4" ht="14.5" x14ac:dyDescent="0.35">
      <c r="A242" s="1" t="s">
        <v>2888</v>
      </c>
      <c r="B242" s="1">
        <v>123.89999999999998</v>
      </c>
      <c r="C242" s="1">
        <v>0.93951296150824826</v>
      </c>
      <c r="D242" s="1">
        <v>0.5</v>
      </c>
    </row>
    <row r="243" spans="1:4" ht="14.5" x14ac:dyDescent="0.35">
      <c r="A243" s="1" t="s">
        <v>2889</v>
      </c>
      <c r="B243" s="1">
        <v>124</v>
      </c>
      <c r="C243" s="1">
        <v>0.93951296150824826</v>
      </c>
      <c r="D243" s="1">
        <v>0.5</v>
      </c>
    </row>
    <row r="244" spans="1:4" ht="14.5" x14ac:dyDescent="0.35">
      <c r="A244" s="1" t="s">
        <v>2890</v>
      </c>
      <c r="B244" s="1">
        <v>124.10000000000002</v>
      </c>
      <c r="C244" s="1">
        <v>0.93951296150824826</v>
      </c>
      <c r="D244" s="1">
        <v>0.5</v>
      </c>
    </row>
    <row r="245" spans="1:4" ht="14.5" x14ac:dyDescent="0.35">
      <c r="A245" s="1" t="s">
        <v>2891</v>
      </c>
      <c r="B245" s="1">
        <v>124.20000000000005</v>
      </c>
      <c r="C245" s="1">
        <v>0.93951296150824826</v>
      </c>
      <c r="D245" s="1">
        <v>0.5</v>
      </c>
    </row>
    <row r="246" spans="1:4" ht="14.5" x14ac:dyDescent="0.35">
      <c r="A246" s="1" t="s">
        <v>2892</v>
      </c>
      <c r="B246" s="1">
        <v>124.29999999999995</v>
      </c>
      <c r="C246" s="1">
        <v>0.93951296150824826</v>
      </c>
      <c r="D246" s="1">
        <v>0.5</v>
      </c>
    </row>
    <row r="247" spans="1:4" ht="14.5" x14ac:dyDescent="0.35">
      <c r="A247" s="1" t="s">
        <v>2893</v>
      </c>
      <c r="B247" s="1">
        <v>124.39999999999998</v>
      </c>
      <c r="C247" s="1">
        <v>0.93951296150824826</v>
      </c>
      <c r="D247" s="1">
        <v>0.5</v>
      </c>
    </row>
    <row r="248" spans="1:4" ht="14.5" x14ac:dyDescent="0.35">
      <c r="A248" s="1" t="s">
        <v>2894</v>
      </c>
      <c r="B248" s="1">
        <v>124.5</v>
      </c>
      <c r="C248" s="1">
        <v>0.93951296150824826</v>
      </c>
      <c r="D248" s="1">
        <v>0.5</v>
      </c>
    </row>
    <row r="249" spans="1:4" ht="14.5" x14ac:dyDescent="0.35">
      <c r="A249" s="1" t="s">
        <v>2895</v>
      </c>
      <c r="B249" s="1">
        <v>124.60000000000002</v>
      </c>
      <c r="C249" s="1">
        <v>0.93951296150824826</v>
      </c>
      <c r="D249" s="1">
        <v>0.5</v>
      </c>
    </row>
    <row r="250" spans="1:4" ht="14.5" x14ac:dyDescent="0.35">
      <c r="A250" s="1" t="s">
        <v>2896</v>
      </c>
      <c r="B250" s="1">
        <v>124.70000000000005</v>
      </c>
      <c r="C250" s="1">
        <v>0.93951296150824826</v>
      </c>
      <c r="D250" s="1">
        <v>0.5</v>
      </c>
    </row>
    <row r="251" spans="1:4" ht="14.5" x14ac:dyDescent="0.35">
      <c r="A251" s="1" t="s">
        <v>2897</v>
      </c>
      <c r="B251" s="1">
        <v>124.79999999999995</v>
      </c>
      <c r="C251" s="1">
        <v>0.93951296150824826</v>
      </c>
      <c r="D251" s="1">
        <v>0.5</v>
      </c>
    </row>
    <row r="252" spans="1:4" ht="14.5" x14ac:dyDescent="0.35">
      <c r="A252" s="1" t="s">
        <v>2898</v>
      </c>
      <c r="B252" s="1">
        <v>124.89999999999998</v>
      </c>
      <c r="C252" s="1">
        <v>0.93951296150824826</v>
      </c>
      <c r="D252" s="1">
        <v>0.5</v>
      </c>
    </row>
    <row r="253" spans="1:4" ht="14.5" x14ac:dyDescent="0.35">
      <c r="A253" s="1" t="s">
        <v>2899</v>
      </c>
      <c r="B253" s="1">
        <v>150</v>
      </c>
      <c r="C253" s="1">
        <v>1</v>
      </c>
      <c r="D253" s="1">
        <v>0.5</v>
      </c>
    </row>
    <row r="254" spans="1:4" ht="14.5" x14ac:dyDescent="0.35">
      <c r="A254" s="1" t="s">
        <v>2900</v>
      </c>
      <c r="B254" s="1">
        <v>150.10000000000002</v>
      </c>
      <c r="C254" s="1">
        <v>1</v>
      </c>
      <c r="D254" s="1">
        <v>0.5</v>
      </c>
    </row>
    <row r="255" spans="1:4" ht="14.5" x14ac:dyDescent="0.35">
      <c r="A255" s="1" t="s">
        <v>2901</v>
      </c>
      <c r="B255" s="1">
        <v>150.20000000000005</v>
      </c>
      <c r="C255" s="1">
        <v>1</v>
      </c>
      <c r="D255" s="1">
        <v>0.5</v>
      </c>
    </row>
    <row r="256" spans="1:4" ht="14.5" x14ac:dyDescent="0.35">
      <c r="A256" s="1" t="s">
        <v>2902</v>
      </c>
      <c r="B256" s="1">
        <v>150.29999999999995</v>
      </c>
      <c r="C256" s="1">
        <v>1</v>
      </c>
      <c r="D256" s="1">
        <v>0.5</v>
      </c>
    </row>
    <row r="257" spans="1:4" ht="14.5" x14ac:dyDescent="0.35">
      <c r="A257" s="1" t="s">
        <v>2903</v>
      </c>
      <c r="B257" s="1">
        <v>150.39999999999998</v>
      </c>
      <c r="C257" s="1">
        <v>1</v>
      </c>
      <c r="D257" s="1">
        <v>0.5</v>
      </c>
    </row>
    <row r="258" spans="1:4" ht="14.5" x14ac:dyDescent="0.35">
      <c r="A258" s="1" t="s">
        <v>2904</v>
      </c>
      <c r="B258" s="1">
        <v>150.5</v>
      </c>
      <c r="C258" s="1">
        <v>1</v>
      </c>
      <c r="D258" s="1">
        <v>0.5</v>
      </c>
    </row>
    <row r="259" spans="1:4" ht="14.5" x14ac:dyDescent="0.35">
      <c r="A259" s="1" t="s">
        <v>2905</v>
      </c>
      <c r="B259" s="1">
        <v>150.60000000000002</v>
      </c>
      <c r="C259" s="1">
        <v>1</v>
      </c>
      <c r="D259" s="1">
        <v>0.5</v>
      </c>
    </row>
    <row r="260" spans="1:4" ht="14.5" x14ac:dyDescent="0.35">
      <c r="A260" s="1" t="s">
        <v>2906</v>
      </c>
      <c r="B260" s="1">
        <v>150.70000000000005</v>
      </c>
      <c r="C260" s="1">
        <v>1</v>
      </c>
      <c r="D260" s="1">
        <v>0.5</v>
      </c>
    </row>
    <row r="261" spans="1:4" ht="14.5" x14ac:dyDescent="0.35">
      <c r="A261" s="1" t="s">
        <v>2907</v>
      </c>
      <c r="B261" s="1">
        <v>150.79999999999995</v>
      </c>
      <c r="C261" s="1">
        <v>1</v>
      </c>
      <c r="D261" s="1">
        <v>0.5</v>
      </c>
    </row>
    <row r="262" spans="1:4" ht="14.5" x14ac:dyDescent="0.35">
      <c r="A262" s="1" t="s">
        <v>2908</v>
      </c>
      <c r="B262" s="1">
        <v>150.89999999999998</v>
      </c>
      <c r="C262" s="1">
        <v>1</v>
      </c>
      <c r="D262" s="1">
        <v>0.5</v>
      </c>
    </row>
    <row r="263" spans="1:4" ht="14.5" x14ac:dyDescent="0.35">
      <c r="A263" s="1" t="s">
        <v>2909</v>
      </c>
      <c r="B263" s="1">
        <v>151</v>
      </c>
      <c r="C263" s="1">
        <v>1</v>
      </c>
      <c r="D263" s="1">
        <v>0.5</v>
      </c>
    </row>
    <row r="264" spans="1:4" ht="14.5" x14ac:dyDescent="0.35">
      <c r="A264" s="1" t="s">
        <v>2910</v>
      </c>
      <c r="B264" s="1">
        <v>151.10000000000002</v>
      </c>
      <c r="C264" s="1">
        <v>1</v>
      </c>
      <c r="D264" s="1">
        <v>0.5</v>
      </c>
    </row>
    <row r="265" spans="1:4" ht="14.5" x14ac:dyDescent="0.35">
      <c r="A265" s="1" t="s">
        <v>2911</v>
      </c>
      <c r="B265" s="1">
        <v>151.20000000000005</v>
      </c>
      <c r="C265" s="1">
        <v>1</v>
      </c>
      <c r="D265" s="1">
        <v>0.5</v>
      </c>
    </row>
    <row r="266" spans="1:4" ht="14.5" x14ac:dyDescent="0.35">
      <c r="A266" s="1" t="s">
        <v>2912</v>
      </c>
      <c r="B266" s="1">
        <v>151.29999999999995</v>
      </c>
      <c r="C266" s="1">
        <v>1</v>
      </c>
      <c r="D266" s="1">
        <v>0.5</v>
      </c>
    </row>
    <row r="267" spans="1:4" ht="14.5" x14ac:dyDescent="0.35">
      <c r="A267" s="1" t="s">
        <v>2913</v>
      </c>
      <c r="B267" s="1">
        <v>151.39999999999998</v>
      </c>
      <c r="C267" s="1">
        <v>1</v>
      </c>
      <c r="D267" s="1">
        <v>0.5</v>
      </c>
    </row>
    <row r="268" spans="1:4" ht="14.5" x14ac:dyDescent="0.35">
      <c r="A268" s="1" t="s">
        <v>2914</v>
      </c>
      <c r="B268" s="1">
        <v>151.5</v>
      </c>
      <c r="C268" s="1">
        <v>1</v>
      </c>
      <c r="D268" s="1">
        <v>0.5</v>
      </c>
    </row>
    <row r="269" spans="1:4" ht="14.5" x14ac:dyDescent="0.35">
      <c r="A269" s="1" t="s">
        <v>2915</v>
      </c>
      <c r="B269" s="1">
        <v>151.60000000000002</v>
      </c>
      <c r="C269" s="1">
        <v>1</v>
      </c>
      <c r="D269" s="1">
        <v>0.5</v>
      </c>
    </row>
    <row r="270" spans="1:4" ht="14.5" x14ac:dyDescent="0.35">
      <c r="A270" s="1" t="s">
        <v>2916</v>
      </c>
      <c r="B270" s="1">
        <v>151.70000000000005</v>
      </c>
      <c r="C270" s="1">
        <v>1</v>
      </c>
      <c r="D270" s="1">
        <v>0.5</v>
      </c>
    </row>
    <row r="271" spans="1:4" ht="14.5" x14ac:dyDescent="0.35">
      <c r="A271" s="1" t="s">
        <v>2917</v>
      </c>
      <c r="B271" s="1">
        <v>151.79999999999995</v>
      </c>
      <c r="C271" s="1">
        <v>1</v>
      </c>
      <c r="D271" s="1">
        <v>0.5</v>
      </c>
    </row>
    <row r="272" spans="1:4" ht="14.5" x14ac:dyDescent="0.35">
      <c r="A272" s="1" t="s">
        <v>2918</v>
      </c>
      <c r="B272" s="1">
        <v>151.89999999999998</v>
      </c>
      <c r="C272" s="1">
        <v>1</v>
      </c>
      <c r="D272" s="1">
        <v>0.5</v>
      </c>
    </row>
    <row r="273" spans="1:4" ht="14.5" x14ac:dyDescent="0.35">
      <c r="A273" s="1" t="s">
        <v>2919</v>
      </c>
      <c r="B273" s="1">
        <v>152</v>
      </c>
      <c r="C273" s="1">
        <v>1</v>
      </c>
      <c r="D273" s="1">
        <v>0.5</v>
      </c>
    </row>
    <row r="274" spans="1:4" ht="14.5" x14ac:dyDescent="0.35">
      <c r="A274" s="1" t="s">
        <v>2920</v>
      </c>
      <c r="B274" s="1">
        <v>152.10000000000002</v>
      </c>
      <c r="C274" s="1">
        <v>1</v>
      </c>
      <c r="D274" s="1">
        <v>0.5</v>
      </c>
    </row>
    <row r="275" spans="1:4" ht="14.5" x14ac:dyDescent="0.35">
      <c r="A275" s="1" t="s">
        <v>2921</v>
      </c>
      <c r="B275" s="1">
        <v>152.20000000000005</v>
      </c>
      <c r="C275" s="1">
        <v>1</v>
      </c>
      <c r="D275" s="1">
        <v>0.5</v>
      </c>
    </row>
    <row r="276" spans="1:4" ht="14.5" x14ac:dyDescent="0.35">
      <c r="A276" s="1" t="s">
        <v>2922</v>
      </c>
      <c r="B276" s="1">
        <v>152.29999999999995</v>
      </c>
      <c r="C276" s="1">
        <v>1</v>
      </c>
      <c r="D276" s="1">
        <v>0.5</v>
      </c>
    </row>
    <row r="277" spans="1:4" ht="14.5" x14ac:dyDescent="0.35">
      <c r="A277" s="1" t="s">
        <v>2923</v>
      </c>
      <c r="B277" s="1">
        <v>152.39999999999998</v>
      </c>
      <c r="C277" s="1">
        <v>1</v>
      </c>
      <c r="D277" s="1">
        <v>0.5</v>
      </c>
    </row>
    <row r="278" spans="1:4" ht="14.5" x14ac:dyDescent="0.35">
      <c r="A278" s="1" t="s">
        <v>2924</v>
      </c>
      <c r="B278" s="1">
        <v>152.5</v>
      </c>
      <c r="C278" s="1">
        <v>1</v>
      </c>
      <c r="D278" s="1">
        <v>0.5</v>
      </c>
    </row>
    <row r="279" spans="1:4" ht="14.5" x14ac:dyDescent="0.35">
      <c r="A279" s="1" t="s">
        <v>2925</v>
      </c>
      <c r="B279" s="1">
        <v>152.60000000000002</v>
      </c>
      <c r="C279" s="1">
        <v>1</v>
      </c>
      <c r="D279" s="1">
        <v>0.5</v>
      </c>
    </row>
    <row r="280" spans="1:4" ht="14.5" x14ac:dyDescent="0.35">
      <c r="A280" s="1" t="s">
        <v>2926</v>
      </c>
      <c r="B280" s="1">
        <v>152.70000000000005</v>
      </c>
      <c r="C280" s="1">
        <v>1</v>
      </c>
      <c r="D280" s="1">
        <v>0.5</v>
      </c>
    </row>
    <row r="281" spans="1:4" ht="14.5" x14ac:dyDescent="0.35">
      <c r="A281" s="1" t="s">
        <v>2927</v>
      </c>
      <c r="B281" s="1">
        <v>152.79999999999995</v>
      </c>
      <c r="C281" s="1">
        <v>1</v>
      </c>
      <c r="D281" s="1">
        <v>0.5</v>
      </c>
    </row>
    <row r="282" spans="1:4" ht="14.5" x14ac:dyDescent="0.35">
      <c r="A282" s="1" t="s">
        <v>2928</v>
      </c>
      <c r="B282" s="1">
        <v>152.89999999999998</v>
      </c>
      <c r="C282" s="1">
        <v>1</v>
      </c>
      <c r="D282" s="1">
        <v>0.5</v>
      </c>
    </row>
    <row r="283" spans="1:4" ht="14.5" x14ac:dyDescent="0.35">
      <c r="A283" s="1" t="s">
        <v>2929</v>
      </c>
      <c r="B283" s="1">
        <v>153</v>
      </c>
      <c r="C283" s="1">
        <v>1</v>
      </c>
      <c r="D283" s="1">
        <v>0.5</v>
      </c>
    </row>
    <row r="284" spans="1:4" ht="14.5" x14ac:dyDescent="0.35">
      <c r="A284" s="1" t="s">
        <v>2930</v>
      </c>
      <c r="B284" s="1">
        <v>153.10000000000002</v>
      </c>
      <c r="C284" s="1">
        <v>1</v>
      </c>
      <c r="D284" s="1">
        <v>0.5</v>
      </c>
    </row>
    <row r="285" spans="1:4" ht="14.5" x14ac:dyDescent="0.35">
      <c r="A285" s="1" t="s">
        <v>2931</v>
      </c>
      <c r="B285" s="1">
        <v>153.20000000000005</v>
      </c>
      <c r="C285" s="1">
        <v>1</v>
      </c>
      <c r="D285" s="1">
        <v>0.5</v>
      </c>
    </row>
    <row r="286" spans="1:4" ht="14.5" x14ac:dyDescent="0.35">
      <c r="A286" s="1" t="s">
        <v>2932</v>
      </c>
      <c r="B286" s="1">
        <v>153.29999999999995</v>
      </c>
      <c r="C286" s="1">
        <v>1</v>
      </c>
      <c r="D286" s="1">
        <v>0.5</v>
      </c>
    </row>
    <row r="287" spans="1:4" ht="14.5" x14ac:dyDescent="0.35">
      <c r="A287" s="1" t="s">
        <v>2933</v>
      </c>
      <c r="B287" s="1">
        <v>153.39999999999998</v>
      </c>
      <c r="C287" s="1">
        <v>1</v>
      </c>
      <c r="D287" s="1">
        <v>0.5</v>
      </c>
    </row>
    <row r="288" spans="1:4" ht="14.5" x14ac:dyDescent="0.35">
      <c r="A288" s="1" t="s">
        <v>2934</v>
      </c>
      <c r="B288" s="1">
        <v>153.5</v>
      </c>
      <c r="C288" s="1">
        <v>1</v>
      </c>
      <c r="D288" s="1">
        <v>0.5</v>
      </c>
    </row>
    <row r="289" spans="1:4" ht="14.5" x14ac:dyDescent="0.35">
      <c r="A289" s="1" t="s">
        <v>2935</v>
      </c>
      <c r="B289" s="1">
        <v>153.60000000000002</v>
      </c>
      <c r="C289" s="1">
        <v>1</v>
      </c>
      <c r="D289" s="1">
        <v>0.5</v>
      </c>
    </row>
    <row r="290" spans="1:4" ht="14.5" x14ac:dyDescent="0.35">
      <c r="A290" s="1" t="s">
        <v>2936</v>
      </c>
      <c r="B290" s="1">
        <v>153.70000000000005</v>
      </c>
      <c r="C290" s="1">
        <v>1</v>
      </c>
      <c r="D290" s="1">
        <v>0.5</v>
      </c>
    </row>
    <row r="291" spans="1:4" ht="14.5" x14ac:dyDescent="0.35">
      <c r="A291" s="1" t="s">
        <v>2937</v>
      </c>
      <c r="B291" s="1">
        <v>153.79999999999995</v>
      </c>
      <c r="C291" s="1">
        <v>1</v>
      </c>
      <c r="D291" s="1">
        <v>0.5</v>
      </c>
    </row>
    <row r="292" spans="1:4" ht="14.5" x14ac:dyDescent="0.35">
      <c r="A292" s="1" t="s">
        <v>2938</v>
      </c>
      <c r="B292" s="1">
        <v>153.89999999999998</v>
      </c>
      <c r="C292" s="1">
        <v>1</v>
      </c>
      <c r="D292" s="1">
        <v>0.5</v>
      </c>
    </row>
    <row r="293" spans="1:4" ht="14.5" x14ac:dyDescent="0.35">
      <c r="A293" s="1" t="s">
        <v>2939</v>
      </c>
      <c r="B293" s="1">
        <v>154</v>
      </c>
      <c r="C293" s="1">
        <v>1</v>
      </c>
      <c r="D293" s="1">
        <v>0.5</v>
      </c>
    </row>
    <row r="294" spans="1:4" ht="14.5" x14ac:dyDescent="0.35">
      <c r="A294" s="1" t="s">
        <v>2940</v>
      </c>
      <c r="B294" s="1">
        <v>154.10000000000002</v>
      </c>
      <c r="C294" s="1">
        <v>1</v>
      </c>
      <c r="D294" s="1">
        <v>0.5</v>
      </c>
    </row>
    <row r="295" spans="1:4" ht="14.5" x14ac:dyDescent="0.35">
      <c r="A295" s="1" t="s">
        <v>2941</v>
      </c>
      <c r="B295" s="1">
        <v>154.20000000000005</v>
      </c>
      <c r="C295" s="1">
        <v>1</v>
      </c>
      <c r="D295" s="1">
        <v>0.5</v>
      </c>
    </row>
    <row r="296" spans="1:4" ht="14.5" x14ac:dyDescent="0.35">
      <c r="A296" s="1" t="s">
        <v>2942</v>
      </c>
      <c r="B296" s="1">
        <v>154.29999999999995</v>
      </c>
      <c r="C296" s="1">
        <v>1</v>
      </c>
      <c r="D296" s="1">
        <v>0.5</v>
      </c>
    </row>
    <row r="297" spans="1:4" ht="14.5" x14ac:dyDescent="0.35">
      <c r="A297" s="1" t="s">
        <v>2943</v>
      </c>
      <c r="B297" s="1">
        <v>154.39999999999998</v>
      </c>
      <c r="C297" s="1">
        <v>1</v>
      </c>
      <c r="D297" s="1">
        <v>0.5</v>
      </c>
    </row>
    <row r="298" spans="1:4" ht="14.5" x14ac:dyDescent="0.35">
      <c r="A298" s="1" t="s">
        <v>2944</v>
      </c>
      <c r="B298" s="1">
        <v>154.5</v>
      </c>
      <c r="C298" s="1">
        <v>1</v>
      </c>
      <c r="D298" s="1">
        <v>0.5</v>
      </c>
    </row>
    <row r="299" spans="1:4" ht="14.5" x14ac:dyDescent="0.35">
      <c r="A299" s="1" t="s">
        <v>2945</v>
      </c>
      <c r="B299" s="1">
        <v>154.60000000000002</v>
      </c>
      <c r="C299" s="1">
        <v>1</v>
      </c>
      <c r="D299" s="1">
        <v>0.5</v>
      </c>
    </row>
    <row r="300" spans="1:4" ht="14.5" x14ac:dyDescent="0.35">
      <c r="A300" s="1" t="s">
        <v>2946</v>
      </c>
      <c r="B300" s="1">
        <v>154.70000000000005</v>
      </c>
      <c r="C300" s="1">
        <v>1</v>
      </c>
      <c r="D300" s="1">
        <v>0.5</v>
      </c>
    </row>
    <row r="301" spans="1:4" ht="14.5" x14ac:dyDescent="0.35">
      <c r="A301" s="1" t="s">
        <v>2947</v>
      </c>
      <c r="B301" s="1">
        <v>154.79999999999995</v>
      </c>
      <c r="C301" s="1">
        <v>1</v>
      </c>
      <c r="D301" s="1">
        <v>0.5</v>
      </c>
    </row>
    <row r="302" spans="1:4" ht="14.5" x14ac:dyDescent="0.35">
      <c r="A302" s="1" t="s">
        <v>2948</v>
      </c>
      <c r="B302" s="1">
        <v>154.89999999999998</v>
      </c>
      <c r="C302" s="1">
        <v>1</v>
      </c>
      <c r="D302" s="1">
        <v>0.5</v>
      </c>
    </row>
  </sheetData>
  <phoneticPr fontId="11" type="noConversion"/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B14467-C6DB-42BC-92C4-750AF2B9E0F7}">
  <dimension ref="A1:B7"/>
  <sheetViews>
    <sheetView workbookViewId="0">
      <selection activeCell="B2" sqref="B2"/>
    </sheetView>
  </sheetViews>
  <sheetFormatPr defaultRowHeight="12.5" x14ac:dyDescent="0.25"/>
  <cols>
    <col min="1" max="1" width="15" bestFit="1" customWidth="1"/>
  </cols>
  <sheetData>
    <row r="1" spans="1:2" ht="14.5" x14ac:dyDescent="0.35">
      <c r="A1" s="1" t="s">
        <v>0</v>
      </c>
      <c r="B1" s="1" t="s">
        <v>2647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5</v>
      </c>
      <c r="B3" s="6">
        <v>1000</v>
      </c>
    </row>
    <row r="4" spans="1:2" ht="14.5" x14ac:dyDescent="0.35">
      <c r="A4" s="1">
        <v>35</v>
      </c>
      <c r="B4" s="6">
        <v>10000</v>
      </c>
    </row>
    <row r="5" spans="1:2" ht="14.5" x14ac:dyDescent="0.35">
      <c r="A5" s="1">
        <v>65</v>
      </c>
      <c r="B5" s="6">
        <v>100000</v>
      </c>
    </row>
    <row r="6" spans="1:2" ht="14.5" x14ac:dyDescent="0.35">
      <c r="A6" s="1">
        <v>95</v>
      </c>
      <c r="B6" s="6">
        <v>1000000</v>
      </c>
    </row>
    <row r="7" spans="1:2" ht="14.5" x14ac:dyDescent="0.35">
      <c r="A7" s="1">
        <v>125</v>
      </c>
      <c r="B7" s="6">
        <v>5000000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6B04E0-9550-4441-9A3F-30C13AEB446D}">
  <dimension ref="A1:P503"/>
  <sheetViews>
    <sheetView workbookViewId="0">
      <selection activeCell="F3" sqref="F3:F503"/>
    </sheetView>
  </sheetViews>
  <sheetFormatPr defaultColWidth="9.1796875" defaultRowHeight="14.5" x14ac:dyDescent="0.35"/>
  <cols>
    <col min="1" max="1" width="10.81640625" style="1" bestFit="1" customWidth="1"/>
    <col min="2" max="2" width="8.81640625" style="1" customWidth="1"/>
    <col min="3" max="3" width="12" style="25" bestFit="1" customWidth="1"/>
    <col min="4" max="4" width="12" style="1" bestFit="1" customWidth="1"/>
    <col min="5" max="5" width="8.26953125" style="1" bestFit="1" customWidth="1"/>
    <col min="6" max="6" width="7.1796875" style="1" bestFit="1" customWidth="1"/>
    <col min="7" max="7" width="7.26953125" style="1" bestFit="1" customWidth="1"/>
    <col min="8" max="11" width="8.7265625" customWidth="1"/>
    <col min="12" max="16384" width="9.1796875" style="1"/>
  </cols>
  <sheetData>
    <row r="1" spans="1:16" x14ac:dyDescent="0.35">
      <c r="A1" s="1" t="s">
        <v>0</v>
      </c>
      <c r="B1" s="1" t="s">
        <v>2545</v>
      </c>
    </row>
    <row r="2" spans="1:16" x14ac:dyDescent="0.35">
      <c r="A2" s="1" t="s">
        <v>441</v>
      </c>
      <c r="B2" s="1" t="s">
        <v>442</v>
      </c>
      <c r="C2" s="25" t="s">
        <v>1685</v>
      </c>
      <c r="D2" s="1" t="s">
        <v>1686</v>
      </c>
      <c r="E2" s="25" t="s">
        <v>1679</v>
      </c>
      <c r="F2" s="1" t="s">
        <v>1680</v>
      </c>
    </row>
    <row r="3" spans="1:16" x14ac:dyDescent="0.35">
      <c r="A3" s="1" t="s">
        <v>2546</v>
      </c>
      <c r="B3">
        <v>0</v>
      </c>
      <c r="C3">
        <v>1</v>
      </c>
      <c r="D3">
        <v>1E-3</v>
      </c>
      <c r="E3">
        <v>1</v>
      </c>
      <c r="F3">
        <v>1E-3</v>
      </c>
      <c r="N3" s="1">
        <f t="shared" ref="N3:N34" si="0">1+C104/($O$3-$P$3)-$O$3/($O$3-$P$3)</f>
        <v>0.1751156053957994</v>
      </c>
      <c r="O3" s="1">
        <v>1</v>
      </c>
      <c r="P3" s="1">
        <v>1.2744758666415199E-2</v>
      </c>
    </row>
    <row r="4" spans="1:16" x14ac:dyDescent="0.35">
      <c r="A4" s="1" t="s">
        <v>2547</v>
      </c>
      <c r="B4">
        <v>1</v>
      </c>
      <c r="C4">
        <v>1</v>
      </c>
      <c r="D4">
        <v>1E-3</v>
      </c>
      <c r="E4">
        <v>1</v>
      </c>
      <c r="F4">
        <v>1E-3</v>
      </c>
      <c r="N4" s="1">
        <f t="shared" si="0"/>
        <v>0.18913304392178643</v>
      </c>
    </row>
    <row r="5" spans="1:16" x14ac:dyDescent="0.35">
      <c r="A5" s="1" t="s">
        <v>2548</v>
      </c>
      <c r="B5">
        <v>2</v>
      </c>
      <c r="C5">
        <v>1</v>
      </c>
      <c r="D5">
        <v>1E-3</v>
      </c>
      <c r="E5">
        <v>1</v>
      </c>
      <c r="F5">
        <v>1E-3</v>
      </c>
      <c r="N5" s="1">
        <f t="shared" si="0"/>
        <v>0.20290881117055082</v>
      </c>
    </row>
    <row r="6" spans="1:16" x14ac:dyDescent="0.35">
      <c r="A6" s="1" t="s">
        <v>2549</v>
      </c>
      <c r="B6">
        <v>3</v>
      </c>
      <c r="C6">
        <v>1</v>
      </c>
      <c r="D6">
        <v>1E-3</v>
      </c>
      <c r="E6">
        <v>1</v>
      </c>
      <c r="F6">
        <v>1E-3</v>
      </c>
      <c r="N6" s="1">
        <f t="shared" si="0"/>
        <v>0.21644712801076982</v>
      </c>
    </row>
    <row r="7" spans="1:16" x14ac:dyDescent="0.35">
      <c r="A7" s="1" t="s">
        <v>2550</v>
      </c>
      <c r="B7">
        <v>4</v>
      </c>
      <c r="C7">
        <v>1</v>
      </c>
      <c r="D7">
        <v>1E-3</v>
      </c>
      <c r="E7">
        <v>1</v>
      </c>
      <c r="F7">
        <v>1E-3</v>
      </c>
      <c r="N7" s="1">
        <f t="shared" si="0"/>
        <v>0.22975214173775949</v>
      </c>
    </row>
    <row r="8" spans="1:16" x14ac:dyDescent="0.35">
      <c r="A8" s="1" t="s">
        <v>2551</v>
      </c>
      <c r="B8">
        <v>5</v>
      </c>
      <c r="C8">
        <v>1</v>
      </c>
      <c r="D8">
        <v>1E-3</v>
      </c>
      <c r="E8">
        <v>1</v>
      </c>
      <c r="F8">
        <v>1E-3</v>
      </c>
      <c r="N8" s="1">
        <f t="shared" si="0"/>
        <v>0.24282792720850899</v>
      </c>
    </row>
    <row r="9" spans="1:16" x14ac:dyDescent="0.35">
      <c r="A9" s="1" t="s">
        <v>2552</v>
      </c>
      <c r="B9">
        <v>6</v>
      </c>
      <c r="C9">
        <v>1</v>
      </c>
      <c r="D9">
        <v>1E-3</v>
      </c>
      <c r="E9">
        <v>1</v>
      </c>
      <c r="F9">
        <v>1E-3</v>
      </c>
      <c r="N9" s="1">
        <f t="shared" si="0"/>
        <v>0.25567848798080806</v>
      </c>
    </row>
    <row r="10" spans="1:16" x14ac:dyDescent="0.35">
      <c r="A10" s="1" t="s">
        <v>2553</v>
      </c>
      <c r="B10">
        <v>7</v>
      </c>
      <c r="C10">
        <v>1</v>
      </c>
      <c r="D10">
        <v>1E-3</v>
      </c>
      <c r="E10">
        <v>1</v>
      </c>
      <c r="F10">
        <v>1E-3</v>
      </c>
      <c r="N10" s="1">
        <f t="shared" si="0"/>
        <v>0.26830775745316049</v>
      </c>
    </row>
    <row r="11" spans="1:16" x14ac:dyDescent="0.35">
      <c r="A11" s="1" t="s">
        <v>2554</v>
      </c>
      <c r="B11">
        <v>8</v>
      </c>
      <c r="C11">
        <v>1</v>
      </c>
      <c r="D11">
        <v>1E-3</v>
      </c>
      <c r="E11">
        <v>1</v>
      </c>
      <c r="F11">
        <v>1E-3</v>
      </c>
      <c r="N11" s="1">
        <f t="shared" si="0"/>
        <v>0.28071960000267548</v>
      </c>
    </row>
    <row r="12" spans="1:16" x14ac:dyDescent="0.35">
      <c r="A12" s="1" t="s">
        <v>2555</v>
      </c>
      <c r="B12">
        <v>9</v>
      </c>
      <c r="C12">
        <v>1</v>
      </c>
      <c r="D12">
        <v>1E-3</v>
      </c>
      <c r="E12">
        <v>1</v>
      </c>
      <c r="F12">
        <v>1E-3</v>
      </c>
      <c r="N12" s="1">
        <f t="shared" si="0"/>
        <v>0.29291781211851853</v>
      </c>
    </row>
    <row r="13" spans="1:16" x14ac:dyDescent="0.35">
      <c r="A13" s="1" t="s">
        <v>2556</v>
      </c>
      <c r="B13">
        <v>10</v>
      </c>
      <c r="C13">
        <v>1</v>
      </c>
      <c r="D13">
        <v>1E-3</v>
      </c>
      <c r="E13">
        <v>1</v>
      </c>
      <c r="F13">
        <v>1E-3</v>
      </c>
      <c r="N13" s="1">
        <f t="shared" si="0"/>
        <v>0.304906123528915</v>
      </c>
    </row>
    <row r="14" spans="1:16" x14ac:dyDescent="0.35">
      <c r="A14" s="1" t="s">
        <v>2557</v>
      </c>
      <c r="B14">
        <v>11</v>
      </c>
      <c r="C14">
        <v>1</v>
      </c>
      <c r="D14">
        <v>1E-3</v>
      </c>
      <c r="E14">
        <v>1</v>
      </c>
      <c r="F14">
        <v>1E-3</v>
      </c>
      <c r="N14" s="1">
        <f t="shared" si="0"/>
        <v>0.31668819831996653</v>
      </c>
    </row>
    <row r="15" spans="1:16" x14ac:dyDescent="0.35">
      <c r="A15" s="1" t="s">
        <v>2558</v>
      </c>
      <c r="B15">
        <v>12</v>
      </c>
      <c r="C15">
        <v>1</v>
      </c>
      <c r="D15">
        <v>1E-3</v>
      </c>
      <c r="E15">
        <v>1</v>
      </c>
      <c r="F15">
        <v>1E-3</v>
      </c>
      <c r="N15" s="1">
        <f t="shared" si="0"/>
        <v>0.32826763604485421</v>
      </c>
    </row>
    <row r="16" spans="1:16" x14ac:dyDescent="0.35">
      <c r="A16" s="1" t="s">
        <v>2559</v>
      </c>
      <c r="B16">
        <v>13</v>
      </c>
      <c r="C16">
        <v>1</v>
      </c>
      <c r="D16">
        <v>1E-3</v>
      </c>
      <c r="E16">
        <v>1</v>
      </c>
      <c r="F16">
        <v>1E-3</v>
      </c>
      <c r="N16" s="1">
        <f t="shared" si="0"/>
        <v>0.33964797282220793</v>
      </c>
    </row>
    <row r="17" spans="1:14" x14ac:dyDescent="0.35">
      <c r="A17" s="1" t="s">
        <v>2560</v>
      </c>
      <c r="B17">
        <v>14</v>
      </c>
      <c r="C17">
        <v>1</v>
      </c>
      <c r="D17">
        <v>1E-3</v>
      </c>
      <c r="E17">
        <v>1</v>
      </c>
      <c r="F17">
        <v>1E-3</v>
      </c>
      <c r="N17" s="1">
        <f t="shared" si="0"/>
        <v>0.35083268242264354</v>
      </c>
    </row>
    <row r="18" spans="1:14" x14ac:dyDescent="0.35">
      <c r="A18" s="1" t="s">
        <v>2561</v>
      </c>
      <c r="B18">
        <v>15</v>
      </c>
      <c r="C18">
        <v>1</v>
      </c>
      <c r="D18">
        <v>1E-3</v>
      </c>
      <c r="E18">
        <v>1</v>
      </c>
      <c r="F18">
        <v>1E-3</v>
      </c>
      <c r="N18" s="1">
        <f t="shared" si="0"/>
        <v>0.36182517734262554</v>
      </c>
    </row>
    <row r="19" spans="1:14" x14ac:dyDescent="0.35">
      <c r="A19" s="1" t="s">
        <v>2562</v>
      </c>
      <c r="B19">
        <v>16</v>
      </c>
      <c r="C19">
        <v>1</v>
      </c>
      <c r="D19">
        <v>1E-3</v>
      </c>
      <c r="E19">
        <v>1</v>
      </c>
      <c r="F19">
        <v>1E-3</v>
      </c>
      <c r="N19" s="1">
        <f t="shared" si="0"/>
        <v>0.37262880986498348</v>
      </c>
    </row>
    <row r="20" spans="1:14" x14ac:dyDescent="0.35">
      <c r="A20" s="1" t="s">
        <v>2563</v>
      </c>
      <c r="B20">
        <v>17</v>
      </c>
      <c r="C20">
        <v>1</v>
      </c>
      <c r="D20">
        <v>1E-3</v>
      </c>
      <c r="E20">
        <v>1</v>
      </c>
      <c r="F20">
        <v>1E-3</v>
      </c>
      <c r="N20" s="1">
        <f t="shared" si="0"/>
        <v>0.38324687310553807</v>
      </c>
    </row>
    <row r="21" spans="1:14" x14ac:dyDescent="0.35">
      <c r="A21" s="1" t="s">
        <v>2564</v>
      </c>
      <c r="B21">
        <v>18</v>
      </c>
      <c r="C21">
        <v>1</v>
      </c>
      <c r="D21">
        <v>1E-3</v>
      </c>
      <c r="E21">
        <v>1</v>
      </c>
      <c r="F21">
        <v>1E-3</v>
      </c>
      <c r="N21" s="1">
        <f t="shared" si="0"/>
        <v>0.39368260204537853</v>
      </c>
    </row>
    <row r="22" spans="1:14" x14ac:dyDescent="0.35">
      <c r="A22" s="1" t="s">
        <v>2565</v>
      </c>
      <c r="B22">
        <v>19</v>
      </c>
      <c r="C22">
        <v>1</v>
      </c>
      <c r="D22">
        <v>1E-3</v>
      </c>
      <c r="E22">
        <v>1</v>
      </c>
      <c r="F22">
        <v>1E-3</v>
      </c>
      <c r="N22" s="1">
        <f t="shared" si="0"/>
        <v>0.40393917454847617</v>
      </c>
    </row>
    <row r="23" spans="1:14" x14ac:dyDescent="0.35">
      <c r="A23" s="1" t="s">
        <v>2566</v>
      </c>
      <c r="B23">
        <v>20</v>
      </c>
      <c r="C23">
        <v>1</v>
      </c>
      <c r="D23">
        <v>1E-3</v>
      </c>
      <c r="E23">
        <v>1</v>
      </c>
      <c r="F23">
        <v>1E-3</v>
      </c>
      <c r="N23" s="1">
        <f t="shared" si="0"/>
        <v>0.41401971236435808</v>
      </c>
    </row>
    <row r="24" spans="1:14" x14ac:dyDescent="0.35">
      <c r="A24" s="1" t="s">
        <v>2567</v>
      </c>
      <c r="B24">
        <v>21</v>
      </c>
      <c r="C24">
        <v>0.99876459344587198</v>
      </c>
      <c r="D24">
        <v>8.5315474157734699E-3</v>
      </c>
      <c r="E24">
        <v>1</v>
      </c>
      <c r="F24">
        <v>1E-3</v>
      </c>
      <c r="N24" s="1">
        <f t="shared" si="0"/>
        <v>0.42392728211567143</v>
      </c>
    </row>
    <row r="25" spans="1:14" x14ac:dyDescent="0.35">
      <c r="A25" s="1" t="s">
        <v>2568</v>
      </c>
      <c r="B25">
        <v>22</v>
      </c>
      <c r="C25">
        <v>0.86562372781354002</v>
      </c>
      <c r="D25">
        <v>6.8384683257150997E-2</v>
      </c>
      <c r="E25">
        <v>0.998528826378416</v>
      </c>
      <c r="F25">
        <v>4.5821158538560903E-3</v>
      </c>
      <c r="N25" s="1">
        <f t="shared" si="0"/>
        <v>0.43366489627049742</v>
      </c>
    </row>
    <row r="26" spans="1:14" x14ac:dyDescent="0.35">
      <c r="A26" s="1" t="s">
        <v>2569</v>
      </c>
      <c r="B26">
        <v>23</v>
      </c>
      <c r="C26">
        <v>0.70905583519067195</v>
      </c>
      <c r="D26">
        <v>9.6290596964373906E-2</v>
      </c>
      <c r="E26">
        <v>0.85190876525332004</v>
      </c>
      <c r="F26">
        <v>2.29176815466779E-2</v>
      </c>
      <c r="N26" s="1">
        <f t="shared" si="0"/>
        <v>0.44323551409937378</v>
      </c>
    </row>
    <row r="27" spans="1:14" x14ac:dyDescent="0.35">
      <c r="A27" s="1" t="s">
        <v>2570</v>
      </c>
      <c r="B27">
        <v>24</v>
      </c>
      <c r="C27">
        <v>0.58404605982698499</v>
      </c>
      <c r="D27">
        <v>0.109947553017058</v>
      </c>
      <c r="E27">
        <v>0.71313432537631505</v>
      </c>
      <c r="F27">
        <v>3.2683262709723597E-2</v>
      </c>
      <c r="N27" s="1">
        <f t="shared" si="0"/>
        <v>0.45264204261696839</v>
      </c>
    </row>
    <row r="28" spans="1:14" x14ac:dyDescent="0.35">
      <c r="A28" s="1" t="s">
        <v>2571</v>
      </c>
      <c r="B28">
        <v>25</v>
      </c>
      <c r="C28">
        <v>0.48319953712640101</v>
      </c>
      <c r="D28">
        <v>0.11404460314140701</v>
      </c>
      <c r="E28">
        <v>0.59723099837974403</v>
      </c>
      <c r="F28">
        <v>3.9590993436216602E-2</v>
      </c>
      <c r="N28" s="1">
        <f t="shared" si="0"/>
        <v>0.46188733750844913</v>
      </c>
    </row>
    <row r="29" spans="1:14" x14ac:dyDescent="0.35">
      <c r="A29" s="1" t="s">
        <v>2572</v>
      </c>
      <c r="B29">
        <v>26</v>
      </c>
      <c r="C29">
        <v>0.401252277398504</v>
      </c>
      <c r="D29">
        <v>0.11235925033674</v>
      </c>
      <c r="E29">
        <v>0.50037671734609901</v>
      </c>
      <c r="F29">
        <v>4.3479846462384897E-2</v>
      </c>
      <c r="N29" s="1">
        <f t="shared" si="0"/>
        <v>0.47097420404057599</v>
      </c>
    </row>
    <row r="30" spans="1:14" x14ac:dyDescent="0.35">
      <c r="A30" s="1" t="s">
        <v>2573</v>
      </c>
      <c r="B30">
        <v>27</v>
      </c>
      <c r="C30">
        <v>0.334280606616771</v>
      </c>
      <c r="D30">
        <v>0.10728179070110599</v>
      </c>
      <c r="E30">
        <v>0.419397480077083</v>
      </c>
      <c r="F30">
        <v>4.5005946711725101E-2</v>
      </c>
      <c r="N30" s="1">
        <f t="shared" si="0"/>
        <v>0.47990539795761356</v>
      </c>
    </row>
    <row r="31" spans="1:14" x14ac:dyDescent="0.35">
      <c r="A31" s="1" t="s">
        <v>2574</v>
      </c>
      <c r="B31">
        <v>28</v>
      </c>
      <c r="C31">
        <v>0.27928734694443202</v>
      </c>
      <c r="D31">
        <v>0.10031996386895101</v>
      </c>
      <c r="E31">
        <v>0.35165577692751698</v>
      </c>
      <c r="F31">
        <v>4.4809626477636803E-2</v>
      </c>
      <c r="N31" s="1">
        <f t="shared" si="0"/>
        <v>0.48868362636214902</v>
      </c>
    </row>
    <row r="32" spans="1:14" x14ac:dyDescent="0.35">
      <c r="A32" s="1" t="s">
        <v>2575</v>
      </c>
      <c r="B32">
        <v>29</v>
      </c>
      <c r="C32">
        <v>0.233945756988829</v>
      </c>
      <c r="D32">
        <v>9.2432251920268702E-2</v>
      </c>
      <c r="E32">
        <v>0.294958537735661</v>
      </c>
      <c r="F32">
        <v>4.3411502575187902E-2</v>
      </c>
      <c r="N32" s="1">
        <f t="shared" si="0"/>
        <v>0.49731154858094206</v>
      </c>
    </row>
    <row r="33" spans="1:14" x14ac:dyDescent="0.35">
      <c r="A33" s="1" t="s">
        <v>2576</v>
      </c>
      <c r="B33">
        <v>30</v>
      </c>
      <c r="C33">
        <v>0.19642805060601401</v>
      </c>
      <c r="D33">
        <v>8.4228687422110399E-2</v>
      </c>
      <c r="E33">
        <v>0.24748112463001101</v>
      </c>
      <c r="F33">
        <v>4.1213850097537003E-2</v>
      </c>
      <c r="N33" s="1">
        <f t="shared" si="0"/>
        <v>0.50579177701595746</v>
      </c>
    </row>
    <row r="34" spans="1:14" x14ac:dyDescent="0.35">
      <c r="A34" s="1" t="s">
        <v>2577</v>
      </c>
      <c r="B34">
        <v>31</v>
      </c>
      <c r="C34">
        <v>0.165285054346621</v>
      </c>
      <c r="D34">
        <v>7.6094082736327701E-2</v>
      </c>
      <c r="E34">
        <v>0.20770452678060999</v>
      </c>
      <c r="F34">
        <v>3.8520009382796198E-2</v>
      </c>
      <c r="N34" s="1">
        <f t="shared" si="0"/>
        <v>0.51412687798071244</v>
      </c>
    </row>
    <row r="35" spans="1:14" x14ac:dyDescent="0.35">
      <c r="A35" s="1" t="s">
        <v>2578</v>
      </c>
      <c r="B35">
        <v>32</v>
      </c>
      <c r="C35">
        <v>0.13935907943222101</v>
      </c>
      <c r="D35">
        <v>6.8265743181332994E-2</v>
      </c>
      <c r="E35">
        <v>0.17436342620107201</v>
      </c>
      <c r="F35">
        <v>3.55547098851774E-2</v>
      </c>
      <c r="N35" s="1">
        <f t="shared" ref="N35:N66" si="1">1+C136/($O$3-$P$3)-$O$3/($O$3-$P$3)</f>
        <v>0.52231937252212979</v>
      </c>
    </row>
    <row r="36" spans="1:14" x14ac:dyDescent="0.35">
      <c r="A36" s="1" t="s">
        <v>2579</v>
      </c>
      <c r="B36">
        <v>33</v>
      </c>
      <c r="C36">
        <v>0.117719409030804</v>
      </c>
      <c r="D36">
        <v>6.0883644579796899E-2</v>
      </c>
      <c r="E36">
        <v>0.14640322242882201</v>
      </c>
      <c r="F36">
        <v>3.2481607335438298E-2</v>
      </c>
      <c r="N36" s="1">
        <f t="shared" si="1"/>
        <v>0.53037173722805275</v>
      </c>
    </row>
    <row r="37" spans="1:14" x14ac:dyDescent="0.35">
      <c r="A37" s="1" t="s">
        <v>2580</v>
      </c>
      <c r="B37">
        <v>34</v>
      </c>
      <c r="C37">
        <v>9.9613707460639495E-2</v>
      </c>
      <c r="D37">
        <v>5.4023428779685898E-2</v>
      </c>
      <c r="E37">
        <v>0.12294444601266399</v>
      </c>
      <c r="F37">
        <v>2.9417532392624499E-2</v>
      </c>
      <c r="N37" s="1">
        <f t="shared" si="1"/>
        <v>0.53828640502061176</v>
      </c>
    </row>
    <row r="38" spans="1:14" x14ac:dyDescent="0.35">
      <c r="A38" s="1" t="s">
        <v>2581</v>
      </c>
      <c r="B38">
        <v>35</v>
      </c>
      <c r="C38">
        <v>8.4430922598481797E-2</v>
      </c>
      <c r="D38">
        <v>4.7718387664653E-2</v>
      </c>
      <c r="E38">
        <v>0.103253270519975</v>
      </c>
      <c r="F38">
        <v>2.6443770553607401E-2</v>
      </c>
      <c r="N38" s="1">
        <f t="shared" si="1"/>
        <v>0.54606576593564671</v>
      </c>
    </row>
    <row r="39" spans="1:14" x14ac:dyDescent="0.35">
      <c r="A39" s="1" t="s">
        <v>2582</v>
      </c>
      <c r="B39">
        <v>36</v>
      </c>
      <c r="C39">
        <v>7.1672647598428604E-2</v>
      </c>
      <c r="D39">
        <v>4.1974232533384198E-2</v>
      </c>
      <c r="E39">
        <v>8.6717061814302498E-2</v>
      </c>
      <c r="F39">
        <v>2.36148651421824E-2</v>
      </c>
      <c r="N39" s="1">
        <f t="shared" si="1"/>
        <v>0.55371216788835631</v>
      </c>
    </row>
    <row r="40" spans="1:14" x14ac:dyDescent="0.35">
      <c r="A40" s="1" t="s">
        <v>2583</v>
      </c>
      <c r="B40">
        <v>37</v>
      </c>
      <c r="C40">
        <v>6.0930806976671602E-2</v>
      </c>
      <c r="D40">
        <v>3.6779051043271997E-2</v>
      </c>
      <c r="E40">
        <v>7.28240910263772E-2</v>
      </c>
      <c r="F40">
        <v>2.09654183449418E-2</v>
      </c>
      <c r="N40" s="1">
        <f t="shared" si="1"/>
        <v>0.56122791742539646</v>
      </c>
    </row>
    <row r="41" spans="1:14" x14ac:dyDescent="0.35">
      <c r="A41" s="1" t="s">
        <v>2584</v>
      </c>
      <c r="B41">
        <v>38</v>
      </c>
      <c r="C41">
        <v>5.1870132213806402E-2</v>
      </c>
      <c r="D41">
        <v>3.2110008645483398E-2</v>
      </c>
      <c r="E41">
        <v>6.1146691557615901E-2</v>
      </c>
      <c r="F41">
        <v>1.8515298093014099E-2</v>
      </c>
      <c r="N41" s="1">
        <f t="shared" si="1"/>
        <v>0.56861528046361065</v>
      </c>
    </row>
    <row r="42" spans="1:14" x14ac:dyDescent="0.35">
      <c r="A42" s="1" t="s">
        <v>2585</v>
      </c>
      <c r="B42">
        <v>39</v>
      </c>
      <c r="C42">
        <v>4.4214304005048201E-2</v>
      </c>
      <c r="D42">
        <v>2.7937825598059199E-2</v>
      </c>
      <c r="E42">
        <v>5.1327266796775198E-2</v>
      </c>
      <c r="F42">
        <v>1.6273585658826299E-2</v>
      </c>
      <c r="N42" s="1">
        <f t="shared" si="1"/>
        <v>0.575876483015626</v>
      </c>
    </row>
    <row r="43" spans="1:14" x14ac:dyDescent="0.35">
      <c r="A43" s="1" t="s">
        <v>2586</v>
      </c>
      <c r="B43">
        <v>40</v>
      </c>
      <c r="C43">
        <v>3.7734927650304097E-2</v>
      </c>
      <c r="D43">
        <v>2.42297264188348E-2</v>
      </c>
      <c r="E43">
        <v>4.3066659025605601E-2</v>
      </c>
      <c r="F43">
        <v>1.4241534393495899E-2</v>
      </c>
      <c r="N43" s="1">
        <f t="shared" si="1"/>
        <v>0.58301371190248585</v>
      </c>
    </row>
    <row r="44" spans="1:14" x14ac:dyDescent="0.35">
      <c r="A44" s="1" t="s">
        <v>2587</v>
      </c>
      <c r="B44">
        <v>41</v>
      </c>
      <c r="C44">
        <v>3.2242715201792803E-2</v>
      </c>
      <c r="D44">
        <v>2.09513423455647E-2</v>
      </c>
      <c r="E44">
        <v>3.6114475331707301E-2</v>
      </c>
      <c r="F44">
        <v>1.2414757937412001E-2</v>
      </c>
      <c r="N44" s="1">
        <f t="shared" si="1"/>
        <v>0.59002911545355174</v>
      </c>
    </row>
    <row r="45" spans="1:14" x14ac:dyDescent="0.35">
      <c r="A45" s="1" t="s">
        <v>2588</v>
      </c>
      <c r="B45">
        <v>42</v>
      </c>
      <c r="C45">
        <v>2.75803986351639E-2</v>
      </c>
      <c r="D45">
        <v>1.8067904964195199E-2</v>
      </c>
      <c r="E45">
        <v>3.0261036573084699E-2</v>
      </c>
      <c r="F45">
        <v>1.0784826611003899E-2</v>
      </c>
      <c r="N45" s="1">
        <f t="shared" si="1"/>
        <v>0.59692480419387084</v>
      </c>
    </row>
    <row r="46" spans="1:14" x14ac:dyDescent="0.35">
      <c r="A46" s="1" t="s">
        <v>2589</v>
      </c>
      <c r="B46">
        <v>43</v>
      </c>
      <c r="C46">
        <v>2.3617009386759698E-2</v>
      </c>
      <c r="D46">
        <v>1.5544973379838701E-2</v>
      </c>
      <c r="E46">
        <v>2.5330673271469501E-2</v>
      </c>
      <c r="F46">
        <v>9.3404220214331098E-3</v>
      </c>
      <c r="N46" s="1">
        <f t="shared" si="1"/>
        <v>0.60370285151921999</v>
      </c>
    </row>
    <row r="47" spans="1:14" x14ac:dyDescent="0.35">
      <c r="A47" s="1" t="s">
        <v>2590</v>
      </c>
      <c r="B47">
        <v>44</v>
      </c>
      <c r="C47">
        <v>2.0243242471910599E-2</v>
      </c>
      <c r="D47">
        <v>1.33488707267555E-2</v>
      </c>
      <c r="E47">
        <v>2.1176139973764298E-2</v>
      </c>
      <c r="F47">
        <v>8.0681794762329593E-3</v>
      </c>
      <c r="N47" s="1">
        <f t="shared" si="1"/>
        <v>0.61036529435902809</v>
      </c>
    </row>
    <row r="48" spans="1:14" x14ac:dyDescent="0.35">
      <c r="A48" s="1" t="s">
        <v>2591</v>
      </c>
      <c r="B48">
        <v>45</v>
      </c>
      <c r="C48">
        <v>1.7367685869735298E-2</v>
      </c>
      <c r="D48">
        <v>1.14469571256885E-2</v>
      </c>
      <c r="E48">
        <v>1.7673958930510301E-2</v>
      </c>
      <c r="F48">
        <v>6.9533314936902103E-3</v>
      </c>
      <c r="N48" s="1">
        <f t="shared" si="1"/>
        <v>0.61691413382738336</v>
      </c>
    </row>
    <row r="49" spans="1:14" x14ac:dyDescent="0.35">
      <c r="A49" s="1" t="s">
        <v>2592</v>
      </c>
      <c r="B49">
        <v>46</v>
      </c>
      <c r="C49">
        <v>1.4913743381752199E-2</v>
      </c>
      <c r="D49">
        <v>9.8078281221261106E-3</v>
      </c>
      <c r="E49">
        <v>1.47205363843191E-2</v>
      </c>
      <c r="F49">
        <v>5.9802482116945097E-3</v>
      </c>
      <c r="N49" s="1">
        <f t="shared" si="1"/>
        <v>0.62335133586233171</v>
      </c>
    </row>
    <row r="50" spans="1:14" x14ac:dyDescent="0.35">
      <c r="A50" s="1" t="s">
        <v>2593</v>
      </c>
      <c r="B50">
        <v>47</v>
      </c>
      <c r="C50">
        <v>1.28171156154389E-2</v>
      </c>
      <c r="D50">
        <v>8.4014958054469298E-3</v>
      </c>
      <c r="E50">
        <v>1.22289215576809E-2</v>
      </c>
      <c r="F50">
        <v>5.1329463972949298E-3</v>
      </c>
      <c r="N50" s="1">
        <f t="shared" si="1"/>
        <v>0.62967883185365703</v>
      </c>
    </row>
    <row r="51" spans="1:14" x14ac:dyDescent="0.35">
      <c r="A51" s="1" t="s">
        <v>2594</v>
      </c>
      <c r="B51">
        <v>48</v>
      </c>
      <c r="C51">
        <v>1.10237318953931E-2</v>
      </c>
      <c r="D51">
        <v>7.1995820863555602E-3</v>
      </c>
      <c r="E51">
        <v>1.0126100576789801E-2</v>
      </c>
      <c r="F51">
        <v>4.3956051416608197E-3</v>
      </c>
      <c r="N51" s="1">
        <f t="shared" si="1"/>
        <v>0.63589851925936025</v>
      </c>
    </row>
    <row r="52" spans="1:14" x14ac:dyDescent="0.35">
      <c r="A52" s="1" t="s">
        <v>2595</v>
      </c>
      <c r="B52">
        <v>49</v>
      </c>
      <c r="C52">
        <v>9.4880477933181294E-3</v>
      </c>
      <c r="D52">
        <v>6.1755296621494402E-3</v>
      </c>
      <c r="E52">
        <v>8.3507358850133401E-3</v>
      </c>
      <c r="F52">
        <v>3.7530860134333799E-3</v>
      </c>
      <c r="N52" s="1">
        <f t="shared" si="1"/>
        <v>0.64201226221101648</v>
      </c>
    </row>
    <row r="53" spans="1:14" x14ac:dyDescent="0.35">
      <c r="A53" s="1" t="s">
        <v>2596</v>
      </c>
      <c r="B53">
        <v>50</v>
      </c>
      <c r="C53">
        <v>8.1716400881997105E-3</v>
      </c>
      <c r="D53">
        <v>5.3048170623766601E-3</v>
      </c>
      <c r="E53">
        <v>6.8512768587556403E-3</v>
      </c>
      <c r="F53">
        <v>3.1914182305171801E-3</v>
      </c>
      <c r="N53" s="1">
        <f t="shared" si="1"/>
        <v>0.64802189210821592</v>
      </c>
    </row>
    <row r="54" spans="1:14" x14ac:dyDescent="0.35">
      <c r="A54" s="1" t="s">
        <v>2597</v>
      </c>
      <c r="B54">
        <v>51</v>
      </c>
      <c r="C54">
        <v>7.0420444311681801E-3</v>
      </c>
      <c r="D54">
        <v>4.5651516651804003E-3</v>
      </c>
      <c r="E54">
        <v>5.5843798922617901E-3</v>
      </c>
      <c r="F54">
        <v>2.6981885781401098E-3</v>
      </c>
      <c r="N54" s="1">
        <f t="shared" si="1"/>
        <v>0.65392920820228206</v>
      </c>
    </row>
    <row r="55" spans="1:14" x14ac:dyDescent="0.35">
      <c r="A55" s="1" t="s">
        <v>2598</v>
      </c>
      <c r="B55">
        <v>52</v>
      </c>
      <c r="C55">
        <v>6.0717916294416004E-3</v>
      </c>
      <c r="D55">
        <v>3.9366104196193697E-3</v>
      </c>
      <c r="E55">
        <v>4.5135866206984501E-3</v>
      </c>
      <c r="F55">
        <v>2.2627803838055701E-3</v>
      </c>
      <c r="N55" s="1">
        <f t="shared" si="1"/>
        <v>0.65973597816944585</v>
      </c>
    </row>
    <row r="56" spans="1:14" x14ac:dyDescent="0.35">
      <c r="A56" s="1" t="s">
        <v>2599</v>
      </c>
      <c r="B56">
        <v>53</v>
      </c>
      <c r="C56">
        <v>5.2376069109342201E-3</v>
      </c>
      <c r="D56">
        <v>3.40170267639238E-3</v>
      </c>
      <c r="E56">
        <v>3.6082175765307402E-3</v>
      </c>
      <c r="F56">
        <v>1.87643384193564E-3</v>
      </c>
      <c r="N56" s="1">
        <f t="shared" si="1"/>
        <v>0.66544393867367768</v>
      </c>
    </row>
    <row r="57" spans="1:14" x14ac:dyDescent="0.35">
      <c r="A57" s="1" t="s">
        <v>2600</v>
      </c>
      <c r="B57">
        <v>54</v>
      </c>
      <c r="C57">
        <v>4.5197432658523598E-3</v>
      </c>
      <c r="D57">
        <v>2.9453413780556699E-3</v>
      </c>
      <c r="E57">
        <v>2.8424457307186799E-3</v>
      </c>
      <c r="F57">
        <v>1.5321384158759499E-3</v>
      </c>
      <c r="N57" s="1">
        <f t="shared" si="1"/>
        <v>0.67105479591935446</v>
      </c>
    </row>
    <row r="58" spans="1:14" x14ac:dyDescent="0.35">
      <c r="A58" s="1" t="s">
        <v>2601</v>
      </c>
      <c r="B58">
        <v>55</v>
      </c>
      <c r="C58">
        <v>3.9014253521403299E-3</v>
      </c>
      <c r="D58">
        <v>2.5547241601640799E-3</v>
      </c>
      <c r="E58" s="34">
        <v>2.1945203113526998E-3</v>
      </c>
      <c r="F58">
        <v>1.22440056571759E-3</v>
      </c>
      <c r="N58" s="1">
        <f t="shared" si="1"/>
        <v>0.67657022619393969</v>
      </c>
    </row>
    <row r="59" spans="1:14" x14ac:dyDescent="0.35">
      <c r="A59" s="1" t="s">
        <v>2602</v>
      </c>
      <c r="B59">
        <v>56</v>
      </c>
      <c r="C59">
        <v>3.3683847820568098E-3</v>
      </c>
      <c r="D59">
        <v>2.2191400311051901E-3</v>
      </c>
      <c r="E59" s="34">
        <v>1.64611622732636E-3</v>
      </c>
      <c r="F59">
        <v>1E-3</v>
      </c>
      <c r="N59" s="1">
        <f t="shared" si="1"/>
        <v>0.68199187640086656</v>
      </c>
    </row>
    <row r="60" spans="1:14" x14ac:dyDescent="0.35">
      <c r="A60" s="1" t="s">
        <v>2603</v>
      </c>
      <c r="B60">
        <v>57</v>
      </c>
      <c r="C60">
        <v>2.9084710978440902E-3</v>
      </c>
      <c r="D60">
        <v>1.92972647030248E-3</v>
      </c>
      <c r="E60" s="34">
        <v>1.1817885262495099E-3</v>
      </c>
      <c r="F60">
        <v>1E-3</v>
      </c>
      <c r="N60" s="1">
        <f t="shared" si="1"/>
        <v>0.68732136458279469</v>
      </c>
    </row>
    <row r="61" spans="1:14" x14ac:dyDescent="0.35">
      <c r="A61" s="1" t="s">
        <v>2604</v>
      </c>
      <c r="B61">
        <v>58</v>
      </c>
      <c r="C61">
        <v>2.5113255672624098E-3</v>
      </c>
      <c r="D61">
        <v>1.6792044525644799E-3</v>
      </c>
      <c r="E61" s="34">
        <v>7.8851472668184396E-4</v>
      </c>
      <c r="F61">
        <v>1E-3</v>
      </c>
      <c r="N61" s="1">
        <f t="shared" si="1"/>
        <v>0.69256028043540785</v>
      </c>
    </row>
    <row r="62" spans="1:14" x14ac:dyDescent="0.35">
      <c r="A62" s="1" t="s">
        <v>2605</v>
      </c>
      <c r="B62">
        <v>59</v>
      </c>
      <c r="C62">
        <v>2.16810721936123E-3</v>
      </c>
      <c r="D62">
        <v>1.46161586515577E-3</v>
      </c>
      <c r="E62" s="34">
        <v>4.5531070279236603E-4</v>
      </c>
      <c r="F62">
        <v>1E-3</v>
      </c>
      <c r="N62" s="1">
        <f t="shared" si="1"/>
        <v>0.69771018581193966</v>
      </c>
    </row>
    <row r="63" spans="1:14" x14ac:dyDescent="0.35">
      <c r="A63" s="1" t="s">
        <v>2606</v>
      </c>
      <c r="B63">
        <v>60</v>
      </c>
      <c r="C63">
        <v>1.87126240323821E-3</v>
      </c>
      <c r="D63">
        <v>1.27208128869466E-3</v>
      </c>
      <c r="E63">
        <v>1.72908162244689E-4</v>
      </c>
      <c r="F63">
        <v>1E-3</v>
      </c>
      <c r="N63" s="1">
        <f t="shared" si="1"/>
        <v>0.70277261521857604</v>
      </c>
    </row>
    <row r="64" spans="1:14" x14ac:dyDescent="0.35">
      <c r="A64" s="1" t="s">
        <v>2607</v>
      </c>
      <c r="B64">
        <v>61</v>
      </c>
      <c r="C64">
        <v>1.6143306714911901E-3</v>
      </c>
      <c r="D64">
        <v>1.1065886555493699E-3</v>
      </c>
      <c r="E64" s="34">
        <v>0</v>
      </c>
      <c r="F64">
        <v>1E-3</v>
      </c>
      <c r="N64" s="1">
        <f t="shared" si="1"/>
        <v>0.70774907630091932</v>
      </c>
    </row>
    <row r="65" spans="1:14" x14ac:dyDescent="0.35">
      <c r="A65" s="1" t="s">
        <v>2608</v>
      </c>
      <c r="B65">
        <v>62</v>
      </c>
      <c r="C65" s="34">
        <v>1.3917810320581701E-3</v>
      </c>
      <c r="D65">
        <v>1E-3</v>
      </c>
      <c r="E65" s="34">
        <v>3.9800990538574298E-5</v>
      </c>
      <c r="F65">
        <v>1E-3</v>
      </c>
      <c r="N65" s="1">
        <f t="shared" si="1"/>
        <v>0.71264105032165914</v>
      </c>
    </row>
    <row r="66" spans="1:14" x14ac:dyDescent="0.35">
      <c r="A66" s="1" t="s">
        <v>2609</v>
      </c>
      <c r="B66">
        <v>63</v>
      </c>
      <c r="C66" s="34">
        <v>1.1988736301252699E-3</v>
      </c>
      <c r="D66">
        <v>1E-3</v>
      </c>
      <c r="E66" s="34">
        <v>3.60890564582661E-4</v>
      </c>
      <c r="F66">
        <v>1E-3</v>
      </c>
      <c r="N66" s="1">
        <f t="shared" si="1"/>
        <v>0.7174499926296185</v>
      </c>
    </row>
    <row r="67" spans="1:14" x14ac:dyDescent="0.35">
      <c r="A67" s="1" t="s">
        <v>2610</v>
      </c>
      <c r="B67">
        <v>64</v>
      </c>
      <c r="C67" s="34">
        <v>1.0315427580772599E-3</v>
      </c>
      <c r="D67">
        <v>1E-3</v>
      </c>
      <c r="E67">
        <v>1.0515066286409501E-3</v>
      </c>
      <c r="F67">
        <v>1E-3</v>
      </c>
      <c r="N67" s="1">
        <f t="shared" ref="N67:N98" si="2">1+C168/($O$3-$P$3)-$O$3/($O$3-$P$3)</f>
        <v>0.72217733312033583</v>
      </c>
    </row>
    <row r="68" spans="1:14" x14ac:dyDescent="0.35">
      <c r="A68" s="1" t="s">
        <v>2611</v>
      </c>
      <c r="B68">
        <v>65</v>
      </c>
      <c r="C68" s="34">
        <v>8.8629777998905401E-4</v>
      </c>
      <c r="D68">
        <v>1E-3</v>
      </c>
      <c r="E68">
        <v>2.23287535359795E-3</v>
      </c>
      <c r="F68">
        <v>2.4293352815409901E-3</v>
      </c>
      <c r="N68" s="1">
        <f t="shared" si="2"/>
        <v>0.72682447668832695</v>
      </c>
    </row>
    <row r="69" spans="1:14" x14ac:dyDescent="0.35">
      <c r="A69" s="1" t="s">
        <v>2612</v>
      </c>
      <c r="B69">
        <v>66</v>
      </c>
      <c r="C69">
        <v>7.6013912520922499E-4</v>
      </c>
      <c r="D69">
        <v>1E-3</v>
      </c>
      <c r="E69">
        <v>4.0462487569392601E-3</v>
      </c>
      <c r="F69">
        <v>4.9101689346698696E-3</v>
      </c>
      <c r="N69" s="1">
        <f t="shared" si="2"/>
        <v>0.73139280367118786</v>
      </c>
    </row>
    <row r="70" spans="1:14" x14ac:dyDescent="0.35">
      <c r="A70" s="1" t="s">
        <v>2613</v>
      </c>
      <c r="B70">
        <v>67</v>
      </c>
      <c r="C70" s="34">
        <v>6.5048697518144095E-4</v>
      </c>
      <c r="D70">
        <v>1E-3</v>
      </c>
      <c r="E70">
        <v>6.6444719729547002E-3</v>
      </c>
      <c r="F70">
        <v>8.5342669894718001E-3</v>
      </c>
      <c r="N70" s="1">
        <f t="shared" si="2"/>
        <v>0.73588367028567769</v>
      </c>
    </row>
    <row r="71" spans="1:14" x14ac:dyDescent="0.35">
      <c r="A71" s="1" t="s">
        <v>2614</v>
      </c>
      <c r="B71">
        <v>68</v>
      </c>
      <c r="C71">
        <v>5.5512065657503705E-4</v>
      </c>
      <c r="D71">
        <v>1E-3</v>
      </c>
      <c r="E71" s="34">
        <v>1.0168161210026699E-2</v>
      </c>
      <c r="F71">
        <v>1.32013555864278E-2</v>
      </c>
      <c r="N71" s="1">
        <f t="shared" si="2"/>
        <v>0.74029840905594102</v>
      </c>
    </row>
    <row r="72" spans="1:14" x14ac:dyDescent="0.35">
      <c r="A72" s="1" t="s">
        <v>2615</v>
      </c>
      <c r="B72">
        <v>69</v>
      </c>
      <c r="C72">
        <v>4.7212707652388697E-4</v>
      </c>
      <c r="D72">
        <v>1E-3</v>
      </c>
      <c r="E72" s="34">
        <v>1.47189862401016E-2</v>
      </c>
      <c r="F72">
        <v>1.8646239079855E-2</v>
      </c>
      <c r="N72" s="1">
        <f t="shared" si="2"/>
        <v>0.74463832923400086</v>
      </c>
    </row>
    <row r="73" spans="1:14" x14ac:dyDescent="0.35">
      <c r="A73" s="1" t="s">
        <v>2616</v>
      </c>
      <c r="B73">
        <v>70</v>
      </c>
      <c r="C73">
        <v>3.9985680401266599E-4</v>
      </c>
      <c r="D73">
        <v>1E-3</v>
      </c>
      <c r="E73" s="34">
        <v>2.0414234951065001E-2</v>
      </c>
      <c r="F73">
        <v>2.45638449411144E-2</v>
      </c>
      <c r="N73" s="1">
        <f t="shared" si="2"/>
        <v>0.74890471721266927</v>
      </c>
    </row>
    <row r="74" spans="1:14" x14ac:dyDescent="0.35">
      <c r="A74" s="1" t="s">
        <v>2617</v>
      </c>
      <c r="B74">
        <v>71</v>
      </c>
      <c r="C74">
        <v>3.36886624794475E-4</v>
      </c>
      <c r="D74">
        <v>1E-3</v>
      </c>
      <c r="E74" s="34">
        <v>2.7287999017657199E-2</v>
      </c>
      <c r="F74">
        <v>3.0640451343241001E-2</v>
      </c>
      <c r="N74" s="1">
        <f t="shared" si="2"/>
        <v>0.75309883693101454</v>
      </c>
    </row>
    <row r="75" spans="1:14" x14ac:dyDescent="0.35">
      <c r="A75" s="1" t="s">
        <v>2618</v>
      </c>
      <c r="B75">
        <v>72</v>
      </c>
      <c r="C75">
        <v>2.8198758348241298E-4</v>
      </c>
      <c r="D75">
        <v>1E-3</v>
      </c>
      <c r="E75" s="34">
        <v>3.5359625072686203E-2</v>
      </c>
      <c r="F75">
        <v>3.6596468730169598E-2</v>
      </c>
      <c r="N75" s="1">
        <f t="shared" si="2"/>
        <v>0.75722193027251716</v>
      </c>
    </row>
    <row r="76" spans="1:14" x14ac:dyDescent="0.35">
      <c r="A76" s="1" t="s">
        <v>2619</v>
      </c>
      <c r="B76">
        <v>73</v>
      </c>
      <c r="C76">
        <v>2.34097682026535E-4</v>
      </c>
      <c r="D76">
        <v>1E-3</v>
      </c>
      <c r="E76" s="34">
        <v>4.46023280500513E-2</v>
      </c>
      <c r="F76">
        <v>4.2192513440899401E-2</v>
      </c>
      <c r="N76" s="1">
        <f t="shared" si="2"/>
        <v>0.76127521745605287</v>
      </c>
    </row>
    <row r="77" spans="1:14" x14ac:dyDescent="0.35">
      <c r="A77" s="1" t="s">
        <v>2620</v>
      </c>
      <c r="B77">
        <v>74</v>
      </c>
      <c r="C77">
        <v>1.92298533930435E-4</v>
      </c>
      <c r="D77">
        <v>1E-3</v>
      </c>
      <c r="E77" s="34">
        <v>5.4901608949714201E-2</v>
      </c>
      <c r="F77">
        <v>4.7261274686027199E-2</v>
      </c>
      <c r="N77" s="1">
        <f t="shared" si="2"/>
        <v>0.76525989741983325</v>
      </c>
    </row>
    <row r="78" spans="1:14" x14ac:dyDescent="0.35">
      <c r="A78" s="1" t="s">
        <v>2621</v>
      </c>
      <c r="B78">
        <v>75</v>
      </c>
      <c r="C78">
        <v>1.5579538257293199E-4</v>
      </c>
      <c r="D78">
        <v>1E-3</v>
      </c>
      <c r="E78">
        <v>6.6111324134077804E-2</v>
      </c>
      <c r="F78">
        <v>5.1690729534935101E-2</v>
      </c>
      <c r="N78" s="1">
        <f t="shared" si="2"/>
        <v>0.76917714819842331</v>
      </c>
    </row>
    <row r="79" spans="1:14" x14ac:dyDescent="0.35">
      <c r="A79" s="1" t="s">
        <v>2622</v>
      </c>
      <c r="B79">
        <v>76</v>
      </c>
      <c r="C79">
        <v>1.2389998346096199E-4</v>
      </c>
      <c r="D79">
        <v>1E-3</v>
      </c>
      <c r="E79" s="34">
        <v>7.8083810666838199E-2</v>
      </c>
      <c r="F79">
        <v>5.5412653396291901E-2</v>
      </c>
      <c r="N79" s="1">
        <f t="shared" si="2"/>
        <v>0.77302812729298176</v>
      </c>
    </row>
    <row r="80" spans="1:14" x14ac:dyDescent="0.35">
      <c r="A80" s="1" t="s">
        <v>2623</v>
      </c>
      <c r="B80">
        <v>77</v>
      </c>
      <c r="C80" s="34">
        <v>9.6015927064874203E-5</v>
      </c>
      <c r="D80">
        <v>1E-3</v>
      </c>
      <c r="E80" s="34">
        <v>9.0645450151661505E-2</v>
      </c>
      <c r="F80">
        <v>5.8424430341662899E-2</v>
      </c>
      <c r="N80" s="1">
        <f t="shared" si="2"/>
        <v>0.77681397203482416</v>
      </c>
    </row>
    <row r="81" spans="1:14" x14ac:dyDescent="0.35">
      <c r="A81" s="1" t="s">
        <v>2624</v>
      </c>
      <c r="B81">
        <v>78</v>
      </c>
      <c r="C81" s="34">
        <v>7.1626043501527001E-5</v>
      </c>
      <c r="D81">
        <v>1E-3</v>
      </c>
      <c r="E81" s="34">
        <v>0.103642151863356</v>
      </c>
      <c r="F81">
        <v>6.0749723434105E-2</v>
      </c>
      <c r="N81" s="1">
        <f t="shared" si="2"/>
        <v>0.78053579994245381</v>
      </c>
    </row>
    <row r="82" spans="1:14" x14ac:dyDescent="0.35">
      <c r="A82" s="1" t="s">
        <v>2625</v>
      </c>
      <c r="B82">
        <v>79</v>
      </c>
      <c r="C82" s="34">
        <v>5.02815847606142E-5</v>
      </c>
      <c r="D82">
        <v>1E-3</v>
      </c>
      <c r="E82" s="34">
        <v>0.11693028972269399</v>
      </c>
      <c r="F82">
        <v>6.2446802518261998E-2</v>
      </c>
      <c r="N82" s="1">
        <f t="shared" si="2"/>
        <v>0.78419470907216215</v>
      </c>
    </row>
    <row r="83" spans="1:14" x14ac:dyDescent="0.35">
      <c r="A83" s="1" t="s">
        <v>2626</v>
      </c>
      <c r="B83">
        <v>80</v>
      </c>
      <c r="C83" s="34">
        <v>3.1592926056367398E-5</v>
      </c>
      <c r="D83">
        <v>1E-3</v>
      </c>
      <c r="E83">
        <v>0.13037042393135001</v>
      </c>
      <c r="F83">
        <v>6.3617231184235998E-2</v>
      </c>
      <c r="N83" s="1">
        <f t="shared" si="2"/>
        <v>0.78779177836232672</v>
      </c>
    </row>
    <row r="84" spans="1:14" x14ac:dyDescent="0.35">
      <c r="A84" s="1" t="s">
        <v>2627</v>
      </c>
      <c r="B84">
        <v>81</v>
      </c>
      <c r="C84" s="34">
        <v>1.5740890675686201E-5</v>
      </c>
      <c r="D84">
        <v>1E-3</v>
      </c>
      <c r="E84">
        <v>0.14384991292208599</v>
      </c>
      <c r="F84">
        <v>6.4371200897728395E-2</v>
      </c>
      <c r="N84" s="1">
        <f t="shared" si="2"/>
        <v>0.79132806797151622</v>
      </c>
    </row>
    <row r="85" spans="1:14" x14ac:dyDescent="0.35">
      <c r="A85" s="1" t="s">
        <v>2628</v>
      </c>
      <c r="B85">
        <v>82</v>
      </c>
      <c r="C85" s="34">
        <v>3.5441016285053802E-6</v>
      </c>
      <c r="D85">
        <v>1E-3</v>
      </c>
      <c r="E85">
        <v>0.15728026229390701</v>
      </c>
      <c r="F85">
        <v>6.4820048804119595E-2</v>
      </c>
      <c r="N85" s="1">
        <f t="shared" si="2"/>
        <v>0.79480461961051785</v>
      </c>
    </row>
    <row r="86" spans="1:14" x14ac:dyDescent="0.35">
      <c r="A86" s="1" t="s">
        <v>2629</v>
      </c>
      <c r="B86">
        <v>83</v>
      </c>
      <c r="C86">
        <v>0</v>
      </c>
      <c r="D86">
        <v>1E-3</v>
      </c>
      <c r="E86">
        <v>0.17060539969434199</v>
      </c>
      <c r="F86">
        <v>6.5045365900949795E-2</v>
      </c>
      <c r="N86" s="1">
        <f t="shared" si="2"/>
        <v>0.79822245686840065</v>
      </c>
    </row>
    <row r="87" spans="1:14" x14ac:dyDescent="0.35">
      <c r="A87" s="1" t="s">
        <v>2630</v>
      </c>
      <c r="B87">
        <v>84</v>
      </c>
      <c r="C87" s="34">
        <v>3.7238356983326802E-5</v>
      </c>
      <c r="D87">
        <v>1E-3</v>
      </c>
      <c r="E87">
        <v>0.18378596661777599</v>
      </c>
      <c r="F87">
        <v>6.5116841844603202E-2</v>
      </c>
      <c r="N87" s="1">
        <f t="shared" si="2"/>
        <v>0.80158258553271744</v>
      </c>
    </row>
    <row r="88" spans="1:14" x14ac:dyDescent="0.35">
      <c r="A88" s="1" t="s">
        <v>2631</v>
      </c>
      <c r="B88">
        <v>85</v>
      </c>
      <c r="C88">
        <v>2.3919201385869099E-4</v>
      </c>
      <c r="D88">
        <v>1E-3</v>
      </c>
      <c r="E88">
        <v>0.196796474897002</v>
      </c>
      <c r="F88">
        <v>6.5088302278377697E-2</v>
      </c>
      <c r="N88" s="1">
        <f t="shared" si="2"/>
        <v>0.80488599390396165</v>
      </c>
    </row>
    <row r="89" spans="1:14" x14ac:dyDescent="0.35">
      <c r="A89" s="1" t="s">
        <v>2632</v>
      </c>
      <c r="B89">
        <v>86</v>
      </c>
      <c r="C89">
        <v>9.3622399204917905E-4</v>
      </c>
      <c r="D89">
        <v>1E-3</v>
      </c>
      <c r="E89">
        <v>0.209620589091911</v>
      </c>
      <c r="F89">
        <v>6.50023811286599E-2</v>
      </c>
      <c r="N89" s="1">
        <f t="shared" si="2"/>
        <v>0.80813365310436658</v>
      </c>
    </row>
    <row r="90" spans="1:14" x14ac:dyDescent="0.35">
      <c r="A90" s="1" t="s">
        <v>2633</v>
      </c>
      <c r="B90">
        <v>87</v>
      </c>
      <c r="C90">
        <v>2.7744314884903302E-3</v>
      </c>
      <c r="D90">
        <v>2.3698800546249998E-3</v>
      </c>
      <c r="E90">
        <v>0.22224871568732699</v>
      </c>
      <c r="F90">
        <v>6.4890630688172302E-2</v>
      </c>
      <c r="N90" s="1">
        <f t="shared" si="2"/>
        <v>0.811326517381177</v>
      </c>
    </row>
    <row r="91" spans="1:14" x14ac:dyDescent="0.35">
      <c r="A91" s="1" t="s">
        <v>2634</v>
      </c>
      <c r="B91">
        <v>88</v>
      </c>
      <c r="C91">
        <v>6.6427999120062297E-3</v>
      </c>
      <c r="D91">
        <v>5.93157962695663E-3</v>
      </c>
      <c r="E91">
        <v>0.234678802684891</v>
      </c>
      <c r="F91">
        <v>6.4766962407580203E-2</v>
      </c>
      <c r="N91" s="1">
        <f t="shared" si="2"/>
        <v>0.81446552440447006</v>
      </c>
    </row>
    <row r="92" spans="1:14" x14ac:dyDescent="0.35">
      <c r="A92" s="1" t="s">
        <v>2635</v>
      </c>
      <c r="B92">
        <v>89</v>
      </c>
      <c r="C92">
        <v>1.3385584417451499E-2</v>
      </c>
      <c r="D92">
        <v>1.14402709993016E-2</v>
      </c>
      <c r="E92">
        <v>0.24690983022931901</v>
      </c>
      <c r="F92">
        <v>6.4643874432295301E-2</v>
      </c>
      <c r="N92" s="1">
        <f t="shared" si="2"/>
        <v>0.81755159555963508</v>
      </c>
    </row>
    <row r="93" spans="1:14" x14ac:dyDescent="0.35">
      <c r="A93" s="1" t="s">
        <v>2636</v>
      </c>
      <c r="B93">
        <v>90</v>
      </c>
      <c r="C93">
        <v>2.3334467217025801E-2</v>
      </c>
      <c r="D93">
        <v>1.7567741573041602E-2</v>
      </c>
      <c r="E93">
        <v>0.25894326203760099</v>
      </c>
      <c r="F93">
        <v>6.4526552303419596E-2</v>
      </c>
      <c r="N93" s="1">
        <f t="shared" si="2"/>
        <v>0.82058563623460667</v>
      </c>
    </row>
    <row r="94" spans="1:14" x14ac:dyDescent="0.35">
      <c r="A94" s="1" t="s">
        <v>2637</v>
      </c>
      <c r="B94">
        <v>91</v>
      </c>
      <c r="C94">
        <v>3.6060777205918298E-2</v>
      </c>
      <c r="D94">
        <v>2.27866797498768E-2</v>
      </c>
      <c r="E94">
        <v>0.270781146966596</v>
      </c>
      <c r="F94">
        <v>6.44183637145717E-2</v>
      </c>
      <c r="N94" s="1">
        <f t="shared" si="2"/>
        <v>0.82356853610195402</v>
      </c>
    </row>
    <row r="95" spans="1:14" x14ac:dyDescent="0.35">
      <c r="A95" s="1" t="s">
        <v>2638</v>
      </c>
      <c r="B95">
        <v>92</v>
      </c>
      <c r="C95">
        <v>5.0627829060210197E-2</v>
      </c>
      <c r="D95">
        <v>2.6394100216251298E-2</v>
      </c>
      <c r="E95">
        <v>0.28242627294724698</v>
      </c>
      <c r="F95">
        <v>6.4319906923032494E-2</v>
      </c>
      <c r="N95" s="1">
        <f t="shared" si="2"/>
        <v>0.82650116939591256</v>
      </c>
    </row>
    <row r="96" spans="1:14" x14ac:dyDescent="0.35">
      <c r="A96" s="1" t="s">
        <v>2639</v>
      </c>
      <c r="B96">
        <v>93</v>
      </c>
      <c r="C96">
        <v>6.6091378128893499E-2</v>
      </c>
      <c r="D96">
        <v>2.8522654916078801E-2</v>
      </c>
      <c r="E96">
        <v>0.29388177057245402</v>
      </c>
      <c r="F96">
        <v>6.4230255204319894E-2</v>
      </c>
      <c r="N96" s="1">
        <f t="shared" si="2"/>
        <v>0.82938439518444951</v>
      </c>
    </row>
    <row r="97" spans="1:14" x14ac:dyDescent="0.35">
      <c r="A97" s="1" t="s">
        <v>2640</v>
      </c>
      <c r="B97">
        <v>94</v>
      </c>
      <c r="C97">
        <v>8.1776636757115898E-2</v>
      </c>
      <c r="D97">
        <v>2.9714054688612102E-2</v>
      </c>
      <c r="E97">
        <v>0.30515048165644099</v>
      </c>
      <c r="F97">
        <v>6.4149469438717702E-2</v>
      </c>
      <c r="N97" s="1">
        <f t="shared" si="2"/>
        <v>0.83221905763645387</v>
      </c>
    </row>
    <row r="98" spans="1:14" x14ac:dyDescent="0.35">
      <c r="A98" s="1" t="s">
        <v>2641</v>
      </c>
      <c r="B98">
        <v>95</v>
      </c>
      <c r="C98">
        <v>9.7356019847617006E-2</v>
      </c>
      <c r="D98">
        <v>3.0446727783340701E-2</v>
      </c>
      <c r="E98">
        <v>0.31623550153234897</v>
      </c>
      <c r="F98">
        <v>6.4076337753576004E-2</v>
      </c>
      <c r="N98" s="1">
        <f t="shared" si="2"/>
        <v>0.83500598628415745</v>
      </c>
    </row>
    <row r="99" spans="1:14" x14ac:dyDescent="0.35">
      <c r="A99" s="1" t="s">
        <v>2642</v>
      </c>
      <c r="B99">
        <v>96</v>
      </c>
      <c r="C99">
        <v>0.112706485133551</v>
      </c>
      <c r="D99">
        <v>3.10062330922488E-2</v>
      </c>
      <c r="E99">
        <v>0.32713987631888303</v>
      </c>
      <c r="F99">
        <v>6.40096406556563E-2</v>
      </c>
      <c r="N99" s="1">
        <f t="shared" ref="N99:N102" si="3">1+C200/($O$3-$P$3)-$O$3/($O$3-$P$3)</f>
        <v>0.83774599628083868</v>
      </c>
    </row>
    <row r="100" spans="1:14" x14ac:dyDescent="0.35">
      <c r="A100" s="1" t="s">
        <v>2643</v>
      </c>
      <c r="B100">
        <v>97</v>
      </c>
      <c r="C100">
        <v>0.12780171322582201</v>
      </c>
      <c r="D100">
        <v>3.1502361953597201E-2</v>
      </c>
      <c r="E100">
        <v>0.33786660321727602</v>
      </c>
      <c r="F100">
        <v>6.3948177309852597E-2</v>
      </c>
      <c r="N100" s="1">
        <f t="shared" si="3"/>
        <v>0.84043988865393104</v>
      </c>
    </row>
    <row r="101" spans="1:14" x14ac:dyDescent="0.35">
      <c r="A101" s="1" t="s">
        <v>2644</v>
      </c>
      <c r="B101">
        <v>98</v>
      </c>
      <c r="C101">
        <v>0.14263785800024201</v>
      </c>
      <c r="D101">
        <v>3.1981825251122302E-2</v>
      </c>
      <c r="E101">
        <v>0.34841863088793301</v>
      </c>
      <c r="F101">
        <v>6.3890784190941602E-2</v>
      </c>
      <c r="N101" s="1">
        <f t="shared" si="3"/>
        <v>0.84308845055359027</v>
      </c>
    </row>
    <row r="102" spans="1:14" x14ac:dyDescent="0.35">
      <c r="A102" s="1" t="s">
        <v>2645</v>
      </c>
      <c r="B102">
        <v>99</v>
      </c>
      <c r="C102">
        <v>0.15721816677657599</v>
      </c>
      <c r="D102">
        <v>3.2461234471729203E-2</v>
      </c>
      <c r="E102">
        <v>0.35879885989246002</v>
      </c>
      <c r="F102">
        <v>6.3836348033219401E-2</v>
      </c>
      <c r="N102" s="1">
        <f t="shared" si="3"/>
        <v>0.84569245549683303</v>
      </c>
    </row>
    <row r="103" spans="1:14" x14ac:dyDescent="0.35">
      <c r="A103" s="1" t="s">
        <v>2646</v>
      </c>
      <c r="B103">
        <v>100</v>
      </c>
      <c r="C103">
        <v>0.171546936219656</v>
      </c>
      <c r="D103">
        <v>3.2946964021775903E-2</v>
      </c>
      <c r="E103">
        <v>0.36901014318903003</v>
      </c>
      <c r="F103">
        <v>6.3783814495395899E-2</v>
      </c>
      <c r="L103" s="1">
        <f>B103-99</f>
        <v>1</v>
      </c>
      <c r="N103" s="1" t="e">
        <f>1+#REF!/($O$3-$P$3)-$O$3/($O$3-$P$3)</f>
        <v>#REF!</v>
      </c>
    </row>
    <row r="104" spans="1:14" x14ac:dyDescent="0.35">
      <c r="A104" s="1" t="s">
        <v>4075</v>
      </c>
      <c r="B104">
        <v>101</v>
      </c>
      <c r="C104">
        <v>0.18562855793272201</v>
      </c>
      <c r="D104">
        <v>3.34408537778891E-2</v>
      </c>
      <c r="E104">
        <v>0.37905528667088101</v>
      </c>
      <c r="F104">
        <v>6.3732193597379E-2</v>
      </c>
      <c r="L104" s="1">
        <f t="shared" ref="L104:L167" si="4">B104-99</f>
        <v>2</v>
      </c>
    </row>
    <row r="105" spans="1:14" x14ac:dyDescent="0.35">
      <c r="A105" s="1" t="s">
        <v>4076</v>
      </c>
      <c r="B105">
        <v>102</v>
      </c>
      <c r="C105">
        <v>0.19946734758757401</v>
      </c>
      <c r="D105">
        <v>3.3942556393060402E-2</v>
      </c>
      <c r="E105">
        <v>0.38893704973934601</v>
      </c>
      <c r="F105">
        <v>6.36805627250185E-2</v>
      </c>
      <c r="L105" s="1">
        <f t="shared" si="4"/>
        <v>3</v>
      </c>
    </row>
    <row r="106" spans="1:14" x14ac:dyDescent="0.35">
      <c r="A106" s="1" t="s">
        <v>4077</v>
      </c>
      <c r="B106">
        <v>103</v>
      </c>
      <c r="C106">
        <v>0.21306754600730801</v>
      </c>
      <c r="D106">
        <v>3.4450521883764802E-2</v>
      </c>
      <c r="E106">
        <v>0.39865814590416099</v>
      </c>
      <c r="F106">
        <v>6.3628067807894401E-2</v>
      </c>
      <c r="L106" s="1">
        <f t="shared" si="4"/>
        <v>4</v>
      </c>
    </row>
    <row r="107" spans="1:14" x14ac:dyDescent="0.35">
      <c r="A107" s="1" t="s">
        <v>4078</v>
      </c>
      <c r="B107">
        <v>104</v>
      </c>
      <c r="C107">
        <v>0.226433320266649</v>
      </c>
      <c r="D107">
        <v>3.4962586458195603E-2</v>
      </c>
      <c r="E107">
        <v>0.408221243404914</v>
      </c>
      <c r="F107">
        <v>6.3573923133342702E-2</v>
      </c>
      <c r="L107" s="1">
        <f t="shared" si="4"/>
        <v>5</v>
      </c>
    </row>
    <row r="108" spans="1:14" x14ac:dyDescent="0.35">
      <c r="A108" s="1" t="s">
        <v>4079</v>
      </c>
      <c r="B108">
        <v>105</v>
      </c>
      <c r="C108">
        <v>0.23956876480463499</v>
      </c>
      <c r="D108">
        <v>3.5476329234871998E-2</v>
      </c>
      <c r="E108">
        <v>0.41762896584848203</v>
      </c>
      <c r="F108">
        <v>6.3517410153232201E-2</v>
      </c>
      <c r="L108" s="1">
        <f t="shared" si="4"/>
        <v>6</v>
      </c>
    </row>
    <row r="109" spans="1:14" x14ac:dyDescent="0.35">
      <c r="A109" s="1" t="s">
        <v>4080</v>
      </c>
      <c r="B109">
        <v>106</v>
      </c>
      <c r="C109">
        <v>0.25247790254518598</v>
      </c>
      <c r="D109">
        <v>3.5989288096769698E-2</v>
      </c>
      <c r="E109">
        <v>0.42688389285810402</v>
      </c>
      <c r="F109">
        <v>6.3457875558924196E-2</v>
      </c>
      <c r="L109" s="1">
        <f t="shared" si="4"/>
        <v>7</v>
      </c>
    </row>
    <row r="110" spans="1:14" x14ac:dyDescent="0.35">
      <c r="A110" s="1" t="s">
        <v>4081</v>
      </c>
      <c r="B110">
        <v>107</v>
      </c>
      <c r="C110">
        <v>0.265164686021714</v>
      </c>
      <c r="D110">
        <v>3.6499087957458098E-2</v>
      </c>
      <c r="E110">
        <v>0.43598856073043701</v>
      </c>
      <c r="F110">
        <v>6.3394728837665004E-2</v>
      </c>
      <c r="L110" s="1">
        <f t="shared" si="4"/>
        <v>8</v>
      </c>
    </row>
    <row r="111" spans="1:14" x14ac:dyDescent="0.35">
      <c r="A111" s="1" t="s">
        <v>4082</v>
      </c>
      <c r="B111">
        <v>108</v>
      </c>
      <c r="C111">
        <v>0.277632998502508</v>
      </c>
      <c r="D111">
        <v>3.7003513732006298E-2</v>
      </c>
      <c r="E111">
        <v>0.44494546309752198</v>
      </c>
      <c r="F111">
        <v>6.3327439475577202E-2</v>
      </c>
      <c r="L111" s="1">
        <f t="shared" si="4"/>
        <v>9</v>
      </c>
    </row>
    <row r="112" spans="1:14" x14ac:dyDescent="0.35">
      <c r="A112" s="1" t="s">
        <v>4083</v>
      </c>
      <c r="B112">
        <v>109</v>
      </c>
      <c r="C112">
        <v>0.28988665511412398</v>
      </c>
      <c r="D112">
        <v>3.75005481681722E-2</v>
      </c>
      <c r="E112">
        <v>0.45375705159109098</v>
      </c>
      <c r="F112">
        <v>6.3255533935006103E-2</v>
      </c>
      <c r="L112" s="1">
        <f t="shared" si="4"/>
        <v>10</v>
      </c>
    </row>
    <row r="113" spans="1:12" x14ac:dyDescent="0.35">
      <c r="A113" s="1" t="s">
        <v>4084</v>
      </c>
      <c r="B113">
        <v>110</v>
      </c>
      <c r="C113">
        <v>0.30192940396038898</v>
      </c>
      <c r="D113">
        <v>3.7988387395971497E-2</v>
      </c>
      <c r="E113">
        <v>0.462425736507042</v>
      </c>
      <c r="F113">
        <v>6.3178592504707698E-2</v>
      </c>
      <c r="L113" s="1">
        <f t="shared" si="4"/>
        <v>11</v>
      </c>
    </row>
    <row r="114" spans="1:12" x14ac:dyDescent="0.35">
      <c r="A114" s="1" t="s">
        <v>4085</v>
      </c>
      <c r="B114">
        <v>111</v>
      </c>
      <c r="C114">
        <v>0.31376492723504201</v>
      </c>
      <c r="D114">
        <v>3.8465442523662997E-2</v>
      </c>
      <c r="E114">
        <v>0.47095388746831401</v>
      </c>
      <c r="F114">
        <v>6.3096246098378897E-2</v>
      </c>
      <c r="L114" s="1">
        <f t="shared" si="4"/>
        <v>12</v>
      </c>
    </row>
    <row r="115" spans="1:12" x14ac:dyDescent="0.35">
      <c r="A115" s="1" t="s">
        <v>4086</v>
      </c>
      <c r="B115">
        <v>112</v>
      </c>
      <c r="C115">
        <v>0.32539684232629201</v>
      </c>
      <c r="D115">
        <v>3.89303327232828E-2</v>
      </c>
      <c r="E115">
        <v>0.47934383408463099</v>
      </c>
      <c r="F115">
        <v>6.3008173058927405E-2</v>
      </c>
      <c r="L115" s="1">
        <f t="shared" si="4"/>
        <v>13</v>
      </c>
    </row>
    <row r="116" spans="1:12" x14ac:dyDescent="0.35">
      <c r="A116" s="1" t="s">
        <v>4087</v>
      </c>
      <c r="B116">
        <v>113</v>
      </c>
      <c r="C116">
        <v>0.33682870291188299</v>
      </c>
      <c r="D116">
        <v>3.9381873375269397E-2</v>
      </c>
      <c r="E116">
        <v>0.487597866607899</v>
      </c>
      <c r="F116">
        <v>6.2914096011592896E-2</v>
      </c>
      <c r="L116" s="1">
        <f t="shared" si="4"/>
        <v>14</v>
      </c>
    </row>
    <row r="117" spans="1:12" x14ac:dyDescent="0.35">
      <c r="A117" s="1" t="s">
        <v>4088</v>
      </c>
      <c r="B117">
        <v>114</v>
      </c>
      <c r="C117">
        <v>0.34806400004346699</v>
      </c>
      <c r="D117">
        <v>3.9819061607367499E-2</v>
      </c>
      <c r="E117">
        <v>0.49571823658221698</v>
      </c>
      <c r="F117">
        <v>6.2813778797763301E-2</v>
      </c>
      <c r="L117" s="1">
        <f t="shared" si="4"/>
        <v>15</v>
      </c>
    </row>
    <row r="118" spans="1:12" x14ac:dyDescent="0.35">
      <c r="A118" s="1" t="s">
        <v>4089</v>
      </c>
      <c r="B118">
        <v>115</v>
      </c>
      <c r="C118">
        <v>0.35910616321929101</v>
      </c>
      <c r="D118">
        <v>4.0241060741894603E-2</v>
      </c>
      <c r="E118">
        <v>0.50370715748766604</v>
      </c>
      <c r="F118">
        <v>6.2707023512437204E-2</v>
      </c>
      <c r="L118" s="1">
        <f t="shared" si="4"/>
        <v>16</v>
      </c>
    </row>
    <row r="119" spans="1:12" x14ac:dyDescent="0.35">
      <c r="A119" s="1" t="s">
        <v>4090</v>
      </c>
      <c r="B119">
        <v>116</v>
      </c>
      <c r="C119">
        <v>0.369958561444376</v>
      </c>
      <c r="D119">
        <v>4.0647184616262301E-2</v>
      </c>
      <c r="E119">
        <v>0.51156680537719001</v>
      </c>
      <c r="F119">
        <v>6.2593667661284796E-2</v>
      </c>
      <c r="L119" s="1">
        <f t="shared" si="4"/>
        <v>17</v>
      </c>
    </row>
    <row r="120" spans="1:12" x14ac:dyDescent="0.35">
      <c r="A120" s="1" t="s">
        <v>4091</v>
      </c>
      <c r="B120">
        <v>117</v>
      </c>
      <c r="C120">
        <v>0.38062450427751598</v>
      </c>
      <c r="D120">
        <v>4.1036882373729801E-2</v>
      </c>
      <c r="E120">
        <v>0.51929931950601005</v>
      </c>
      <c r="F120">
        <v>6.2473581447772403E-2</v>
      </c>
      <c r="L120" s="1">
        <f t="shared" si="4"/>
        <v>18</v>
      </c>
    </row>
    <row r="121" spans="1:12" x14ac:dyDescent="0.35">
      <c r="A121" s="1" t="s">
        <v>4092</v>
      </c>
      <c r="B121">
        <v>118</v>
      </c>
      <c r="C121">
        <v>0.391107242864565</v>
      </c>
      <c r="D121">
        <v>4.1409724075481602E-2</v>
      </c>
      <c r="E121">
        <v>0.52690680295313297</v>
      </c>
      <c r="F121">
        <v>6.2346665196523897E-2</v>
      </c>
      <c r="L121" s="1">
        <f t="shared" si="4"/>
        <v>19</v>
      </c>
    </row>
    <row r="122" spans="1:12" x14ac:dyDescent="0.35">
      <c r="A122" s="1" t="s">
        <v>4093</v>
      </c>
      <c r="B122">
        <v>119</v>
      </c>
      <c r="C122">
        <v>0.40140997095755898</v>
      </c>
      <c r="D122">
        <v>4.1765387321869199E-2</v>
      </c>
      <c r="E122">
        <v>0.53439132323460203</v>
      </c>
      <c r="F122">
        <v>6.2212846915770802E-2</v>
      </c>
      <c r="L122" s="1">
        <f t="shared" si="4"/>
        <v>20</v>
      </c>
    </row>
    <row r="123" spans="1:12" x14ac:dyDescent="0.35">
      <c r="A123" s="1" t="s">
        <v>4094</v>
      </c>
      <c r="B123">
        <v>120</v>
      </c>
      <c r="C123">
        <v>0.41153582591936</v>
      </c>
      <c r="D123">
        <v>4.21036449635738E-2</v>
      </c>
      <c r="E123">
        <v>0.54175491290822597</v>
      </c>
      <c r="F123">
        <v>6.2072079999183898E-2</v>
      </c>
      <c r="L123" s="1">
        <f t="shared" si="4"/>
        <v>21</v>
      </c>
    </row>
    <row r="124" spans="1:12" x14ac:dyDescent="0.35">
      <c r="A124" s="1" t="s">
        <v>4095</v>
      </c>
      <c r="B124">
        <v>121</v>
      </c>
      <c r="C124">
        <v>0.421487889713551</v>
      </c>
      <c r="D124">
        <v>4.2424353914543897E-2</v>
      </c>
      <c r="E124">
        <v>0.54899957016957202</v>
      </c>
      <c r="F124">
        <v>6.1924341065440001E-2</v>
      </c>
      <c r="L124" s="1">
        <f t="shared" si="4"/>
        <v>22</v>
      </c>
    </row>
    <row r="125" spans="1:12" x14ac:dyDescent="0.35">
      <c r="A125" s="1" t="s">
        <v>4096</v>
      </c>
      <c r="B125">
        <v>122</v>
      </c>
      <c r="C125">
        <v>0.43126918987941298</v>
      </c>
      <c r="D125">
        <v>4.27274450355737E-2</v>
      </c>
      <c r="E125">
        <v>0.55612725943909103</v>
      </c>
      <c r="F125">
        <v>6.1769627932422799E-2</v>
      </c>
      <c r="L125" s="1">
        <f t="shared" si="4"/>
        <v>23</v>
      </c>
    </row>
    <row r="126" spans="1:12" x14ac:dyDescent="0.35">
      <c r="A126" s="1" t="s">
        <v>4097</v>
      </c>
      <c r="B126">
        <v>123</v>
      </c>
      <c r="C126">
        <v>0.44088270049184902</v>
      </c>
      <c r="D126">
        <v>4.3012914031892197E-2</v>
      </c>
      <c r="E126">
        <v>0.56313991194026702</v>
      </c>
      <c r="F126">
        <v>6.1607957721901703E-2</v>
      </c>
      <c r="L126" s="1">
        <f t="shared" si="4"/>
        <v>24</v>
      </c>
    </row>
    <row r="127" spans="1:12" x14ac:dyDescent="0.35">
      <c r="A127" s="1" t="s">
        <v>4098</v>
      </c>
      <c r="B127">
        <v>124</v>
      </c>
      <c r="C127">
        <v>0.45033134310620798</v>
      </c>
      <c r="D127">
        <v>4.3280813294348401E-2</v>
      </c>
      <c r="E127">
        <v>0.57003942626874005</v>
      </c>
      <c r="F127">
        <v>6.1439365089776703E-2</v>
      </c>
      <c r="L127" s="1">
        <f t="shared" si="4"/>
        <v>25</v>
      </c>
    </row>
    <row r="128" spans="1:12" x14ac:dyDescent="0.35">
      <c r="A128" s="1" t="s">
        <v>4099</v>
      </c>
      <c r="B128">
        <v>125</v>
      </c>
      <c r="C128">
        <v>0.45961798768795697</v>
      </c>
      <c r="D128">
        <v>4.3531244607718199E-2</v>
      </c>
      <c r="E128">
        <v>0.57682766895236803</v>
      </c>
      <c r="F128">
        <v>6.1263900576477501E-2</v>
      </c>
      <c r="L128" s="1">
        <f t="shared" si="4"/>
        <v>26</v>
      </c>
    </row>
    <row r="129" spans="1:12" x14ac:dyDescent="0.35">
      <c r="A129" s="1" t="s">
        <v>4100</v>
      </c>
      <c r="B129">
        <v>126</v>
      </c>
      <c r="C129">
        <v>0.468745453527246</v>
      </c>
      <c r="D129">
        <v>4.3764352648607903E-2</v>
      </c>
      <c r="E129">
        <v>0.58350647500224995</v>
      </c>
      <c r="F129">
        <v>6.1081629071792098E-2</v>
      </c>
      <c r="L129" s="1">
        <f t="shared" si="4"/>
        <v>27</v>
      </c>
    </row>
    <row r="130" spans="1:12" x14ac:dyDescent="0.35">
      <c r="A130" s="1" t="s">
        <v>4101</v>
      </c>
      <c r="B130">
        <v>127</v>
      </c>
      <c r="C130">
        <v>0.47771651013838701</v>
      </c>
      <c r="D130">
        <v>4.3980319197514203E-2</v>
      </c>
      <c r="E130">
        <v>0.590077648454714</v>
      </c>
      <c r="F130">
        <v>6.0892628388238203E-2</v>
      </c>
      <c r="L130" s="1">
        <f t="shared" si="4"/>
        <v>28</v>
      </c>
    </row>
    <row r="131" spans="1:12" x14ac:dyDescent="0.35">
      <c r="A131" s="1" t="s">
        <v>4102</v>
      </c>
      <c r="B131">
        <v>128</v>
      </c>
      <c r="C131">
        <v>0.48653387814434901</v>
      </c>
      <c r="D131">
        <v>4.4179357993554103E-2</v>
      </c>
      <c r="E131">
        <v>0.59654296290434505</v>
      </c>
      <c r="F131">
        <v>6.0696987937049397E-2</v>
      </c>
      <c r="L131" s="1">
        <f t="shared" si="4"/>
        <v>29</v>
      </c>
    </row>
    <row r="132" spans="1:12" x14ac:dyDescent="0.35">
      <c r="A132" s="1" t="s">
        <v>4103</v>
      </c>
      <c r="B132">
        <v>129</v>
      </c>
      <c r="C132">
        <v>0.49520023014635001</v>
      </c>
      <c r="D132">
        <v>4.4361710165356401E-2</v>
      </c>
      <c r="E132">
        <v>0.60290416202808506</v>
      </c>
      <c r="F132">
        <v>6.0494807500891798E-2</v>
      </c>
      <c r="L132" s="1">
        <f t="shared" si="4"/>
        <v>30</v>
      </c>
    </row>
    <row r="133" spans="1:12" x14ac:dyDescent="0.35">
      <c r="A133" s="1" t="s">
        <v>4104</v>
      </c>
      <c r="B133">
        <v>130</v>
      </c>
      <c r="C133">
        <v>0.50371819157867204</v>
      </c>
      <c r="D133">
        <v>4.4527640177034297E-2</v>
      </c>
      <c r="E133">
        <v>0.60916296010051896</v>
      </c>
      <c r="F133">
        <v>6.0286196097540601E-2</v>
      </c>
      <c r="L133" s="1">
        <f t="shared" si="4"/>
        <v>31</v>
      </c>
    </row>
    <row r="134" spans="1:12" x14ac:dyDescent="0.35">
      <c r="A134" s="1" t="s">
        <v>4105</v>
      </c>
      <c r="B134">
        <v>131</v>
      </c>
      <c r="C134">
        <v>0.51209034154884703</v>
      </c>
      <c r="D134">
        <v>4.4677432233676997E-2</v>
      </c>
      <c r="E134">
        <v>0.61532104250040498</v>
      </c>
      <c r="F134">
        <v>6.0071270928909397E-2</v>
      </c>
      <c r="L134" s="1">
        <f t="shared" si="4"/>
        <v>32</v>
      </c>
    </row>
    <row r="135" spans="1:12" x14ac:dyDescent="0.35">
      <c r="A135" s="1" t="s">
        <v>4106</v>
      </c>
      <c r="B135">
        <v>132</v>
      </c>
      <c r="C135">
        <v>0.52031921366334599</v>
      </c>
      <c r="D135">
        <v>4.4811387096175499E-2</v>
      </c>
      <c r="E135">
        <v>0.62138006620855302</v>
      </c>
      <c r="F135">
        <v>5.9850156410020901E-2</v>
      </c>
      <c r="L135" s="1">
        <f t="shared" si="4"/>
        <v>33</v>
      </c>
    </row>
    <row r="136" spans="1:12" x14ac:dyDescent="0.35">
      <c r="A136" s="1" t="s">
        <v>4107</v>
      </c>
      <c r="B136">
        <v>133</v>
      </c>
      <c r="C136">
        <v>0.52840729683895704</v>
      </c>
      <c r="D136">
        <v>4.4929819260288398E-2</v>
      </c>
      <c r="E136">
        <v>0.62734166029717797</v>
      </c>
      <c r="F136">
        <v>5.96229832727357E-2</v>
      </c>
      <c r="L136" s="1">
        <f t="shared" si="4"/>
        <v>34</v>
      </c>
    </row>
    <row r="137" spans="1:12" x14ac:dyDescent="0.35">
      <c r="A137" s="1" t="s">
        <v>4108</v>
      </c>
      <c r="B137">
        <v>134</v>
      </c>
      <c r="C137">
        <v>0.53635703610000895</v>
      </c>
      <c r="D137">
        <v>4.5033054459592999E-2</v>
      </c>
      <c r="E137">
        <v>0.63320742641079997</v>
      </c>
      <c r="F137">
        <v>5.93898877392878E-2</v>
      </c>
      <c r="L137" s="1">
        <f t="shared" si="4"/>
        <v>35</v>
      </c>
    </row>
    <row r="138" spans="1:12" x14ac:dyDescent="0.35">
      <c r="A138" s="1" t="s">
        <v>4109</v>
      </c>
      <c r="B138">
        <v>135</v>
      </c>
      <c r="C138">
        <v>0.54417083336162697</v>
      </c>
      <c r="D138">
        <v>4.5121427456313298E-2</v>
      </c>
      <c r="E138">
        <v>0.63897893923884697</v>
      </c>
      <c r="F138">
        <v>5.9151010760929199E-2</v>
      </c>
      <c r="L138" s="1">
        <f t="shared" si="4"/>
        <v>36</v>
      </c>
    </row>
    <row r="139" spans="1:12" x14ac:dyDescent="0.35">
      <c r="A139" s="1" t="s">
        <v>4110</v>
      </c>
      <c r="B139">
        <v>136</v>
      </c>
      <c r="C139">
        <v>0.55185104819922104</v>
      </c>
      <c r="D139">
        <v>4.5195280087962801E-2</v>
      </c>
      <c r="E139">
        <v>0.64465774698004896</v>
      </c>
      <c r="F139">
        <v>5.8906497317232902E-2</v>
      </c>
      <c r="L139" s="1">
        <f t="shared" si="4"/>
        <v>37</v>
      </c>
    </row>
    <row r="140" spans="1:12" x14ac:dyDescent="0.35">
      <c r="A140" s="1" t="s">
        <v>4111</v>
      </c>
      <c r="B140">
        <v>137</v>
      </c>
      <c r="C140">
        <v>0.55939999860437695</v>
      </c>
      <c r="D140">
        <v>4.5254959541304901E-2</v>
      </c>
      <c r="E140">
        <v>0.65024537179875497</v>
      </c>
      <c r="F140">
        <v>5.8656495771854403E-2</v>
      </c>
      <c r="L140" s="1">
        <f t="shared" si="4"/>
        <v>38</v>
      </c>
    </row>
    <row r="141" spans="1:12" x14ac:dyDescent="0.35">
      <c r="A141" s="1" t="s">
        <v>4112</v>
      </c>
      <c r="B141">
        <v>138</v>
      </c>
      <c r="C141">
        <v>0.56681996172737004</v>
      </c>
      <c r="D141">
        <v>4.5300816828321502E-2</v>
      </c>
      <c r="E141">
        <v>0.65574331027330401</v>
      </c>
      <c r="F141">
        <v>5.84011572807989E-2</v>
      </c>
      <c r="L141" s="1">
        <f t="shared" si="4"/>
        <v>39</v>
      </c>
    </row>
    <row r="142" spans="1:12" x14ac:dyDescent="0.35">
      <c r="A142" s="1" t="s">
        <v>4113</v>
      </c>
      <c r="B142">
        <v>139</v>
      </c>
      <c r="C142">
        <v>0.57411317460648104</v>
      </c>
      <c r="D142">
        <v>4.53332054417371E-2</v>
      </c>
      <c r="E142">
        <v>0.66115303383656099</v>
      </c>
      <c r="F142">
        <v>5.81406352494796E-2</v>
      </c>
      <c r="L142" s="1">
        <f t="shared" si="4"/>
        <v>40</v>
      </c>
    </row>
    <row r="143" spans="1:12" x14ac:dyDescent="0.35">
      <c r="A143" s="1" t="s">
        <v>4114</v>
      </c>
      <c r="B143">
        <v>140</v>
      </c>
      <c r="C143">
        <v>0.58128183488434304</v>
      </c>
      <c r="D143">
        <v>4.5352480170181397E-2</v>
      </c>
      <c r="E143">
        <v>0.66647598920875095</v>
      </c>
      <c r="F143">
        <v>5.7875084835086098E-2</v>
      </c>
      <c r="L143" s="1">
        <f t="shared" si="4"/>
        <v>41</v>
      </c>
    </row>
    <row r="144" spans="1:12" x14ac:dyDescent="0.35">
      <c r="A144" s="1" t="s">
        <v>4115</v>
      </c>
      <c r="B144">
        <v>141</v>
      </c>
      <c r="C144">
        <v>0.58832810151149295</v>
      </c>
      <c r="D144">
        <v>4.5358996055328997E-2</v>
      </c>
      <c r="E144">
        <v>0.67171359882271298</v>
      </c>
      <c r="F144">
        <v>5.7604662491001997E-2</v>
      </c>
      <c r="L144" s="1">
        <f t="shared" si="4"/>
        <v>42</v>
      </c>
    </row>
    <row r="145" spans="1:12" x14ac:dyDescent="0.35">
      <c r="A145" s="1" t="s">
        <v>4116</v>
      </c>
      <c r="B145">
        <v>142</v>
      </c>
      <c r="C145">
        <v>0.59525409543735297</v>
      </c>
      <c r="D145">
        <v>4.5353107475352997E-2</v>
      </c>
      <c r="E145">
        <v>0.67686726124170304</v>
      </c>
      <c r="F145">
        <v>5.73295255502266E-2</v>
      </c>
      <c r="L145" s="1">
        <f t="shared" si="4"/>
        <v>43</v>
      </c>
    </row>
    <row r="146" spans="1:12" x14ac:dyDescent="0.35">
      <c r="A146" s="1" t="s">
        <v>4117</v>
      </c>
      <c r="B146">
        <v>143</v>
      </c>
      <c r="C146">
        <v>0.60206190028883799</v>
      </c>
      <c r="D146">
        <v>4.5335167340801598E-2</v>
      </c>
      <c r="E146">
        <v>0.68193835156987004</v>
      </c>
      <c r="F146">
        <v>5.7049831844954602E-2</v>
      </c>
      <c r="L146" s="1">
        <f t="shared" si="4"/>
        <v>44</v>
      </c>
    </row>
    <row r="147" spans="1:12" x14ac:dyDescent="0.35">
      <c r="A147" s="1" t="s">
        <v>4118</v>
      </c>
      <c r="B147">
        <v>144</v>
      </c>
      <c r="C147">
        <v>0.60875356303679595</v>
      </c>
      <c r="D147">
        <v>4.5305526390568902E-2</v>
      </c>
      <c r="E147">
        <v>0.68692822185551805</v>
      </c>
      <c r="F147">
        <v>5.6765739359661102E-2</v>
      </c>
      <c r="L147" s="1">
        <f t="shared" si="4"/>
        <v>45</v>
      </c>
    </row>
    <row r="148" spans="1:12" x14ac:dyDescent="0.35">
      <c r="A148" s="1" t="s">
        <v>4119</v>
      </c>
      <c r="B148">
        <v>145</v>
      </c>
      <c r="C148">
        <v>0.61533109465048197</v>
      </c>
      <c r="D148">
        <v>4.5264532577020102E-2</v>
      </c>
      <c r="E148">
        <v>0.69183820148729802</v>
      </c>
      <c r="F148">
        <v>5.6477405915220803E-2</v>
      </c>
      <c r="L148" s="1">
        <f t="shared" si="4"/>
        <v>46</v>
      </c>
    </row>
    <row r="149" spans="1:12" x14ac:dyDescent="0.35">
      <c r="A149" s="1" t="s">
        <v>4120</v>
      </c>
      <c r="B149">
        <v>146</v>
      </c>
      <c r="C149">
        <v>0.621796470740268</v>
      </c>
      <c r="D149">
        <v>4.5212530530552499E-2</v>
      </c>
      <c r="E149">
        <v>0.69666959758343305</v>
      </c>
      <c r="F149">
        <v>5.6184988881758102E-2</v>
      </c>
      <c r="L149" s="1">
        <f t="shared" si="4"/>
        <v>47</v>
      </c>
    </row>
    <row r="150" spans="1:12" x14ac:dyDescent="0.35">
      <c r="A150" s="1" t="s">
        <v>4121</v>
      </c>
      <c r="B150">
        <v>147</v>
      </c>
      <c r="C150">
        <v>0.628151632188794</v>
      </c>
      <c r="D150">
        <v>4.5149861094958402E-2</v>
      </c>
      <c r="E150">
        <v>0.70142369537410598</v>
      </c>
      <c r="F150">
        <v>5.5888644918087503E-2</v>
      </c>
      <c r="L150" s="1">
        <f t="shared" si="4"/>
        <v>48</v>
      </c>
    </row>
    <row r="151" spans="1:12" x14ac:dyDescent="0.35">
      <c r="A151" s="1" t="s">
        <v>4122</v>
      </c>
      <c r="B151">
        <v>148</v>
      </c>
      <c r="C151">
        <v>0.63439848577074698</v>
      </c>
      <c r="D151">
        <v>4.5076860925910102E-2</v>
      </c>
      <c r="E151">
        <v>0.70610175857712898</v>
      </c>
      <c r="F151">
        <v>5.5588529735752602E-2</v>
      </c>
      <c r="L151" s="1">
        <f t="shared" si="4"/>
        <v>49</v>
      </c>
    </row>
    <row r="152" spans="1:12" x14ac:dyDescent="0.35">
      <c r="A152" s="1" t="s">
        <v>4123</v>
      </c>
      <c r="B152">
        <v>149</v>
      </c>
      <c r="C152">
        <v>0.64053890476148401</v>
      </c>
      <c r="D152">
        <v>4.4993862145737099E-2</v>
      </c>
      <c r="E152">
        <v>0.710705029767005</v>
      </c>
      <c r="F152">
        <v>5.5284797885812698E-2</v>
      </c>
      <c r="L152" s="1">
        <f t="shared" si="4"/>
        <v>50</v>
      </c>
    </row>
    <row r="153" spans="1:12" x14ac:dyDescent="0.35">
      <c r="A153" s="1" t="s">
        <v>4124</v>
      </c>
      <c r="B153">
        <v>150</v>
      </c>
      <c r="C153">
        <v>0.64657472953467299</v>
      </c>
      <c r="D153">
        <v>4.4901192048411302E-2</v>
      </c>
      <c r="E153">
        <v>0.71523473073751398</v>
      </c>
      <c r="F153">
        <v>5.4977602566657201E-2</v>
      </c>
      <c r="L153" s="1">
        <f t="shared" si="4"/>
        <v>51</v>
      </c>
    </row>
    <row r="154" spans="1:12" x14ac:dyDescent="0.35">
      <c r="A154" s="1" t="s">
        <v>4125</v>
      </c>
      <c r="B154">
        <v>151</v>
      </c>
      <c r="C154">
        <v>0.65250776814915801</v>
      </c>
      <c r="D154">
        <v>4.4799172849321202E-2</v>
      </c>
      <c r="E154">
        <v>0.71969206285791498</v>
      </c>
      <c r="F154">
        <v>5.46670954512525E-2</v>
      </c>
      <c r="L154" s="1">
        <f t="shared" si="4"/>
        <v>52</v>
      </c>
    </row>
    <row r="155" spans="1:12" x14ac:dyDescent="0.35">
      <c r="A155" s="1" t="s">
        <v>4126</v>
      </c>
      <c r="B155">
        <v>152</v>
      </c>
      <c r="C155">
        <v>0.65833979692523903</v>
      </c>
      <c r="D155">
        <v>4.4688121475001397E-2</v>
      </c>
      <c r="E155">
        <v>0.72407820742289797</v>
      </c>
      <c r="F155">
        <v>5.4353426532336602E-2</v>
      </c>
      <c r="L155" s="1">
        <f t="shared" si="4"/>
        <v>53</v>
      </c>
    </row>
    <row r="156" spans="1:12" x14ac:dyDescent="0.35">
      <c r="A156" s="1" t="s">
        <v>4127</v>
      </c>
      <c r="B156">
        <v>153</v>
      </c>
      <c r="C156">
        <v>0.66407256101054002</v>
      </c>
      <c r="D156">
        <v>4.4568349388506102E-2</v>
      </c>
      <c r="E156">
        <v>0.72839432599639098</v>
      </c>
      <c r="F156">
        <v>5.40367439841885E-2</v>
      </c>
      <c r="L156" s="1">
        <f t="shared" si="4"/>
        <v>54</v>
      </c>
    </row>
    <row r="157" spans="1:12" x14ac:dyDescent="0.35">
      <c r="A157" s="1" t="s">
        <v>4128</v>
      </c>
      <c r="B157">
        <v>154</v>
      </c>
      <c r="C157">
        <v>0.66970777493566802</v>
      </c>
      <c r="D157">
        <v>4.44401624465754E-2</v>
      </c>
      <c r="E157">
        <v>0.73264156074931397</v>
      </c>
      <c r="F157">
        <v>5.3717194039693397E-2</v>
      </c>
      <c r="L157" s="1">
        <f t="shared" si="4"/>
        <v>55</v>
      </c>
    </row>
    <row r="158" spans="1:12" x14ac:dyDescent="0.35">
      <c r="A158" s="1" t="s">
        <v>4129</v>
      </c>
      <c r="B158">
        <v>155</v>
      </c>
      <c r="C158">
        <v>0.67524712315983704</v>
      </c>
      <c r="D158">
        <v>4.4303860785153297E-2</v>
      </c>
      <c r="E158">
        <v>0.73682103479142302</v>
      </c>
      <c r="F158">
        <v>5.3394920881521597E-2</v>
      </c>
      <c r="L158" s="1">
        <f t="shared" si="4"/>
        <v>56</v>
      </c>
    </row>
    <row r="159" spans="1:12" x14ac:dyDescent="0.35">
      <c r="A159" s="1" t="s">
        <v>4130</v>
      </c>
      <c r="B159">
        <v>156</v>
      </c>
      <c r="C159">
        <v>0.68069226060663102</v>
      </c>
      <c r="D159">
        <v>4.4159738730181301E-2</v>
      </c>
      <c r="E159">
        <v>0.74093385249731103</v>
      </c>
      <c r="F159">
        <v>5.3070066546321799E-2</v>
      </c>
      <c r="L159" s="1">
        <f t="shared" si="4"/>
        <v>57</v>
      </c>
    </row>
    <row r="160" spans="1:12" x14ac:dyDescent="0.35">
      <c r="A160" s="1" t="s">
        <v>4131</v>
      </c>
      <c r="B160">
        <v>157</v>
      </c>
      <c r="C160">
        <v>0.68604481319009702</v>
      </c>
      <c r="D160">
        <v>4.4008084730913298E-2</v>
      </c>
      <c r="E160">
        <v>0.74498109982670502</v>
      </c>
      <c r="F160">
        <v>5.2742770840911099E-2</v>
      </c>
      <c r="L160" s="1">
        <f t="shared" si="4"/>
        <v>58</v>
      </c>
    </row>
    <row r="161" spans="1:12" x14ac:dyDescent="0.35">
      <c r="A161" s="1" t="s">
        <v>4132</v>
      </c>
      <c r="B161">
        <v>158</v>
      </c>
      <c r="C161">
        <v>0.69130637833133102</v>
      </c>
      <c r="D161">
        <v>4.3849181313287099E-2</v>
      </c>
      <c r="E161">
        <v>0.74896384463912902</v>
      </c>
      <c r="F161">
        <v>5.2413171269516397E-2</v>
      </c>
      <c r="L161" s="1">
        <f t="shared" si="4"/>
        <v>59</v>
      </c>
    </row>
    <row r="162" spans="1:12" x14ac:dyDescent="0.35">
      <c r="A162" s="1" t="s">
        <v>4133</v>
      </c>
      <c r="B162">
        <v>159</v>
      </c>
      <c r="C162">
        <v>0.69647852546572897</v>
      </c>
      <c r="D162">
        <v>4.3683305051143997E-2</v>
      </c>
      <c r="E162">
        <v>0.75288313700306397</v>
      </c>
      <c r="F162">
        <v>5.2081402971193097E-2</v>
      </c>
      <c r="L162" s="1">
        <f t="shared" si="4"/>
        <v>60</v>
      </c>
    </row>
    <row r="163" spans="1:12" x14ac:dyDescent="0.35">
      <c r="A163" s="1" t="s">
        <v>4134</v>
      </c>
      <c r="B163">
        <v>160</v>
      </c>
      <c r="C163">
        <v>0.701562796541082</v>
      </c>
      <c r="D163">
        <v>4.3510726553314699E-2</v>
      </c>
      <c r="E163">
        <v>0.75674000949967801</v>
      </c>
      <c r="F163">
        <v>5.17475986666091E-2</v>
      </c>
      <c r="L163" s="1">
        <f t="shared" si="4"/>
        <v>61</v>
      </c>
    </row>
    <row r="164" spans="1:12" x14ac:dyDescent="0.35">
      <c r="A164" s="1" t="s">
        <v>4135</v>
      </c>
      <c r="B164">
        <v>161</v>
      </c>
      <c r="C164">
        <v>0.70656070650666503</v>
      </c>
      <c r="D164">
        <v>4.3331710464796502E-2</v>
      </c>
      <c r="E164">
        <v>0.76053547752124195</v>
      </c>
      <c r="F164">
        <v>5.1411888613441099E-2</v>
      </c>
      <c r="L164" s="1">
        <f t="shared" si="4"/>
        <v>62</v>
      </c>
    </row>
    <row r="165" spans="1:12" x14ac:dyDescent="0.35">
      <c r="A165" s="1" t="s">
        <v>4136</v>
      </c>
      <c r="B165">
        <v>162</v>
      </c>
      <c r="C165">
        <v>0.71147374379350103</v>
      </c>
      <c r="D165">
        <v>4.3146515480426202E-2</v>
      </c>
      <c r="E165">
        <v>0.76427053956431801</v>
      </c>
      <c r="F165">
        <v>5.10744005696874E-2</v>
      </c>
      <c r="L165" s="1">
        <f t="shared" si="4"/>
        <v>63</v>
      </c>
    </row>
    <row r="166" spans="1:12" x14ac:dyDescent="0.35">
      <c r="A166" s="1" t="s">
        <v>4137</v>
      </c>
      <c r="B166">
        <v>163</v>
      </c>
      <c r="C166">
        <v>0.71630337078594397</v>
      </c>
      <c r="D166">
        <v>4.2955394369618503E-2</v>
      </c>
      <c r="E166">
        <v>0.76794617751781602</v>
      </c>
      <c r="F166">
        <v>5.0735259764250702E-2</v>
      </c>
      <c r="L166" s="1">
        <f t="shared" si="4"/>
        <v>64</v>
      </c>
    </row>
    <row r="167" spans="1:12" x14ac:dyDescent="0.35">
      <c r="A167" s="1" t="s">
        <v>4138</v>
      </c>
      <c r="B167">
        <v>164</v>
      </c>
      <c r="C167">
        <v>0.72105102428474799</v>
      </c>
      <c r="D167">
        <v>4.2758594010880703E-2</v>
      </c>
      <c r="E167">
        <v>0.77156335694600497</v>
      </c>
      <c r="F167">
        <v>5.0394588874191001E-2</v>
      </c>
      <c r="L167" s="1">
        <f t="shared" si="4"/>
        <v>65</v>
      </c>
    </row>
    <row r="168" spans="1:12" x14ac:dyDescent="0.35">
      <c r="A168" s="1" t="s">
        <v>4139</v>
      </c>
      <c r="B168">
        <v>165</v>
      </c>
      <c r="C168">
        <v>0.72571811596177704</v>
      </c>
      <c r="D168">
        <v>4.2556355434951003E-2</v>
      </c>
      <c r="E168">
        <v>0.77512302736658301</v>
      </c>
      <c r="F168">
        <v>5.0052508008095999E-2</v>
      </c>
      <c r="L168" s="1">
        <f t="shared" ref="L168:L203" si="5">B168-99</f>
        <v>66</v>
      </c>
    </row>
    <row r="169" spans="1:12" x14ac:dyDescent="0.35">
      <c r="A169" s="1" t="s">
        <v>4140</v>
      </c>
      <c r="B169">
        <v>166</v>
      </c>
      <c r="C169">
        <v>0.73030603280650597</v>
      </c>
      <c r="D169">
        <v>4.2348913875517903E-2</v>
      </c>
      <c r="E169">
        <v>0.77862612252387697</v>
      </c>
      <c r="F169">
        <v>4.97091346950531E-2</v>
      </c>
      <c r="L169" s="1">
        <f t="shared" si="5"/>
        <v>67</v>
      </c>
    </row>
    <row r="170" spans="1:12" x14ac:dyDescent="0.35">
      <c r="A170" s="1" t="s">
        <v>4141</v>
      </c>
      <c r="B170">
        <v>167</v>
      </c>
      <c r="C170">
        <v>0.73481613756446096</v>
      </c>
      <c r="D170">
        <v>4.21364988265878E-2</v>
      </c>
      <c r="E170">
        <v>0.78207356065728195</v>
      </c>
      <c r="F170">
        <v>4.93645838787478E-2</v>
      </c>
      <c r="L170" s="1">
        <f t="shared" si="5"/>
        <v>68</v>
      </c>
    </row>
    <row r="171" spans="1:12" x14ac:dyDescent="0.35">
      <c r="A171" s="1" t="s">
        <v>4142</v>
      </c>
      <c r="B171">
        <v>168</v>
      </c>
      <c r="C171">
        <v>0.73924976916774598</v>
      </c>
      <c r="D171">
        <v>4.1919334105657798E-2</v>
      </c>
      <c r="E171">
        <v>0.78546624476499805</v>
      </c>
      <c r="F171">
        <v>4.9018967916246901E-2</v>
      </c>
      <c r="L171" s="1">
        <f t="shared" si="5"/>
        <v>69</v>
      </c>
    </row>
    <row r="172" spans="1:12" x14ac:dyDescent="0.35">
      <c r="A172" s="1" t="s">
        <v>4143</v>
      </c>
      <c r="B172">
        <v>169</v>
      </c>
      <c r="C172">
        <v>0.74360824315780705</v>
      </c>
      <c r="D172">
        <v>4.1697637921939298E-2</v>
      </c>
      <c r="E172">
        <v>0.78880506286316798</v>
      </c>
      <c r="F172">
        <v>4.8672396581057799E-2</v>
      </c>
      <c r="L172" s="1">
        <f t="shared" si="5"/>
        <v>70</v>
      </c>
    </row>
    <row r="173" spans="1:12" x14ac:dyDescent="0.35">
      <c r="A173" s="1" t="s">
        <v>4144</v>
      </c>
      <c r="B173">
        <v>170</v>
      </c>
      <c r="C173">
        <v>0.747892852100566</v>
      </c>
      <c r="D173">
        <v>4.1471622948947601E-2</v>
      </c>
      <c r="E173">
        <v>0.792090888240503</v>
      </c>
      <c r="F173">
        <v>4.83249770700864E-2</v>
      </c>
      <c r="L173" s="1">
        <f t="shared" si="5"/>
        <v>71</v>
      </c>
    </row>
    <row r="174" spans="1:12" x14ac:dyDescent="0.35">
      <c r="A174" s="1" t="s">
        <v>4145</v>
      </c>
      <c r="B174">
        <v>171</v>
      </c>
      <c r="C174">
        <v>0.75210486599406901</v>
      </c>
      <c r="D174">
        <v>4.1241496400848697E-2</v>
      </c>
      <c r="E174">
        <v>0.79532457970845305</v>
      </c>
      <c r="F174">
        <v>4.7976814014141E-2</v>
      </c>
      <c r="L174" s="1">
        <f t="shared" si="5"/>
        <v>72</v>
      </c>
    </row>
    <row r="175" spans="1:12" x14ac:dyDescent="0.35">
      <c r="A175" s="1" t="s">
        <v>4146</v>
      </c>
      <c r="B175">
        <v>172</v>
      </c>
      <c r="C175">
        <v>0.75624553266878602</v>
      </c>
      <c r="D175">
        <v>4.1007460112007003E-2</v>
      </c>
      <c r="E175">
        <v>0.79850698184702296</v>
      </c>
      <c r="F175">
        <v>4.76280094916601E-2</v>
      </c>
      <c r="L175" s="1">
        <f t="shared" si="5"/>
        <v>73</v>
      </c>
    </row>
    <row r="176" spans="1:12" x14ac:dyDescent="0.35">
      <c r="A176" s="1" t="s">
        <v>4147</v>
      </c>
      <c r="B176">
        <v>173</v>
      </c>
      <c r="C176">
        <v>0.76031607818069202</v>
      </c>
      <c r="D176">
        <v>4.0769710619240798E-2</v>
      </c>
      <c r="E176">
        <v>0.80163892524631397</v>
      </c>
      <c r="F176">
        <v>4.7278663045361803E-2</v>
      </c>
      <c r="L176" s="1">
        <f t="shared" si="5"/>
        <v>74</v>
      </c>
    </row>
    <row r="177" spans="1:12" x14ac:dyDescent="0.35">
      <c r="A177" s="1" t="s">
        <v>4148</v>
      </c>
      <c r="B177">
        <v>174</v>
      </c>
      <c r="C177">
        <v>0.76431770719726799</v>
      </c>
      <c r="D177">
        <v>4.0528439246336298E-2</v>
      </c>
      <c r="E177">
        <v>0.80472122674383895</v>
      </c>
      <c r="F177">
        <v>4.6928871701536798E-2</v>
      </c>
      <c r="L177" s="1">
        <f t="shared" si="5"/>
        <v>75</v>
      </c>
    </row>
    <row r="178" spans="1:12" x14ac:dyDescent="0.35">
      <c r="A178" s="1" t="s">
        <v>4149</v>
      </c>
      <c r="B178">
        <v>175</v>
      </c>
      <c r="C178">
        <v>0.76825160337654697</v>
      </c>
      <c r="D178">
        <v>4.0283832190419498E-2</v>
      </c>
      <c r="E178">
        <v>0.807754689657733</v>
      </c>
      <c r="F178">
        <v>4.6578729991729198E-2</v>
      </c>
      <c r="L178" s="1">
        <f t="shared" si="5"/>
        <v>76</v>
      </c>
    </row>
    <row r="179" spans="1:12" x14ac:dyDescent="0.35">
      <c r="A179" s="1" t="s">
        <v>4150</v>
      </c>
      <c r="B179">
        <v>176</v>
      </c>
      <c r="C179">
        <v>0.77211892973932805</v>
      </c>
      <c r="D179">
        <v>4.0036070609822297E-2</v>
      </c>
      <c r="E179">
        <v>0.81074010401588004</v>
      </c>
      <c r="F179">
        <v>4.6228329976563801E-2</v>
      </c>
      <c r="L179" s="1">
        <f t="shared" si="5"/>
        <v>77</v>
      </c>
    </row>
    <row r="180" spans="1:12" x14ac:dyDescent="0.35">
      <c r="A180" s="1" t="s">
        <v>4151</v>
      </c>
      <c r="B180">
        <v>177</v>
      </c>
      <c r="C180">
        <v>0.77592082903469695</v>
      </c>
      <c r="D180">
        <v>3.9785330713120098E-2</v>
      </c>
      <c r="E180">
        <v>0.81367824678107703</v>
      </c>
      <c r="F180">
        <v>4.5877761271502698E-2</v>
      </c>
      <c r="L180" s="1">
        <f t="shared" si="5"/>
        <v>78</v>
      </c>
    </row>
    <row r="181" spans="1:12" x14ac:dyDescent="0.35">
      <c r="A181" s="1" t="s">
        <v>4152</v>
      </c>
      <c r="B181">
        <v>178</v>
      </c>
      <c r="C181">
        <v>0.77965842409895603</v>
      </c>
      <c r="D181">
        <v>3.9531783849046702E-2</v>
      </c>
      <c r="E181">
        <v>0.81656988207227399</v>
      </c>
      <c r="F181">
        <v>4.5527111074325E-2</v>
      </c>
      <c r="L181" s="1">
        <f t="shared" si="5"/>
        <v>79</v>
      </c>
    </row>
    <row r="182" spans="1:12" x14ac:dyDescent="0.35">
      <c r="A182" s="1" t="s">
        <v>4153</v>
      </c>
      <c r="B182">
        <v>179</v>
      </c>
      <c r="C182">
        <v>0.78333281820810496</v>
      </c>
      <c r="D182">
        <v>3.9275596597025002E-2</v>
      </c>
      <c r="E182">
        <v>0.81941576138196803</v>
      </c>
      <c r="F182">
        <v>4.5176464194142299E-2</v>
      </c>
      <c r="L182" s="1">
        <f t="shared" si="5"/>
        <v>80</v>
      </c>
    </row>
    <row r="183" spans="1:12" x14ac:dyDescent="0.35">
      <c r="A183" s="1" t="s">
        <v>4154</v>
      </c>
      <c r="B183">
        <v>180</v>
      </c>
      <c r="C183">
        <v>0.78694509542397295</v>
      </c>
      <c r="D183">
        <v>3.9016930858077697E-2</v>
      </c>
      <c r="E183">
        <v>0.82221662378983496</v>
      </c>
      <c r="F183">
        <v>4.48259030817749E-2</v>
      </c>
      <c r="L183" s="1">
        <f t="shared" si="5"/>
        <v>81</v>
      </c>
    </row>
    <row r="184" spans="1:12" x14ac:dyDescent="0.35">
      <c r="A184" s="1" t="s">
        <v>4155</v>
      </c>
      <c r="B184">
        <v>181</v>
      </c>
      <c r="C184">
        <v>0.79049632093412803</v>
      </c>
      <c r="D184">
        <v>3.8755943945907499E-2</v>
      </c>
      <c r="E184">
        <v>0.82497319617264098</v>
      </c>
      <c r="F184">
        <v>4.4475507861328797E-2</v>
      </c>
      <c r="L184" s="1">
        <f t="shared" si="5"/>
        <v>82</v>
      </c>
    </row>
    <row r="185" spans="1:12" x14ac:dyDescent="0.35">
      <c r="A185" s="1" t="s">
        <v>4156</v>
      </c>
      <c r="B185">
        <v>182</v>
      </c>
      <c r="C185">
        <v>0.79398754138567396</v>
      </c>
      <c r="D185">
        <v>3.8492788677957301E-2</v>
      </c>
      <c r="E185">
        <v>0.82768619341051797</v>
      </c>
      <c r="F185">
        <v>4.4125356362822998E-2</v>
      </c>
      <c r="L185" s="1">
        <f t="shared" si="5"/>
        <v>83</v>
      </c>
    </row>
    <row r="186" spans="1:12" x14ac:dyDescent="0.35">
      <c r="A186" s="1" t="s">
        <v>4157</v>
      </c>
      <c r="B186">
        <v>183</v>
      </c>
      <c r="C186">
        <v>0.79741978521304502</v>
      </c>
      <c r="D186">
        <v>3.8227613466281098E-2</v>
      </c>
      <c r="E186">
        <v>0.83035631858966497</v>
      </c>
      <c r="F186">
        <v>4.37755241557315E-2</v>
      </c>
      <c r="L186" s="1">
        <f t="shared" si="5"/>
        <v>84</v>
      </c>
    </row>
    <row r="187" spans="1:12" x14ac:dyDescent="0.35">
      <c r="A187" s="1" t="s">
        <v>4158</v>
      </c>
      <c r="B187">
        <v>184</v>
      </c>
      <c r="C187">
        <v>0.80079406295991495</v>
      </c>
      <c r="D187">
        <v>3.7960562408076097E-2</v>
      </c>
      <c r="E187">
        <v>0.83298426320153296</v>
      </c>
      <c r="F187">
        <v>4.3426084583312097E-2</v>
      </c>
      <c r="L187" s="1">
        <f t="shared" si="5"/>
        <v>85</v>
      </c>
    </row>
    <row r="188" spans="1:12" x14ac:dyDescent="0.35">
      <c r="A188" s="1" t="s">
        <v>4159</v>
      </c>
      <c r="B188">
        <v>185</v>
      </c>
      <c r="C188">
        <v>0.80411136759531698</v>
      </c>
      <c r="D188">
        <v>3.76917753757397E-2</v>
      </c>
      <c r="E188">
        <v>0.83557070733856298</v>
      </c>
      <c r="F188">
        <v>4.3077108797605498E-2</v>
      </c>
      <c r="L188" s="1">
        <f t="shared" si="5"/>
        <v>86</v>
      </c>
    </row>
    <row r="189" spans="1:12" x14ac:dyDescent="0.35">
      <c r="A189" s="1" t="s">
        <v>4160</v>
      </c>
      <c r="B189">
        <v>186</v>
      </c>
      <c r="C189">
        <v>0.80737267482409303</v>
      </c>
      <c r="D189">
        <v>3.7421388106333602E-2</v>
      </c>
      <c r="E189">
        <v>0.83811631988653001</v>
      </c>
      <c r="F189">
        <v>4.2728665794996498E-2</v>
      </c>
      <c r="L189" s="1">
        <f t="shared" si="5"/>
        <v>87</v>
      </c>
    </row>
    <row r="190" spans="1:12" x14ac:dyDescent="0.35">
      <c r="A190" s="1" t="s">
        <v>4161</v>
      </c>
      <c r="B190">
        <v>187</v>
      </c>
      <c r="C190">
        <v>0.81057894339175796</v>
      </c>
      <c r="D190">
        <v>3.7149532290347197E-2</v>
      </c>
      <c r="E190">
        <v>0.84062175871356903</v>
      </c>
      <c r="F190">
        <v>4.2380822452238301E-2</v>
      </c>
      <c r="L190" s="1">
        <f t="shared" si="5"/>
        <v>88</v>
      </c>
    </row>
    <row r="191" spans="1:12" x14ac:dyDescent="0.35">
      <c r="A191" s="1" t="s">
        <v>4162</v>
      </c>
      <c r="B191">
        <v>188</v>
      </c>
      <c r="C191">
        <v>0.81373111538390597</v>
      </c>
      <c r="D191">
        <v>3.6876335659667803E-2</v>
      </c>
      <c r="E191">
        <v>0.84308767085591996</v>
      </c>
      <c r="F191">
        <v>4.2033643562848402E-2</v>
      </c>
      <c r="L191" s="1">
        <f t="shared" si="5"/>
        <v>89</v>
      </c>
    </row>
    <row r="192" spans="1:12" x14ac:dyDescent="0.35">
      <c r="A192" s="1" t="s">
        <v>4163</v>
      </c>
      <c r="B192">
        <v>189</v>
      </c>
      <c r="C192">
        <v>0.81683011652023496</v>
      </c>
      <c r="D192">
        <v>3.6601922074673499E-2</v>
      </c>
      <c r="E192">
        <v>0.84551469270046598</v>
      </c>
      <c r="F192">
        <v>4.1687191873790899E-2</v>
      </c>
      <c r="L192" s="1">
        <f t="shared" si="5"/>
        <v>90</v>
      </c>
    </row>
    <row r="193" spans="1:12" x14ac:dyDescent="0.35">
      <c r="A193" s="1" t="s">
        <v>4164</v>
      </c>
      <c r="B193">
        <v>190</v>
      </c>
      <c r="C193">
        <v>0.8198768564433</v>
      </c>
      <c r="D193">
        <v>3.6326411610377703E-2</v>
      </c>
      <c r="E193">
        <v>0.84790345016412505</v>
      </c>
      <c r="F193">
        <v>4.1341528122370103E-2</v>
      </c>
      <c r="L193" s="1">
        <f t="shared" si="5"/>
        <v>91</v>
      </c>
    </row>
    <row r="194" spans="1:12" x14ac:dyDescent="0.35">
      <c r="A194" s="1" t="s">
        <v>4165</v>
      </c>
      <c r="B194">
        <v>191</v>
      </c>
      <c r="C194">
        <v>0.82287222900208501</v>
      </c>
      <c r="D194">
        <v>3.6049920641559097E-2</v>
      </c>
      <c r="E194">
        <v>0.85025455887013002</v>
      </c>
      <c r="F194">
        <v>4.0996711073260902E-2</v>
      </c>
      <c r="L194" s="1">
        <f t="shared" si="5"/>
        <v>92</v>
      </c>
    </row>
    <row r="195" spans="1:12" x14ac:dyDescent="0.35">
      <c r="A195" s="1" t="s">
        <v>4166</v>
      </c>
      <c r="B195">
        <v>192</v>
      </c>
      <c r="C195">
        <v>0.82581711253049706</v>
      </c>
      <c r="D195">
        <v>3.5772561926825E-2</v>
      </c>
      <c r="E195">
        <v>0.852568624321276</v>
      </c>
      <c r="F195">
        <v>4.0652797555613997E-2</v>
      </c>
      <c r="L195" s="1">
        <f t="shared" si="5"/>
        <v>93</v>
      </c>
    </row>
    <row r="196" spans="1:12" x14ac:dyDescent="0.35">
      <c r="A196" s="1" t="s">
        <v>4167</v>
      </c>
      <c r="B196">
        <v>193</v>
      </c>
      <c r="C196">
        <v>0.82871237012086696</v>
      </c>
      <c r="D196">
        <v>3.5494444691556298E-2</v>
      </c>
      <c r="E196">
        <v>0.85484624207017601</v>
      </c>
      <c r="F196">
        <v>4.0309842500174498E-2</v>
      </c>
      <c r="L196" s="1">
        <f t="shared" si="5"/>
        <v>94</v>
      </c>
    </row>
    <row r="197" spans="1:12" x14ac:dyDescent="0.35">
      <c r="A197" s="1" t="s">
        <v>4168</v>
      </c>
      <c r="B197">
        <v>194</v>
      </c>
      <c r="C197">
        <v>0.83155884989254802</v>
      </c>
      <c r="D197">
        <v>3.5215674709696602E-2</v>
      </c>
      <c r="E197">
        <v>0.85708799788657697</v>
      </c>
      <c r="F197">
        <v>3.9967898976358003E-2</v>
      </c>
      <c r="L197" s="1">
        <f t="shared" si="5"/>
        <v>95</v>
      </c>
    </row>
    <row r="198" spans="1:12" x14ac:dyDescent="0.35">
      <c r="A198" s="1" t="s">
        <v>4169</v>
      </c>
      <c r="B198">
        <v>195</v>
      </c>
      <c r="C198">
        <v>0.83435738525570102</v>
      </c>
      <c r="D198">
        <v>3.49363543843485E-2</v>
      </c>
      <c r="E198">
        <v>0.85929446792179798</v>
      </c>
      <c r="F198">
        <v>3.9627018229237303E-2</v>
      </c>
      <c r="L198" s="1">
        <f t="shared" si="5"/>
        <v>96</v>
      </c>
    </row>
    <row r="199" spans="1:12" x14ac:dyDescent="0.35">
      <c r="A199" s="1" t="s">
        <v>4170</v>
      </c>
      <c r="B199">
        <v>196</v>
      </c>
      <c r="C199">
        <v>0.83710879517036896</v>
      </c>
      <c r="D199">
        <v>3.4656582827147599E-2</v>
      </c>
      <c r="E199">
        <v>0.86146621887032704</v>
      </c>
      <c r="F199">
        <v>3.9287249716389999E-2</v>
      </c>
      <c r="L199" s="1">
        <f t="shared" si="5"/>
        <v>97</v>
      </c>
    </row>
    <row r="200" spans="1:12" x14ac:dyDescent="0.35">
      <c r="A200" s="1" t="s">
        <v>4171</v>
      </c>
      <c r="B200">
        <v>197</v>
      </c>
      <c r="C200">
        <v>0.83981388440089899</v>
      </c>
      <c r="D200">
        <v>3.4376455936391499E-2</v>
      </c>
      <c r="E200">
        <v>0.86360380812864401</v>
      </c>
      <c r="F200">
        <v>3.8948641144568703E-2</v>
      </c>
      <c r="L200" s="1">
        <f t="shared" si="5"/>
        <v>98</v>
      </c>
    </row>
    <row r="201" spans="1:12" x14ac:dyDescent="0.35">
      <c r="A201" s="1" t="s">
        <v>4172</v>
      </c>
      <c r="B201">
        <v>198</v>
      </c>
      <c r="C201">
        <v>0.842473443765823</v>
      </c>
      <c r="D201">
        <v>3.4096066473902398E-2</v>
      </c>
      <c r="E201">
        <v>0.86570778395130299</v>
      </c>
      <c r="F201">
        <v>3.8611238506153202E-2</v>
      </c>
      <c r="L201" s="1">
        <f t="shared" si="5"/>
        <v>99</v>
      </c>
    </row>
    <row r="202" spans="1:12" x14ac:dyDescent="0.35">
      <c r="A202" s="1" t="s">
        <v>4173</v>
      </c>
      <c r="B202">
        <v>199</v>
      </c>
      <c r="C202">
        <v>0.84508825038325797</v>
      </c>
      <c r="D202">
        <v>3.3815504140608597E-2</v>
      </c>
      <c r="E202">
        <v>0.86777868560433402</v>
      </c>
      <c r="F202">
        <v>3.8275086115352401E-2</v>
      </c>
      <c r="L202" s="1">
        <f t="shared" si="5"/>
        <v>100</v>
      </c>
    </row>
    <row r="203" spans="1:12" x14ac:dyDescent="0.35">
      <c r="A203" s="1" t="s">
        <v>4174</v>
      </c>
      <c r="B203">
        <v>200</v>
      </c>
      <c r="C203">
        <v>0.84765906791193302</v>
      </c>
      <c r="D203">
        <v>3.3534855650833903E-2</v>
      </c>
      <c r="E203">
        <v>0.86981704351599998</v>
      </c>
      <c r="F203">
        <v>3.7940226644122499E-2</v>
      </c>
      <c r="L203" s="1">
        <f t="shared" si="5"/>
        <v>101</v>
      </c>
    </row>
    <row r="204" spans="1:12" x14ac:dyDescent="0.35">
      <c r="B204">
        <v>201</v>
      </c>
      <c r="C204">
        <v>0.85018664678788702</v>
      </c>
      <c r="D204">
        <v>3.3254204805284501E-2</v>
      </c>
      <c r="E204">
        <v>0.87182337942497601</v>
      </c>
      <c r="F204">
        <v>3.7606701157775202E-2</v>
      </c>
    </row>
    <row r="205" spans="1:12" x14ac:dyDescent="0.35">
      <c r="B205">
        <v>202</v>
      </c>
      <c r="C205">
        <v>0.85267172445695805</v>
      </c>
      <c r="D205">
        <v>3.2973632562729803E-2</v>
      </c>
      <c r="E205">
        <v>0.87379820652596196</v>
      </c>
      <c r="F205">
        <v>3.7274549150248401E-2</v>
      </c>
    </row>
    <row r="206" spans="1:12" x14ac:dyDescent="0.35">
      <c r="B206">
        <v>203</v>
      </c>
      <c r="C206">
        <v>0.85511502560309904</v>
      </c>
      <c r="D206">
        <v>3.2693217110374401E-2</v>
      </c>
      <c r="E206">
        <v>0.875742029612816</v>
      </c>
      <c r="F206">
        <v>3.6943808579019001E-2</v>
      </c>
    </row>
    <row r="207" spans="1:12" x14ac:dyDescent="0.35">
      <c r="B207">
        <v>204</v>
      </c>
      <c r="C207">
        <v>0.85751726237263104</v>
      </c>
      <c r="D207">
        <v>3.2413033932920499E-2</v>
      </c>
      <c r="E207">
        <v>0.87765534521921895</v>
      </c>
      <c r="F207">
        <v>3.6614515899633999E-2</v>
      </c>
    </row>
    <row r="208" spans="1:12" x14ac:dyDescent="0.35">
      <c r="B208">
        <v>205</v>
      </c>
      <c r="C208">
        <v>0.85987913459448195</v>
      </c>
      <c r="D208">
        <v>3.2133155880322999E-2</v>
      </c>
      <c r="E208">
        <v>0.87953864175692498</v>
      </c>
      <c r="F208">
        <v>3.6286706099845099E-2</v>
      </c>
    </row>
    <row r="209" spans="2:6" x14ac:dyDescent="0.35">
      <c r="B209">
        <v>206</v>
      </c>
      <c r="C209">
        <v>0.86220132999650301</v>
      </c>
      <c r="D209">
        <v>3.18536532342426E-2</v>
      </c>
      <c r="E209">
        <v>0.88139239965164995</v>
      </c>
      <c r="F209">
        <v>3.5960412733327701E-2</v>
      </c>
    </row>
    <row r="210" spans="2:6" x14ac:dyDescent="0.35">
      <c r="B210">
        <v>207</v>
      </c>
      <c r="C210">
        <v>0.86448452441791201</v>
      </c>
      <c r="D210">
        <v>3.1574593773201799E-2</v>
      </c>
      <c r="E210">
        <v>0.88321709147662197</v>
      </c>
      <c r="F210">
        <v>3.5635667952971399E-2</v>
      </c>
    </row>
    <row r="211" spans="2:6" x14ac:dyDescent="0.35">
      <c r="B211">
        <v>208</v>
      </c>
      <c r="C211">
        <v>0.86672938201796301</v>
      </c>
      <c r="D211">
        <v>3.1296042836451897E-2</v>
      </c>
      <c r="E211">
        <v>0.88501318208385005</v>
      </c>
      <c r="F211">
        <v>3.5312502543729397E-2</v>
      </c>
    </row>
    <row r="212" spans="2:6" x14ac:dyDescent="0.35">
      <c r="B212">
        <v>209</v>
      </c>
      <c r="C212">
        <v>0.868936555480883</v>
      </c>
      <c r="D212">
        <v>3.10180633865598E-2</v>
      </c>
      <c r="E212">
        <v>0.88678112873313797</v>
      </c>
      <c r="F212">
        <v>3.4990945955014903E-2</v>
      </c>
    </row>
    <row r="213" spans="2:6" x14ac:dyDescent="0.35">
      <c r="B213">
        <v>210</v>
      </c>
      <c r="C213">
        <v>0.87110668621715903</v>
      </c>
      <c r="D213">
        <v>3.0740716070725899E-2</v>
      </c>
      <c r="E213">
        <v>0.88852138121889701</v>
      </c>
      <c r="F213">
        <v>3.4671026332636197E-2</v>
      </c>
    </row>
    <row r="214" spans="2:6" x14ac:dyDescent="0.35">
      <c r="B214">
        <v>211</v>
      </c>
      <c r="C214">
        <v>0.87324040456123797</v>
      </c>
      <c r="D214">
        <v>3.0464059280843801E-2</v>
      </c>
      <c r="E214">
        <v>0.89023438199478599</v>
      </c>
      <c r="F214">
        <v>3.4352770550261799E-2</v>
      </c>
    </row>
    <row r="215" spans="2:6" x14ac:dyDescent="0.35">
      <c r="B215">
        <v>212</v>
      </c>
      <c r="C215">
        <v>0.87533832996570304</v>
      </c>
      <c r="D215">
        <v>3.01881492123144E-2</v>
      </c>
      <c r="E215">
        <v>0.89192056629622096</v>
      </c>
      <c r="F215">
        <v>3.4036204240408499E-2</v>
      </c>
    </row>
    <row r="216" spans="2:6" x14ac:dyDescent="0.35">
      <c r="B216">
        <v>213</v>
      </c>
      <c r="C216">
        <v>0.87740107119199096</v>
      </c>
      <c r="D216">
        <v>2.9913039921628502E-2</v>
      </c>
      <c r="E216">
        <v>0.89358036226078597</v>
      </c>
      <c r="F216">
        <v>3.3721351824947801E-2</v>
      </c>
    </row>
    <row r="217" spans="2:6" x14ac:dyDescent="0.35">
      <c r="B217">
        <v>214</v>
      </c>
      <c r="C217">
        <v>0.87942922649771704</v>
      </c>
      <c r="D217">
        <v>2.96387833827319E-2</v>
      </c>
      <c r="E217">
        <v>0.89521419104659405</v>
      </c>
      <c r="F217">
        <v>3.3408236545125501E-2</v>
      </c>
    </row>
    <row r="218" spans="2:6" x14ac:dyDescent="0.35">
      <c r="B218">
        <v>215</v>
      </c>
      <c r="C218">
        <v>0.88142338382065999</v>
      </c>
      <c r="D218">
        <v>2.93654295421878E-2</v>
      </c>
      <c r="E218">
        <v>0.896822466948622</v>
      </c>
      <c r="F218">
        <v>3.3096880491090899E-2</v>
      </c>
    </row>
    <row r="219" spans="2:6" x14ac:dyDescent="0.35">
      <c r="B219">
        <v>216</v>
      </c>
      <c r="C219">
        <v>0.88338412095947905</v>
      </c>
      <c r="D219">
        <v>2.9093026373151899E-2</v>
      </c>
      <c r="E219">
        <v>0.89840559751305804</v>
      </c>
      <c r="F219">
        <v>3.27873046309336E-2</v>
      </c>
    </row>
    <row r="220" spans="2:6" x14ac:dyDescent="0.35">
      <c r="B220">
        <v>217</v>
      </c>
      <c r="C220">
        <v>0.88531200575120705</v>
      </c>
      <c r="D220">
        <v>2.8821619928177299E-2</v>
      </c>
      <c r="E220">
        <v>0.89996398364970398</v>
      </c>
      <c r="F220">
        <v>3.24795288392263E-2</v>
      </c>
    </row>
    <row r="221" spans="2:6" x14ac:dyDescent="0.35">
      <c r="B221">
        <v>218</v>
      </c>
      <c r="C221">
        <v>0.88720759624559897</v>
      </c>
      <c r="D221">
        <v>2.8551254390864499E-2</v>
      </c>
      <c r="E221">
        <v>0.90149801974246002</v>
      </c>
      <c r="F221">
        <v>3.2173571925071802E-2</v>
      </c>
    </row>
    <row r="222" spans="2:6" x14ac:dyDescent="0.35">
      <c r="B222">
        <v>219</v>
      </c>
      <c r="C222">
        <v>0.88907144087637002</v>
      </c>
      <c r="D222">
        <v>2.8281972126373799E-2</v>
      </c>
      <c r="E222">
        <v>0.90300809375791602</v>
      </c>
      <c r="F222">
        <v>3.1869451659655601E-2</v>
      </c>
    </row>
    <row r="223" spans="2:6" x14ac:dyDescent="0.35">
      <c r="B223">
        <v>220</v>
      </c>
      <c r="C223">
        <v>0.89090407862939502</v>
      </c>
      <c r="D223">
        <v>2.80138137308182E-2</v>
      </c>
      <c r="E223">
        <v>0.90449458735210297</v>
      </c>
      <c r="F223">
        <v>3.1567184803303401E-2</v>
      </c>
    </row>
    <row r="224" spans="2:6" x14ac:dyDescent="0.35">
      <c r="B224">
        <v>221</v>
      </c>
      <c r="C224">
        <v>0.89270603920792102</v>
      </c>
      <c r="D224">
        <v>2.7746818079552898E-2</v>
      </c>
      <c r="E224">
        <v>0.90595787597542898</v>
      </c>
      <c r="F224">
        <v>3.12667871320449E-2</v>
      </c>
    </row>
    <row r="225" spans="2:6" x14ac:dyDescent="0.35">
      <c r="B225">
        <v>222</v>
      </c>
      <c r="C225">
        <v>0.89447784319483803</v>
      </c>
      <c r="D225">
        <v>2.7481022374380101E-2</v>
      </c>
      <c r="E225">
        <v>0.90739832897581396</v>
      </c>
      <c r="F225">
        <v>3.0968273463686202E-2</v>
      </c>
    </row>
    <row r="226" spans="2:6" x14ac:dyDescent="0.35">
      <c r="B226">
        <v>223</v>
      </c>
      <c r="C226">
        <v>0.89622000221207798</v>
      </c>
      <c r="D226">
        <v>2.72164621896861E-2</v>
      </c>
      <c r="E226">
        <v>0.90881630970008398</v>
      </c>
      <c r="F226">
        <v>3.0671657683393E-2</v>
      </c>
    </row>
    <row r="227" spans="2:6" x14ac:dyDescent="0.35">
      <c r="B227">
        <v>224</v>
      </c>
      <c r="C227">
        <v>0.89793301907717404</v>
      </c>
      <c r="D227">
        <v>2.6953171517529701E-2</v>
      </c>
      <c r="E227">
        <v>0.91021217559363499</v>
      </c>
      <c r="F227">
        <v>3.0376952768785902E-2</v>
      </c>
    </row>
    <row r="228" spans="2:6" x14ac:dyDescent="0.35">
      <c r="B228">
        <v>225</v>
      </c>
      <c r="C228">
        <v>0.89961738795705004</v>
      </c>
      <c r="D228">
        <v>2.6691182811698799E-2</v>
      </c>
      <c r="E228">
        <v>0.9115862782984</v>
      </c>
      <c r="F228">
        <v>3.00841708145533E-2</v>
      </c>
    </row>
    <row r="229" spans="2:6" x14ac:dyDescent="0.35">
      <c r="B229">
        <v>226</v>
      </c>
      <c r="C229">
        <v>0.90127359451907596</v>
      </c>
      <c r="D229">
        <v>2.6430527030754099E-2</v>
      </c>
      <c r="E229">
        <v>0.91293896374915795</v>
      </c>
      <c r="F229">
        <v>2.9793323056583599E-2</v>
      </c>
    </row>
    <row r="230" spans="2:6" x14ac:dyDescent="0.35">
      <c r="B230">
        <v>227</v>
      </c>
      <c r="C230">
        <v>0.90290211607944604</v>
      </c>
      <c r="D230">
        <v>2.61712336800775E-2</v>
      </c>
      <c r="E230">
        <v>0.91427057226819697</v>
      </c>
      <c r="F230">
        <v>2.9504419895621501E-2</v>
      </c>
    </row>
    <row r="231" spans="2:6" x14ac:dyDescent="0.35">
      <c r="B231">
        <v>228</v>
      </c>
      <c r="C231">
        <v>0.90450342174892395</v>
      </c>
      <c r="D231">
        <v>2.59133308529432E-2</v>
      </c>
      <c r="E231">
        <v>0.91558143865838604</v>
      </c>
      <c r="F231">
        <v>2.9217470920451599E-2</v>
      </c>
    </row>
    <row r="232" spans="2:6" x14ac:dyDescent="0.35">
      <c r="B232">
        <v>229</v>
      </c>
      <c r="C232">
        <v>0.90607797257600997</v>
      </c>
      <c r="D232">
        <v>2.5656845270629801E-2</v>
      </c>
      <c r="E232">
        <v>0.91687189229464405</v>
      </c>
      <c r="F232">
        <v>2.8932484930615999E-2</v>
      </c>
    </row>
    <row r="233" spans="2:6" x14ac:dyDescent="0.35">
      <c r="B233">
        <v>230</v>
      </c>
      <c r="C233">
        <v>0.90762622168756601</v>
      </c>
      <c r="D233">
        <v>2.5401802321591001E-2</v>
      </c>
      <c r="E233">
        <v>0.91814225721387999</v>
      </c>
      <c r="F233">
        <v>2.86494699586675E-2</v>
      </c>
    </row>
    <row r="234" spans="2:6" x14ac:dyDescent="0.35">
      <c r="B234">
        <v>231</v>
      </c>
      <c r="C234">
        <v>0.90914861442694905</v>
      </c>
      <c r="D234">
        <v>2.5148226099702801E-2</v>
      </c>
      <c r="E234">
        <v>0.91939285220339695</v>
      </c>
      <c r="F234">
        <v>2.8368433291966599E-2</v>
      </c>
    </row>
    <row r="235" spans="2:6" x14ac:dyDescent="0.35">
      <c r="B235">
        <v>232</v>
      </c>
      <c r="C235">
        <v>0.91064558848970201</v>
      </c>
      <c r="D235">
        <v>2.4896139441605399E-2</v>
      </c>
      <c r="E235">
        <v>0.92062399088779601</v>
      </c>
      <c r="F235">
        <v>2.8089381494025199E-2</v>
      </c>
    </row>
    <row r="236" spans="2:6" x14ac:dyDescent="0.35">
      <c r="B236">
        <v>233</v>
      </c>
      <c r="C236">
        <v>0.91211757405684102</v>
      </c>
      <c r="D236">
        <v>2.4645563963155599E-2</v>
      </c>
      <c r="E236">
        <v>0.92183598181440995</v>
      </c>
      <c r="F236">
        <v>2.78123204254032E-2</v>
      </c>
    </row>
    <row r="237" spans="2:6" x14ac:dyDescent="0.35">
      <c r="B237">
        <v>234</v>
      </c>
      <c r="C237">
        <v>0.91356499392577895</v>
      </c>
      <c r="D237">
        <v>2.4396520095010098E-2</v>
      </c>
      <c r="E237">
        <v>0.92302912853730001</v>
      </c>
      <c r="F237">
        <v>2.7537255264164302E-2</v>
      </c>
    </row>
    <row r="238" spans="2:6" x14ac:dyDescent="0.35">
      <c r="B238">
        <v>235</v>
      </c>
      <c r="C238">
        <v>0.91498826363894403</v>
      </c>
      <c r="D238">
        <v>2.4149027117353498E-2</v>
      </c>
      <c r="E238">
        <v>0.92420372969981002</v>
      </c>
      <c r="F238">
        <v>2.7264190525895401E-2</v>
      </c>
    </row>
    <row r="239" spans="2:6" x14ac:dyDescent="0.35">
      <c r="B239">
        <v>236</v>
      </c>
      <c r="C239">
        <v>0.91638779161010397</v>
      </c>
      <c r="D239">
        <v>2.39031031937912E-2</v>
      </c>
      <c r="E239">
        <v>0.92536007911574303</v>
      </c>
      <c r="F239">
        <v>2.69931300832961E-2</v>
      </c>
    </row>
    <row r="240" spans="2:6" x14ac:dyDescent="0.35">
      <c r="B240">
        <v>237</v>
      </c>
      <c r="C240">
        <v>0.91776397924847997</v>
      </c>
      <c r="D240">
        <v>2.36587654044213E-2</v>
      </c>
      <c r="E240">
        <v>0.92649846584915596</v>
      </c>
      <c r="F240">
        <v>2.6724077185344398E-2</v>
      </c>
    </row>
    <row r="241" spans="2:6" x14ac:dyDescent="0.35">
      <c r="B241">
        <v>238</v>
      </c>
      <c r="C241">
        <v>0.91911722108064597</v>
      </c>
      <c r="D241">
        <v>2.3416029778104998E-2</v>
      </c>
      <c r="E241">
        <v>0.92761917429280705</v>
      </c>
      <c r="F241">
        <v>2.6457034476044299E-2</v>
      </c>
    </row>
    <row r="242" spans="2:6" x14ac:dyDescent="0.35">
      <c r="B242">
        <v>239</v>
      </c>
      <c r="C242">
        <v>0.92044790487028305</v>
      </c>
      <c r="D242">
        <v>2.31749113239492E-2</v>
      </c>
      <c r="E242">
        <v>0.92872248424527704</v>
      </c>
      <c r="F242">
        <v>2.61920040127613E-2</v>
      </c>
    </row>
    <row r="243" spans="2:6" x14ac:dyDescent="0.35">
      <c r="B243">
        <v>240</v>
      </c>
      <c r="C243">
        <v>0.92175641173582101</v>
      </c>
      <c r="D243">
        <v>2.2935424062019601E-2</v>
      </c>
      <c r="E243">
        <v>0.92980867098679099</v>
      </c>
      <c r="F243">
        <v>2.5928987284152601E-2</v>
      </c>
    </row>
    <row r="244" spans="2:6" x14ac:dyDescent="0.35">
      <c r="B244">
        <v>241</v>
      </c>
      <c r="C244">
        <v>0.923043116265994</v>
      </c>
      <c r="D244">
        <v>2.2697581053299401E-2</v>
      </c>
      <c r="E244">
        <v>0.93087800535374998</v>
      </c>
      <c r="F244">
        <v>2.5667985227697601E-2</v>
      </c>
    </row>
    <row r="245" spans="2:6" x14ac:dyDescent="0.35">
      <c r="B245">
        <v>242</v>
      </c>
      <c r="C245">
        <v>0.92430838663335801</v>
      </c>
      <c r="D245">
        <v>2.246139442891E-2</v>
      </c>
      <c r="E245">
        <v>0.93193075381202295</v>
      </c>
      <c r="F245">
        <v>2.5408998246834898E-2</v>
      </c>
    </row>
    <row r="246" spans="2:6" x14ac:dyDescent="0.35">
      <c r="B246">
        <v>243</v>
      </c>
      <c r="C246">
        <v>0.92555258470581103</v>
      </c>
      <c r="D246">
        <v>2.2226875418608402E-2</v>
      </c>
      <c r="E246">
        <v>0.93296717852898103</v>
      </c>
      <c r="F246">
        <v>2.5152026227712801E-2</v>
      </c>
    </row>
    <row r="247" spans="2:6" x14ac:dyDescent="0.35">
      <c r="B247">
        <v>244</v>
      </c>
      <c r="C247">
        <v>0.92677606615613595</v>
      </c>
      <c r="D247">
        <v>2.1994034378577498E-2</v>
      </c>
      <c r="E247">
        <v>0.93398753744433305</v>
      </c>
      <c r="F247">
        <v>2.48970685555585E-2</v>
      </c>
    </row>
    <row r="248" spans="2:6" x14ac:dyDescent="0.35">
      <c r="B248">
        <v>245</v>
      </c>
      <c r="C248">
        <v>0.92797918056961604</v>
      </c>
      <c r="D248">
        <v>2.1762880818524701E-2</v>
      </c>
      <c r="E248">
        <v>0.934992084339763</v>
      </c>
      <c r="F248">
        <v>2.4644124130673899E-2</v>
      </c>
    </row>
    <row r="249" spans="2:6" x14ac:dyDescent="0.35">
      <c r="B249">
        <v>246</v>
      </c>
      <c r="C249">
        <v>0.92916227154974995</v>
      </c>
      <c r="D249">
        <v>2.1533423428102199E-2</v>
      </c>
      <c r="E249">
        <v>0.93598106890738797</v>
      </c>
      <c r="F249">
        <v>2.4393191384062499E-2</v>
      </c>
    </row>
    <row r="250" spans="2:6" x14ac:dyDescent="0.35">
      <c r="B250">
        <v>247</v>
      </c>
      <c r="C250">
        <v>0.93032567682210499</v>
      </c>
      <c r="D250">
        <v>2.1305670102665299E-2</v>
      </c>
      <c r="E250">
        <v>0.93695473681707198</v>
      </c>
      <c r="F250">
        <v>2.4144268292694601E-2</v>
      </c>
    </row>
    <row r="251" spans="2:6" x14ac:dyDescent="0.35">
      <c r="B251">
        <v>248</v>
      </c>
      <c r="C251">
        <v>0.93146972833634001</v>
      </c>
      <c r="D251">
        <v>2.1079627968382302E-2</v>
      </c>
      <c r="E251">
        <v>0.937913329782601</v>
      </c>
      <c r="F251">
        <v>2.3897352394417801E-2</v>
      </c>
    </row>
    <row r="252" spans="2:6" x14ac:dyDescent="0.35">
      <c r="B252">
        <v>249</v>
      </c>
      <c r="C252">
        <v>0.93259475236642697</v>
      </c>
      <c r="D252">
        <v>2.08553034067103E-2</v>
      </c>
      <c r="E252">
        <v>0.93885708562674697</v>
      </c>
      <c r="F252">
        <v>2.3652440802517199E-2</v>
      </c>
    </row>
    <row r="253" spans="2:6" x14ac:dyDescent="0.35">
      <c r="B253">
        <v>250</v>
      </c>
      <c r="C253">
        <v>0.93370106960910904</v>
      </c>
      <c r="D253">
        <v>2.06327020782512E-2</v>
      </c>
      <c r="E253">
        <v>0.939786238345236</v>
      </c>
      <c r="F253">
        <v>2.3409530219933701E-2</v>
      </c>
    </row>
    <row r="254" spans="2:6" x14ac:dyDescent="0.35">
      <c r="B254">
        <v>251</v>
      </c>
      <c r="C254">
        <v>0.93478899528062498</v>
      </c>
      <c r="D254">
        <v>2.0411828946000399E-2</v>
      </c>
      <c r="E254">
        <v>0.94070101816964202</v>
      </c>
      <c r="F254">
        <v>2.3168616953144601E-2</v>
      </c>
    </row>
    <row r="255" spans="2:6" x14ac:dyDescent="0.35">
      <c r="B255">
        <v>252</v>
      </c>
      <c r="C255">
        <v>0.93585883921173096</v>
      </c>
      <c r="D255">
        <v>2.0192688298003698E-2</v>
      </c>
      <c r="E255">
        <v>0.94160165162922205</v>
      </c>
      <c r="F255">
        <v>2.29296969257143E-2</v>
      </c>
    </row>
    <row r="256" spans="2:6" x14ac:dyDescent="0.35">
      <c r="B256">
        <v>253</v>
      </c>
      <c r="C256">
        <v>0.93691090594104898</v>
      </c>
      <c r="D256">
        <v>1.99752837694336E-2</v>
      </c>
      <c r="E256">
        <v>0.94248836161171801</v>
      </c>
      <c r="F256">
        <v>2.26927656915198E-2</v>
      </c>
    </row>
    <row r="257" spans="2:6" x14ac:dyDescent="0.35">
      <c r="B257">
        <v>254</v>
      </c>
      <c r="C257">
        <v>0.93794549480677003</v>
      </c>
      <c r="D257">
        <v>1.97596183640989E-2</v>
      </c>
      <c r="E257">
        <v>0.94336136742312604</v>
      </c>
      <c r="F257">
        <v>2.2457818447658599E-2</v>
      </c>
    </row>
    <row r="258" spans="2:6" x14ac:dyDescent="0.35">
      <c r="B258">
        <v>255</v>
      </c>
      <c r="C258">
        <v>0.93896290003674898</v>
      </c>
      <c r="D258">
        <v>1.9545694475400902E-2</v>
      </c>
      <c r="E258">
        <v>0.94422088484647704</v>
      </c>
      <c r="F258">
        <v>2.22248500470432E-2</v>
      </c>
    </row>
    <row r="259" spans="2:6" x14ac:dyDescent="0.35">
      <c r="B259">
        <v>256</v>
      </c>
      <c r="C259">
        <v>0.93996341083701296</v>
      </c>
      <c r="D259">
        <v>1.9333513906747299E-2</v>
      </c>
      <c r="E259">
        <v>0.94506712619962097</v>
      </c>
      <c r="F259">
        <v>2.1993855010690198E-2</v>
      </c>
    </row>
    <row r="260" spans="2:6" x14ac:dyDescent="0.35">
      <c r="B260">
        <v>257</v>
      </c>
      <c r="C260">
        <v>0.94094731147871202</v>
      </c>
      <c r="D260">
        <v>1.9123077891437201E-2</v>
      </c>
      <c r="E260">
        <v>0.94590030039204298</v>
      </c>
      <c r="F260">
        <v>2.1764827539707501E-2</v>
      </c>
    </row>
    <row r="261" spans="2:6" x14ac:dyDescent="0.35">
      <c r="B261">
        <v>258</v>
      </c>
      <c r="C261">
        <v>0.94191488138354196</v>
      </c>
      <c r="D261">
        <v>1.89143871120287E-2</v>
      </c>
      <c r="E261">
        <v>0.94672061298073296</v>
      </c>
      <c r="F261">
        <v>2.15377615269884E-2</v>
      </c>
    </row>
    <row r="262" spans="2:6" x14ac:dyDescent="0.35">
      <c r="B262">
        <v>259</v>
      </c>
      <c r="C262">
        <v>0.94286639520766802</v>
      </c>
      <c r="D262">
        <v>1.8707441719201402E-2</v>
      </c>
      <c r="E262">
        <v>0.94752826622510999</v>
      </c>
      <c r="F262">
        <v>2.1312650568615001E-2</v>
      </c>
    </row>
    <row r="263" spans="2:6" x14ac:dyDescent="0.35">
      <c r="B263">
        <v>260</v>
      </c>
      <c r="C263">
        <v>0.94380212292417398</v>
      </c>
      <c r="D263">
        <v>1.85022413501249E-2</v>
      </c>
      <c r="E263">
        <v>0.948323459141037</v>
      </c>
      <c r="F263">
        <v>2.1089487974979702E-2</v>
      </c>
    </row>
    <row r="264" spans="2:6" x14ac:dyDescent="0.35">
      <c r="B264">
        <v>261</v>
      </c>
      <c r="C264">
        <v>0.94472232990406102</v>
      </c>
      <c r="D264">
        <v>1.8298785146344199E-2</v>
      </c>
      <c r="E264">
        <v>0.94910638755392296</v>
      </c>
      <c r="F264">
        <v>2.0868266781628501E-2</v>
      </c>
    </row>
    <row r="265" spans="2:6" x14ac:dyDescent="0.35">
      <c r="B265">
        <v>262</v>
      </c>
      <c r="C265">
        <v>0.94562727699582605</v>
      </c>
      <c r="D265">
        <v>1.8097071771194701E-2</v>
      </c>
      <c r="E265">
        <v>0.949877244150936</v>
      </c>
      <c r="F265">
        <v>2.0648979759832198E-2</v>
      </c>
    </row>
    <row r="266" spans="2:6" x14ac:dyDescent="0.35">
      <c r="B266">
        <v>263</v>
      </c>
      <c r="C266">
        <v>0.94651722060364196</v>
      </c>
      <c r="D266">
        <v>1.7897099426755901E-2</v>
      </c>
      <c r="E266">
        <v>0.95063621853235303</v>
      </c>
      <c r="F266">
        <v>2.0431619426891302E-2</v>
      </c>
    </row>
    <row r="267" spans="2:6" x14ac:dyDescent="0.35">
      <c r="B267">
        <v>264</v>
      </c>
      <c r="C267">
        <v>0.94739241276417197</v>
      </c>
      <c r="D267">
        <v>1.7698865870355799E-2</v>
      </c>
      <c r="E267">
        <v>0.95138349726203497</v>
      </c>
      <c r="F267">
        <v>2.0216178056179399E-2</v>
      </c>
    </row>
    <row r="268" spans="2:6" x14ac:dyDescent="0.35">
      <c r="B268">
        <v>265</v>
      </c>
      <c r="C268">
        <v>0.948253101222025</v>
      </c>
      <c r="D268">
        <v>1.7502368430636E-2</v>
      </c>
      <c r="E268">
        <v>0.95211926391707602</v>
      </c>
      <c r="F268">
        <v>2.0002647686931298E-2</v>
      </c>
    </row>
    <row r="269" spans="2:6" x14ac:dyDescent="0.35">
      <c r="B269">
        <v>266</v>
      </c>
      <c r="C269">
        <v>0.94909952950389997</v>
      </c>
      <c r="D269">
        <v>1.7307604023186901E-2</v>
      </c>
      <c r="E269">
        <v>0.95284369913660505</v>
      </c>
      <c r="F269">
        <v>1.9791020133780202E-2</v>
      </c>
    </row>
    <row r="270" spans="2:6" x14ac:dyDescent="0.35">
      <c r="B270">
        <v>267</v>
      </c>
      <c r="C270">
        <v>0.94993193699142098</v>
      </c>
      <c r="D270">
        <v>1.7114569165764999E-2</v>
      </c>
      <c r="E270">
        <v>0.953556980669788</v>
      </c>
      <c r="F270">
        <v>1.9581286996049701E-2</v>
      </c>
    </row>
    <row r="271" spans="2:6" x14ac:dyDescent="0.35">
      <c r="B271">
        <v>268</v>
      </c>
      <c r="C271">
        <v>0.950750558992704</v>
      </c>
      <c r="D271">
        <v>1.6923259993100501E-2</v>
      </c>
      <c r="E271">
        <v>0.95425928342301802</v>
      </c>
      <c r="F271">
        <v>1.9373439666805801E-2</v>
      </c>
    </row>
    <row r="272" spans="2:6" x14ac:dyDescent="0.35">
      <c r="B272">
        <v>269</v>
      </c>
      <c r="C272">
        <v>0.95155562681265904</v>
      </c>
      <c r="D272">
        <v>1.6733672271304699E-2</v>
      </c>
      <c r="E272">
        <v>0.95495077950632101</v>
      </c>
      <c r="F272">
        <v>1.9167469341673401E-2</v>
      </c>
    </row>
    <row r="273" spans="2:6" x14ac:dyDescent="0.35">
      <c r="B273">
        <v>270</v>
      </c>
      <c r="C273">
        <v>0.95234736782207197</v>
      </c>
      <c r="D273">
        <v>1.65458014118888E-2</v>
      </c>
      <c r="E273">
        <v>0.95563163827899</v>
      </c>
      <c r="F273">
        <v>1.8963367027422899E-2</v>
      </c>
    </row>
    <row r="274" spans="2:6" x14ac:dyDescent="0.35">
      <c r="B274">
        <v>271</v>
      </c>
      <c r="C274">
        <v>0.953126005525471</v>
      </c>
      <c r="D274">
        <v>1.63596424854003E-2</v>
      </c>
      <c r="E274">
        <v>0.95630202639445605</v>
      </c>
      <c r="F274">
        <v>1.87611235503314E-2</v>
      </c>
    </row>
    <row r="275" spans="2:6" x14ac:dyDescent="0.35">
      <c r="B275">
        <v>272</v>
      </c>
      <c r="C275">
        <v>0.95389175962780304</v>
      </c>
      <c r="D275">
        <v>1.6175190234688198E-2</v>
      </c>
      <c r="E275">
        <v>0.95696210784440505</v>
      </c>
      <c r="F275">
        <v>1.85607295643236E-2</v>
      </c>
    </row>
    <row r="276" spans="2:6" x14ac:dyDescent="0.35">
      <c r="B276">
        <v>273</v>
      </c>
      <c r="C276">
        <v>0.95464484609994704</v>
      </c>
      <c r="D276">
        <v>1.5992439087805399E-2</v>
      </c>
      <c r="E276">
        <v>0.95761204400217603</v>
      </c>
      <c r="F276">
        <v>1.8362175558896601E-2</v>
      </c>
    </row>
    <row r="277" spans="2:6" x14ac:dyDescent="0.35">
      <c r="B277">
        <v>274</v>
      </c>
      <c r="C277">
        <v>0.95538547724307699</v>
      </c>
      <c r="D277">
        <v>1.5811383170556598E-2</v>
      </c>
      <c r="E277">
        <v>0.95825199366541902</v>
      </c>
      <c r="F277">
        <v>1.8165451866833899E-2</v>
      </c>
    </row>
    <row r="278" spans="2:6" x14ac:dyDescent="0.35">
      <c r="B278">
        <v>275</v>
      </c>
      <c r="C278">
        <v>0.95611386175190805</v>
      </c>
      <c r="D278">
        <v>1.5632016318699898E-2</v>
      </c>
      <c r="E278">
        <v>0.95888211309804905</v>
      </c>
      <c r="F278">
        <v>1.79705486717129E-2</v>
      </c>
    </row>
    <row r="279" spans="2:6" x14ac:dyDescent="0.35">
      <c r="B279">
        <v>276</v>
      </c>
      <c r="C279">
        <v>0.95683020477682101</v>
      </c>
      <c r="D279">
        <v>1.54543320898115E-2</v>
      </c>
      <c r="E279">
        <v>0.95950255607150703</v>
      </c>
      <c r="F279">
        <v>1.7777456015210202E-2</v>
      </c>
    </row>
    <row r="280" spans="2:6" x14ac:dyDescent="0.35">
      <c r="B280">
        <v>277</v>
      </c>
      <c r="C280">
        <v>0.95753470798491602</v>
      </c>
      <c r="D280">
        <v>1.52783237748209E-2</v>
      </c>
      <c r="E280">
        <v>0.96011347390532398</v>
      </c>
      <c r="F280">
        <v>1.7586163804209399E-2</v>
      </c>
    </row>
    <row r="281" spans="2:6" x14ac:dyDescent="0.35">
      <c r="B281">
        <v>278</v>
      </c>
      <c r="C281">
        <v>0.958227569619991</v>
      </c>
      <c r="D281">
        <v>1.5103984409223699E-2</v>
      </c>
      <c r="E281">
        <v>0.96071501550702498</v>
      </c>
      <c r="F281">
        <v>1.7396661817716E-2</v>
      </c>
    </row>
    <row r="282" spans="2:6" x14ac:dyDescent="0.35">
      <c r="B282">
        <v>279</v>
      </c>
      <c r="C282">
        <v>0.958908984561473</v>
      </c>
      <c r="D282">
        <v>1.49313067839822E-2</v>
      </c>
      <c r="E282">
        <v>0.96130732741134794</v>
      </c>
      <c r="F282">
        <v>1.7208939713582599E-2</v>
      </c>
    </row>
    <row r="283" spans="2:6" x14ac:dyDescent="0.35">
      <c r="B283">
        <v>280</v>
      </c>
      <c r="C283">
        <v>0.95957914438231995</v>
      </c>
      <c r="D283">
        <v>1.47602834561185E-2</v>
      </c>
      <c r="E283">
        <v>0.96189055381884003</v>
      </c>
      <c r="F283">
        <v>1.7022987035050102E-2</v>
      </c>
    </row>
    <row r="284" spans="2:6" x14ac:dyDescent="0.35">
      <c r="B284">
        <v>281</v>
      </c>
      <c r="C284">
        <v>0.96023823740591496</v>
      </c>
      <c r="D284">
        <v>1.4590906759009601E-2</v>
      </c>
      <c r="E284">
        <v>0.96246483663378002</v>
      </c>
      <c r="F284">
        <v>1.68387932171076E-2</v>
      </c>
    </row>
    <row r="285" spans="2:6" x14ac:dyDescent="0.35">
      <c r="B285">
        <v>282</v>
      </c>
      <c r="C285">
        <v>0.96088644876196205</v>
      </c>
      <c r="D285">
        <v>1.4423168812390801E-2</v>
      </c>
      <c r="E285">
        <v>0.96303031550150098</v>
      </c>
      <c r="F285">
        <v>1.6656347592676399E-2</v>
      </c>
    </row>
    <row r="286" spans="2:6" x14ac:dyDescent="0.35">
      <c r="B286">
        <v>283</v>
      </c>
      <c r="C286">
        <v>0.96152396044140798</v>
      </c>
      <c r="D286">
        <v>1.4257061532075101E-2</v>
      </c>
      <c r="E286">
        <v>0.96358712784507505</v>
      </c>
      <c r="F286">
        <v>1.6475639398620699E-2</v>
      </c>
    </row>
    <row r="287" spans="2:6" x14ac:dyDescent="0.35">
      <c r="B287">
        <v>284</v>
      </c>
      <c r="C287">
        <v>0.96215095135040996</v>
      </c>
      <c r="D287">
        <v>1.40925766393948E-2</v>
      </c>
      <c r="E287">
        <v>0.96413540890139204</v>
      </c>
      <c r="F287">
        <v>1.62966577815899E-2</v>
      </c>
    </row>
    <row r="288" spans="2:6" x14ac:dyDescent="0.35">
      <c r="B288">
        <v>285</v>
      </c>
      <c r="C288">
        <v>0.96276759736335404</v>
      </c>
      <c r="D288">
        <v>1.39297056703729E-2</v>
      </c>
      <c r="E288">
        <v>0.96467529175664501</v>
      </c>
      <c r="F288">
        <v>1.61193918036962E-2</v>
      </c>
    </row>
    <row r="289" spans="2:6" x14ac:dyDescent="0.35">
      <c r="B289">
        <v>286</v>
      </c>
      <c r="C289">
        <v>0.96337407137495401</v>
      </c>
      <c r="D289">
        <v>1.37684399846304E-2</v>
      </c>
      <c r="E289">
        <v>0.96520690738122705</v>
      </c>
      <c r="F289">
        <v>1.59438304480304E-2</v>
      </c>
    </row>
    <row r="290" spans="2:6" x14ac:dyDescent="0.35">
      <c r="B290">
        <v>287</v>
      </c>
      <c r="C290">
        <v>0.96397054335144305</v>
      </c>
      <c r="D290">
        <v>1.36087707740364E-2</v>
      </c>
      <c r="E290">
        <v>0.96573038466404304</v>
      </c>
      <c r="F290">
        <v>1.5769962624020899E-2</v>
      </c>
    </row>
    <row r="291" spans="2:6" x14ac:dyDescent="0.35">
      <c r="B291">
        <v>288</v>
      </c>
      <c r="C291">
        <v>0.96455718038086702</v>
      </c>
      <c r="D291">
        <v>1.34506890711064E-2</v>
      </c>
      <c r="E291">
        <v>0.96624585044625899</v>
      </c>
      <c r="F291">
        <v>1.5597777172638201E-2</v>
      </c>
    </row>
    <row r="292" spans="2:6" x14ac:dyDescent="0.35">
      <c r="B292">
        <v>289</v>
      </c>
      <c r="C292">
        <v>0.96513414672251396</v>
      </c>
      <c r="D292">
        <v>1.32941857571572E-2</v>
      </c>
      <c r="E292">
        <v>0.96675342955449395</v>
      </c>
      <c r="F292">
        <v>1.54272628714503E-2</v>
      </c>
    </row>
    <row r="293" spans="2:6" x14ac:dyDescent="0.35">
      <c r="B293">
        <v>290</v>
      </c>
      <c r="C293">
        <v>0.965701603855458</v>
      </c>
      <c r="D293">
        <v>1.31392515702213E-2</v>
      </c>
      <c r="E293">
        <v>0.96725324483345398</v>
      </c>
      <c r="F293">
        <v>1.5258408439529201E-2</v>
      </c>
    </row>
    <row r="294" spans="2:6" x14ac:dyDescent="0.35">
      <c r="B294">
        <v>291</v>
      </c>
      <c r="C294">
        <v>0.966259710526292</v>
      </c>
      <c r="D294">
        <v>1.2985877112729799E-2</v>
      </c>
      <c r="E294">
        <v>0.96774541717803697</v>
      </c>
      <c r="F294">
        <v>1.50912025422164E-2</v>
      </c>
    </row>
    <row r="295" spans="2:6" x14ac:dyDescent="0.35">
      <c r="B295">
        <v>292</v>
      </c>
      <c r="C295">
        <v>0.966808622795994</v>
      </c>
      <c r="D295">
        <v>1.28340528589675E-2</v>
      </c>
      <c r="E295">
        <v>0.96823006556489599</v>
      </c>
      <c r="F295">
        <v>1.49256337957462E-2</v>
      </c>
    </row>
    <row r="296" spans="2:6" x14ac:dyDescent="0.35">
      <c r="B296">
        <v>293</v>
      </c>
      <c r="C296">
        <v>0.96734849408600698</v>
      </c>
      <c r="D296">
        <v>1.26837691623069E-2</v>
      </c>
      <c r="E296">
        <v>0.96870730708349095</v>
      </c>
      <c r="F296">
        <v>1.47616907717336E-2</v>
      </c>
    </row>
    <row r="297" spans="2:6" x14ac:dyDescent="0.35">
      <c r="B297">
        <v>294</v>
      </c>
      <c r="C297">
        <v>0.96787947522349704</v>
      </c>
      <c r="D297">
        <v>1.25350162622264E-2</v>
      </c>
      <c r="E297">
        <v>0.96917725696661805</v>
      </c>
      <c r="F297">
        <v>1.45993620015278E-2</v>
      </c>
    </row>
    <row r="298" spans="2:6" x14ac:dyDescent="0.35">
      <c r="B298">
        <v>295</v>
      </c>
      <c r="C298">
        <v>0.96840171448583501</v>
      </c>
      <c r="D298">
        <v>1.2387784291117801E-2</v>
      </c>
      <c r="E298">
        <v>0.96964002862043996</v>
      </c>
      <c r="F298">
        <v>1.44386359804355E-2</v>
      </c>
    </row>
    <row r="299" spans="2:6" x14ac:dyDescent="0.35">
      <c r="B299">
        <v>296</v>
      </c>
      <c r="C299">
        <v>0.96891535764429704</v>
      </c>
      <c r="D299">
        <v>1.2242063280889301E-2</v>
      </c>
      <c r="E299">
        <v>0.97009573365401902</v>
      </c>
      <c r="F299">
        <v>1.42795011718171E-2</v>
      </c>
    </row>
    <row r="300" spans="2:6" x14ac:dyDescent="0.35">
      <c r="B300">
        <v>297</v>
      </c>
      <c r="C300">
        <v>0.96942054800701305</v>
      </c>
      <c r="D300">
        <v>1.20978431693675E-2</v>
      </c>
      <c r="E300">
        <v>0.97054448190836295</v>
      </c>
      <c r="F300">
        <v>1.4121946011058199E-2</v>
      </c>
    </row>
    <row r="301" spans="2:6" x14ac:dyDescent="0.35">
      <c r="B301">
        <v>298</v>
      </c>
      <c r="C301">
        <v>0.96991742646115997</v>
      </c>
      <c r="D301">
        <v>1.1955113806505401E-2</v>
      </c>
      <c r="E301">
        <v>0.97098638148498995</v>
      </c>
      <c r="F301">
        <v>1.39659589094195E-2</v>
      </c>
    </row>
    <row r="302" spans="2:6" x14ac:dyDescent="0.35">
      <c r="B302">
        <v>299</v>
      </c>
      <c r="C302">
        <v>0.970406131514433</v>
      </c>
      <c r="D302">
        <v>1.18138649604004E-2</v>
      </c>
      <c r="E302">
        <v>0.97142153877402304</v>
      </c>
      <c r="F302">
        <v>1.38115282577686E-2</v>
      </c>
    </row>
    <row r="303" spans="2:6" x14ac:dyDescent="0.35">
      <c r="B303">
        <v>300</v>
      </c>
      <c r="C303">
        <v>0.97088679933578104</v>
      </c>
      <c r="D303">
        <v>1.1674086323126101E-2</v>
      </c>
      <c r="E303">
        <v>0.97185005848182204</v>
      </c>
      <c r="F303">
        <v>1.3658642430196301E-2</v>
      </c>
    </row>
    <row r="304" spans="2:6" x14ac:dyDescent="0.35">
      <c r="B304">
        <v>301</v>
      </c>
      <c r="C304">
        <v>0.97135956379544797</v>
      </c>
      <c r="D304">
        <v>1.15357675163851E-2</v>
      </c>
      <c r="E304">
        <v>0.97227204365816</v>
      </c>
      <c r="F304">
        <v>1.3507289787519401E-2</v>
      </c>
    </row>
    <row r="305" spans="2:6" x14ac:dyDescent="0.35">
      <c r="B305">
        <v>302</v>
      </c>
      <c r="C305">
        <v>0.97182455650431498</v>
      </c>
      <c r="D305">
        <v>1.13988980969849E-2</v>
      </c>
      <c r="E305">
        <v>0.97268759572295305</v>
      </c>
      <c r="F305">
        <v>1.3357458680673701E-2</v>
      </c>
    </row>
    <row r="306" spans="2:6" x14ac:dyDescent="0.35">
      <c r="B306">
        <v>303</v>
      </c>
      <c r="C306">
        <v>0.972281906852554</v>
      </c>
      <c r="D306">
        <v>1.1263467562142899E-2</v>
      </c>
      <c r="E306">
        <v>0.97309681449254204</v>
      </c>
      <c r="F306">
        <v>1.3209137453999599E-2</v>
      </c>
    </row>
    <row r="307" spans="2:6" x14ac:dyDescent="0.35">
      <c r="B307">
        <v>304</v>
      </c>
      <c r="C307">
        <v>0.97273174204761903</v>
      </c>
      <c r="D307">
        <v>1.11294653546243E-2</v>
      </c>
      <c r="E307">
        <v>0.97349979820555599</v>
      </c>
      <c r="F307">
        <v>1.30623144484227E-2</v>
      </c>
    </row>
    <row r="308" spans="2:6" x14ac:dyDescent="0.35">
      <c r="B308">
        <v>305</v>
      </c>
      <c r="C308">
        <v>0.973174187151571</v>
      </c>
      <c r="D308">
        <v>1.09968808677173E-2</v>
      </c>
      <c r="E308">
        <v>0.97389664354833405</v>
      </c>
      <c r="F308">
        <v>1.2916978004532001E-2</v>
      </c>
    </row>
    <row r="309" spans="2:6" x14ac:dyDescent="0.35">
      <c r="B309">
        <v>306</v>
      </c>
      <c r="C309">
        <v>0.97360936511776097</v>
      </c>
      <c r="D309">
        <v>1.08657034500498E-2</v>
      </c>
      <c r="E309">
        <v>0.97428744567994097</v>
      </c>
      <c r="F309">
        <v>1.27731164655583E-2</v>
      </c>
    </row>
    <row r="310" spans="2:6" x14ac:dyDescent="0.35">
      <c r="B310">
        <v>307</v>
      </c>
      <c r="C310">
        <v>0.97403739682687196</v>
      </c>
      <c r="D310">
        <v>1.07359224102522E-2</v>
      </c>
      <c r="E310">
        <v>0.97467229825676405</v>
      </c>
      <c r="F310">
        <v>1.26307181802554E-2</v>
      </c>
    </row>
    <row r="311" spans="2:6" x14ac:dyDescent="0.35">
      <c r="B311">
        <v>308</v>
      </c>
      <c r="C311">
        <v>0.97445840112233695</v>
      </c>
      <c r="D311">
        <v>1.0607527021468501E-2</v>
      </c>
      <c r="E311">
        <v>0.97505129345671204</v>
      </c>
      <c r="F311">
        <v>1.2489771505686101E-2</v>
      </c>
    </row>
    <row r="312" spans="2:6" x14ac:dyDescent="0.35">
      <c r="B312">
        <v>309</v>
      </c>
      <c r="C312">
        <v>0.97487249484515104</v>
      </c>
      <c r="D312">
        <v>1.04805065257227E-2</v>
      </c>
      <c r="E312">
        <v>0.975424522003009</v>
      </c>
      <c r="F312">
        <v>1.2350264809915801E-2</v>
      </c>
    </row>
    <row r="313" spans="2:6" x14ac:dyDescent="0.35">
      <c r="B313">
        <v>310</v>
      </c>
      <c r="C313">
        <v>0.97527979286806699</v>
      </c>
      <c r="D313">
        <v>1.0354850138140701E-2</v>
      </c>
      <c r="E313">
        <v>0.97579207318759997</v>
      </c>
      <c r="F313">
        <v>1.2212186474615401E-2</v>
      </c>
    </row>
    <row r="314" spans="2:6" x14ac:dyDescent="0.35">
      <c r="B314">
        <v>311</v>
      </c>
      <c r="C314">
        <v>0.97568040812920598</v>
      </c>
      <c r="D314">
        <v>1.02305470510347E-2</v>
      </c>
      <c r="E314">
        <v>0.97615403489417696</v>
      </c>
      <c r="F314">
        <v>1.20755248975765E-2</v>
      </c>
    </row>
    <row r="315" spans="2:6" x14ac:dyDescent="0.35">
      <c r="B315">
        <v>312</v>
      </c>
      <c r="C315">
        <v>0.97607445166509099</v>
      </c>
      <c r="D315">
        <v>1.0107586437851101E-2</v>
      </c>
      <c r="E315">
        <v>0.97651049362082198</v>
      </c>
      <c r="F315">
        <v>1.19402684951408E-2</v>
      </c>
    </row>
    <row r="316" spans="2:6" x14ac:dyDescent="0.35">
      <c r="B316">
        <v>313</v>
      </c>
      <c r="C316">
        <v>0.97646203264309195</v>
      </c>
      <c r="D316">
        <v>9.9859574569874897E-3</v>
      </c>
      <c r="E316">
        <v>0.97686153450227797</v>
      </c>
      <c r="F316">
        <v>1.1806405704544999E-2</v>
      </c>
    </row>
    <row r="317" spans="2:6" x14ac:dyDescent="0.35">
      <c r="B317">
        <v>314</v>
      </c>
      <c r="C317">
        <v>0.97684325839333197</v>
      </c>
      <c r="D317">
        <v>9.8656492554807101E-3</v>
      </c>
      <c r="E317">
        <v>0.97720724133185399</v>
      </c>
      <c r="F317">
        <v>1.1673924986185E-2</v>
      </c>
    </row>
    <row r="318" spans="2:6" x14ac:dyDescent="0.35">
      <c r="B318">
        <v>315</v>
      </c>
      <c r="C318">
        <v>0.97721823444001898</v>
      </c>
      <c r="D318">
        <v>9.7466509725701797E-3</v>
      </c>
      <c r="E318">
        <v>0.97754769658297902</v>
      </c>
      <c r="F318">
        <v>1.15428148257998E-2</v>
      </c>
    </row>
    <row r="319" spans="2:6" x14ac:dyDescent="0.35">
      <c r="B319">
        <v>316</v>
      </c>
      <c r="C319">
        <v>0.97758706453225297</v>
      </c>
      <c r="D319">
        <v>9.6289517431394998E-3</v>
      </c>
      <c r="E319">
        <v>0.97788298143039298</v>
      </c>
      <c r="F319">
        <v>1.14130637365786E-2</v>
      </c>
    </row>
    <row r="320" spans="2:6" x14ac:dyDescent="0.35">
      <c r="B320">
        <v>317</v>
      </c>
      <c r="C320">
        <v>0.97794985067428797</v>
      </c>
      <c r="D320">
        <v>9.5125407010396897E-3</v>
      </c>
      <c r="E320">
        <v>0.97821317577099098</v>
      </c>
      <c r="F320">
        <v>1.12846602611914E-2</v>
      </c>
    </row>
    <row r="321" spans="2:6" x14ac:dyDescent="0.35">
      <c r="B321">
        <v>318</v>
      </c>
      <c r="C321">
        <v>0.97830669315527896</v>
      </c>
      <c r="D321">
        <v>9.3974069822970498E-3</v>
      </c>
      <c r="E321">
        <v>0.97853835824433499</v>
      </c>
      <c r="F321">
        <v>1.11575929737467E-2</v>
      </c>
    </row>
    <row r="322" spans="2:6" x14ac:dyDescent="0.35">
      <c r="B322">
        <v>319</v>
      </c>
      <c r="C322">
        <v>0.97865769057850904</v>
      </c>
      <c r="D322">
        <v>9.2835397282087905E-3</v>
      </c>
      <c r="E322">
        <v>0.97885860625282095</v>
      </c>
      <c r="F322">
        <v>1.1031850481677E-2</v>
      </c>
    </row>
    <row r="323" spans="2:6" x14ac:dyDescent="0.35">
      <c r="B323">
        <v>320</v>
      </c>
      <c r="C323">
        <v>0.979002939890114</v>
      </c>
      <c r="D323">
        <v>9.1709280883294705E-3</v>
      </c>
      <c r="E323">
        <v>0.979173995981516</v>
      </c>
      <c r="F323">
        <v>1.09074214275543E-2</v>
      </c>
    </row>
    <row r="324" spans="2:6" x14ac:dyDescent="0.35">
      <c r="B324">
        <v>321</v>
      </c>
      <c r="C324">
        <v>0.97934253640731295</v>
      </c>
      <c r="D324">
        <v>9.0595612233511005E-3</v>
      </c>
      <c r="E324">
        <v>0.97948460241767998</v>
      </c>
      <c r="F324">
        <v>1.07842944908382E-2</v>
      </c>
    </row>
    <row r="325" spans="2:6" x14ac:dyDescent="0.35">
      <c r="B325">
        <v>322</v>
      </c>
      <c r="C325">
        <v>0.97967657384614504</v>
      </c>
      <c r="D325">
        <v>8.9494283078797501E-3</v>
      </c>
      <c r="E325">
        <v>0.97979049936995299</v>
      </c>
      <c r="F325">
        <v>1.0662458389556401E-2</v>
      </c>
    </row>
    <row r="326" spans="2:6" x14ac:dyDescent="0.35">
      <c r="B326">
        <v>323</v>
      </c>
      <c r="C326">
        <v>0.98000514434873198</v>
      </c>
      <c r="D326">
        <v>8.8405185331115604E-3</v>
      </c>
      <c r="E326">
        <v>0.98009175948724603</v>
      </c>
      <c r="F326">
        <v>1.0541901881921599E-2</v>
      </c>
    </row>
    <row r="327" spans="2:6" x14ac:dyDescent="0.35">
      <c r="B327">
        <v>324</v>
      </c>
      <c r="C327">
        <v>0.98032833851006995</v>
      </c>
      <c r="D327">
        <v>8.7328211094107201E-3</v>
      </c>
      <c r="E327">
        <v>0.98038845427730603</v>
      </c>
      <c r="F327">
        <v>1.0422613767884999E-2</v>
      </c>
    </row>
    <row r="328" spans="2:6" x14ac:dyDescent="0.35">
      <c r="B328">
        <v>325</v>
      </c>
      <c r="C328">
        <v>0.98064624540435497</v>
      </c>
      <c r="D328">
        <v>8.6263252687921992E-3</v>
      </c>
      <c r="E328">
        <v>0.98068065412499195</v>
      </c>
      <c r="F328">
        <v>1.0304582890628499E-2</v>
      </c>
    </row>
    <row r="329" spans="2:6" x14ac:dyDescent="0.35">
      <c r="B329">
        <v>326</v>
      </c>
      <c r="C329">
        <v>0.98095895261085997</v>
      </c>
      <c r="D329">
        <v>8.5210202673116995E-3</v>
      </c>
      <c r="E329">
        <v>0.980968428310243</v>
      </c>
      <c r="F329">
        <v>1.0187798137997001E-2</v>
      </c>
    </row>
    <row r="330" spans="2:6" x14ac:dyDescent="0.35">
      <c r="B330">
        <v>327</v>
      </c>
      <c r="C330">
        <v>0.98126654623936005</v>
      </c>
      <c r="D330">
        <v>8.4168953873654893E-3</v>
      </c>
      <c r="E330">
        <v>0.98125184502575902</v>
      </c>
      <c r="F330">
        <v>1.00722484438731E-2</v>
      </c>
    </row>
    <row r="331" spans="2:6" x14ac:dyDescent="0.35">
      <c r="B331">
        <v>328</v>
      </c>
      <c r="C331">
        <v>0.98156911095512001</v>
      </c>
      <c r="D331">
        <v>8.3139399399024799E-3</v>
      </c>
      <c r="E331">
        <v>0.98153097139438605</v>
      </c>
      <c r="F331">
        <v>9.9579227894947206E-3</v>
      </c>
    </row>
    <row r="332" spans="2:6" x14ac:dyDescent="0.35">
      <c r="B332">
        <v>329</v>
      </c>
      <c r="C332">
        <v>0.98186673000345703</v>
      </c>
      <c r="D332">
        <v>8.2121432665509496E-3</v>
      </c>
      <c r="E332">
        <v>0.98180587348622395</v>
      </c>
      <c r="F332">
        <v>9.8448102047175492E-3</v>
      </c>
    </row>
    <row r="333" spans="2:6" x14ac:dyDescent="0.35">
      <c r="B333">
        <v>330</v>
      </c>
      <c r="C333">
        <v>0.98215948523386898</v>
      </c>
      <c r="D333">
        <v>8.1114947416623309E-3</v>
      </c>
      <c r="E333">
        <v>0.98207661633545595</v>
      </c>
      <c r="F333">
        <v>9.7328997692243402E-3</v>
      </c>
    </row>
    <row r="334" spans="2:6" x14ac:dyDescent="0.35">
      <c r="B334">
        <v>331</v>
      </c>
      <c r="C334">
        <v>0.98244745712376003</v>
      </c>
      <c r="D334">
        <v>8.0119837742743099E-3</v>
      </c>
      <c r="E334">
        <v>0.98234326395689497</v>
      </c>
      <c r="F334">
        <v>9.6221806136815701E-3</v>
      </c>
    </row>
    <row r="335" spans="2:6" x14ac:dyDescent="0.35">
      <c r="B335">
        <v>332</v>
      </c>
      <c r="C335">
        <v>0.98273072480174395</v>
      </c>
      <c r="D335">
        <v>7.9135998099954495E-3</v>
      </c>
      <c r="E335">
        <v>0.98260587936226995</v>
      </c>
      <c r="F335">
        <v>9.5126419208454802E-3</v>
      </c>
    </row>
    <row r="336" spans="2:6" x14ac:dyDescent="0.35">
      <c r="B336">
        <v>333</v>
      </c>
      <c r="C336">
        <v>0.983009366070556</v>
      </c>
      <c r="D336">
        <v>7.8163323328135793E-3</v>
      </c>
      <c r="E336">
        <v>0.98286452457624496</v>
      </c>
      <c r="F336">
        <v>9.4042729266186793E-3</v>
      </c>
    </row>
    <row r="337" spans="2:6" x14ac:dyDescent="0.35">
      <c r="B337">
        <v>334</v>
      </c>
      <c r="C337">
        <v>0.98328345742956902</v>
      </c>
      <c r="D337">
        <v>7.7201708668299699E-3</v>
      </c>
      <c r="E337">
        <v>0.98311926065216804</v>
      </c>
      <c r="F337">
        <v>9.2970629210585992E-3</v>
      </c>
    </row>
    <row r="338" spans="2:6" x14ac:dyDescent="0.35">
      <c r="B338">
        <v>335</v>
      </c>
      <c r="C338">
        <v>0.98355307409691495</v>
      </c>
      <c r="D338">
        <v>7.6251049779215204E-3</v>
      </c>
      <c r="E338">
        <v>0.98337014768757902</v>
      </c>
      <c r="F338">
        <v>9.1910012493392305E-3</v>
      </c>
    </row>
    <row r="339" spans="2:6" x14ac:dyDescent="0.35">
      <c r="B339">
        <v>336</v>
      </c>
      <c r="C339">
        <v>0.983818290031233</v>
      </c>
      <c r="D339">
        <v>7.5311242753327802E-3</v>
      </c>
      <c r="E339">
        <v>0.98361724483945301</v>
      </c>
      <c r="F339">
        <v>9.0860773126672807E-3</v>
      </c>
    </row>
    <row r="340" spans="2:6" x14ac:dyDescent="0.35">
      <c r="B340">
        <v>337</v>
      </c>
      <c r="C340">
        <v>0.98407917795304001</v>
      </c>
      <c r="D340">
        <v>7.4382184132000002E-3</v>
      </c>
      <c r="E340">
        <v>0.98386061033919703</v>
      </c>
      <c r="F340">
        <v>8.9822805691541496E-3</v>
      </c>
    </row>
    <row r="341" spans="2:6" x14ac:dyDescent="0.35">
      <c r="B341">
        <v>338</v>
      </c>
      <c r="C341">
        <v>0.98433580936573595</v>
      </c>
      <c r="D341">
        <v>7.3463770920089797E-3</v>
      </c>
      <c r="E341">
        <v>0.98410030150741201</v>
      </c>
      <c r="F341">
        <v>8.8796005346448194E-3</v>
      </c>
    </row>
    <row r="342" spans="2:6" x14ac:dyDescent="0.35">
      <c r="B342">
        <v>339</v>
      </c>
      <c r="C342">
        <v>0.98458825457624299</v>
      </c>
      <c r="D342">
        <v>7.2555900599885698E-3</v>
      </c>
      <c r="E342">
        <v>0.98433637476840297</v>
      </c>
      <c r="F342">
        <v>8.7780267835048595E-3</v>
      </c>
    </row>
    <row r="343" spans="2:6" x14ac:dyDescent="0.35">
      <c r="B343">
        <v>340</v>
      </c>
      <c r="C343">
        <v>0.98483658271529795</v>
      </c>
      <c r="D343">
        <v>7.1658471144418704E-3</v>
      </c>
      <c r="E343">
        <v>0.98456888566446099</v>
      </c>
      <c r="F343">
        <v>8.6775489493668406E-3</v>
      </c>
    </row>
    <row r="344" spans="2:6" x14ac:dyDescent="0.35">
      <c r="B344">
        <v>341</v>
      </c>
      <c r="C344">
        <v>0.98508086175738296</v>
      </c>
      <c r="D344">
        <v>7.0771381030165998E-3</v>
      </c>
      <c r="E344">
        <v>0.98479788886990705</v>
      </c>
      <c r="F344">
        <v>8.5781567258370901E-3</v>
      </c>
    </row>
    <row r="345" spans="2:6" x14ac:dyDescent="0.35">
      <c r="B345">
        <v>342</v>
      </c>
      <c r="C345">
        <v>0.98532115854033098</v>
      </c>
      <c r="D345">
        <v>6.9894529249166799E-3</v>
      </c>
      <c r="E345">
        <v>0.985023438204916</v>
      </c>
      <c r="F345">
        <v>8.47983986716409E-3</v>
      </c>
    </row>
    <row r="346" spans="2:6" x14ac:dyDescent="0.35">
      <c r="B346">
        <v>343</v>
      </c>
      <c r="C346">
        <v>0.98555753878457897</v>
      </c>
      <c r="D346">
        <v>6.9027815320564703E-3</v>
      </c>
      <c r="E346">
        <v>0.98524558664910999</v>
      </c>
      <c r="F346">
        <v>8.3825881888694408E-3</v>
      </c>
    </row>
    <row r="347" spans="2:6" x14ac:dyDescent="0.35">
      <c r="B347">
        <v>344</v>
      </c>
      <c r="C347">
        <v>0.98579006711209505</v>
      </c>
      <c r="D347">
        <v>6.8171139301595098E-3</v>
      </c>
      <c r="E347">
        <v>0.98546438635493205</v>
      </c>
      <c r="F347">
        <v>8.2863915683426201E-3</v>
      </c>
    </row>
    <row r="348" spans="2:6" x14ac:dyDescent="0.35">
      <c r="B348">
        <v>345</v>
      </c>
      <c r="C348">
        <v>0.98601880706498901</v>
      </c>
      <c r="D348">
        <v>6.73244017980328E-3</v>
      </c>
      <c r="E348">
        <v>0.98567988866080003</v>
      </c>
      <c r="F348">
        <v>8.1912399454002801E-3</v>
      </c>
    </row>
    <row r="349" spans="2:6" x14ac:dyDescent="0.35">
      <c r="B349">
        <v>346</v>
      </c>
      <c r="C349">
        <v>0.98624382112378906</v>
      </c>
      <c r="D349">
        <v>6.64875039741155E-3</v>
      </c>
      <c r="E349">
        <v>0.98589214410405901</v>
      </c>
      <c r="F349">
        <v>8.0971233228115808E-3</v>
      </c>
    </row>
    <row r="350" spans="2:6" x14ac:dyDescent="0.35">
      <c r="B350">
        <v>347</v>
      </c>
      <c r="C350">
        <v>0.98646517072541495</v>
      </c>
      <c r="D350">
        <v>6.5660347561958899E-3</v>
      </c>
      <c r="E350">
        <v>0.98610120243370603</v>
      </c>
      <c r="F350">
        <v>8.0040317667898903E-3</v>
      </c>
    </row>
    <row r="351" spans="2:6" x14ac:dyDescent="0.35">
      <c r="B351">
        <v>348</v>
      </c>
      <c r="C351">
        <v>0.98668291628084104</v>
      </c>
      <c r="D351">
        <v>6.4842834870478504E-3</v>
      </c>
      <c r="E351">
        <v>0.98630711262292103</v>
      </c>
      <c r="F351">
        <v>7.9119554074525006E-3</v>
      </c>
    </row>
    <row r="352" spans="2:6" x14ac:dyDescent="0.35">
      <c r="B352">
        <v>349</v>
      </c>
      <c r="C352">
        <v>0.98689711719245199</v>
      </c>
      <c r="D352">
        <v>6.4034868793831799E-3</v>
      </c>
      <c r="E352">
        <v>0.98650992288139505</v>
      </c>
      <c r="F352">
        <v>7.8208844392487105E-3</v>
      </c>
    </row>
    <row r="353" spans="2:6" x14ac:dyDescent="0.35">
      <c r="B353">
        <v>350</v>
      </c>
      <c r="C353">
        <v>0.98710783187110696</v>
      </c>
      <c r="D353">
        <v>6.3236352819396298E-3</v>
      </c>
      <c r="E353">
        <v>0.98670968066744902</v>
      </c>
      <c r="F353">
        <v>7.7308091213575498E-3</v>
      </c>
    </row>
    <row r="354" spans="2:6" x14ac:dyDescent="0.35">
      <c r="B354">
        <v>351</v>
      </c>
      <c r="C354">
        <v>0.98731511775290504</v>
      </c>
      <c r="D354">
        <v>6.2447191035296E-3</v>
      </c>
      <c r="E354">
        <v>0.98690643269996603</v>
      </c>
      <c r="F354">
        <v>7.6417197780559798E-3</v>
      </c>
    </row>
    <row r="355" spans="2:6" x14ac:dyDescent="0.35">
      <c r="B355">
        <v>352</v>
      </c>
      <c r="C355">
        <v>0.98751903131566898</v>
      </c>
      <c r="D355">
        <v>6.1667288137490896E-3</v>
      </c>
      <c r="E355">
        <v>0.98710022497012495</v>
      </c>
      <c r="F355">
        <v>7.5536067990582597E-3</v>
      </c>
    </row>
    <row r="356" spans="2:6" x14ac:dyDescent="0.35">
      <c r="B356">
        <v>353</v>
      </c>
      <c r="C356">
        <v>0.98771962809514302</v>
      </c>
      <c r="D356">
        <v>6.08965494364422E-3</v>
      </c>
      <c r="E356">
        <v>0.98729110275294996</v>
      </c>
      <c r="F356">
        <v>7.4664606398275801E-3</v>
      </c>
    </row>
    <row r="357" spans="2:6" x14ac:dyDescent="0.35">
      <c r="B357">
        <v>354</v>
      </c>
      <c r="C357">
        <v>0.98791696270091101</v>
      </c>
      <c r="D357">
        <v>6.0134880863365403E-3</v>
      </c>
      <c r="E357">
        <v>0.987479110618661</v>
      </c>
      <c r="F357">
        <v>7.3802718218606298E-3</v>
      </c>
    </row>
    <row r="358" spans="2:6" x14ac:dyDescent="0.35">
      <c r="B358">
        <v>355</v>
      </c>
      <c r="C358">
        <v>0.98811108883205001</v>
      </c>
      <c r="D358">
        <v>5.9382188976085304E-3</v>
      </c>
      <c r="E358">
        <v>0.98766429244386</v>
      </c>
      <c r="F358">
        <v>7.2950309329459498E-3</v>
      </c>
    </row>
    <row r="359" spans="2:6" x14ac:dyDescent="0.35">
      <c r="B359">
        <v>356</v>
      </c>
      <c r="C359">
        <v>0.98830205929250303</v>
      </c>
      <c r="D359">
        <v>5.8638380964503604E-3</v>
      </c>
      <c r="E359">
        <v>0.98784669142251402</v>
      </c>
      <c r="F359">
        <v>7.2107286273968597E-3</v>
      </c>
    </row>
    <row r="360" spans="2:6" x14ac:dyDescent="0.35">
      <c r="B360">
        <v>357</v>
      </c>
      <c r="C360">
        <v>0.988489926006206</v>
      </c>
      <c r="D360">
        <v>5.7903364655691996E-3</v>
      </c>
      <c r="E360">
        <v>0.98802635007678097</v>
      </c>
      <c r="F360">
        <v>7.1273556262598002E-3</v>
      </c>
    </row>
    <row r="361" spans="2:6" x14ac:dyDescent="0.35">
      <c r="B361">
        <v>358</v>
      </c>
      <c r="C361">
        <v>0.98867474003193601</v>
      </c>
      <c r="D361">
        <v>5.7177048518621803E-3</v>
      </c>
      <c r="E361">
        <v>0.98820331026764596</v>
      </c>
      <c r="F361">
        <v>7.0449027174986903E-3</v>
      </c>
    </row>
    <row r="362" spans="2:6" x14ac:dyDescent="0.35">
      <c r="B362">
        <v>359</v>
      </c>
      <c r="C362">
        <v>0.98885655157792096</v>
      </c>
      <c r="D362">
        <v>5.6459341668541104E-3</v>
      </c>
      <c r="E362">
        <v>0.98837761320539697</v>
      </c>
      <c r="F362">
        <v>6.9633607561562201E-3</v>
      </c>
    </row>
    <row r="363" spans="2:6" x14ac:dyDescent="0.35">
      <c r="B363">
        <v>360</v>
      </c>
      <c r="C363">
        <v>0.989035410016193</v>
      </c>
      <c r="D363">
        <v>5.5750153871011402E-3</v>
      </c>
      <c r="E363">
        <v>0.98854929945991799</v>
      </c>
      <c r="F363">
        <v>6.88272066449258E-3</v>
      </c>
    </row>
    <row r="364" spans="2:6" x14ac:dyDescent="0.35">
      <c r="B364">
        <v>361</v>
      </c>
      <c r="C364">
        <v>0.98921136389669495</v>
      </c>
      <c r="D364">
        <v>5.5049395545613703E-3</v>
      </c>
      <c r="E364">
        <v>0.98871840897083296</v>
      </c>
      <c r="F364">
        <v>6.8029734321025798E-3</v>
      </c>
    </row>
    <row r="365" spans="2:6" x14ac:dyDescent="0.35">
      <c r="B365">
        <v>362</v>
      </c>
      <c r="C365">
        <v>0.98938446096114696</v>
      </c>
      <c r="D365">
        <v>5.4356977769334201E-3</v>
      </c>
      <c r="E365">
        <v>0.98888498105747002</v>
      </c>
      <c r="F365">
        <v>6.7241101160116197E-3</v>
      </c>
    </row>
    <row r="366" spans="2:6" x14ac:dyDescent="0.35">
      <c r="B366">
        <v>363</v>
      </c>
      <c r="C366">
        <v>0.98955474815668198</v>
      </c>
      <c r="D366">
        <v>5.3672812279640996E-3</v>
      </c>
      <c r="E366">
        <v>0.98904905442867597</v>
      </c>
      <c r="F366">
        <v>6.6461218407512599E-3</v>
      </c>
    </row>
    <row r="367" spans="2:6" x14ac:dyDescent="0.35">
      <c r="B367">
        <v>364</v>
      </c>
      <c r="C367">
        <v>0.98972227164923599</v>
      </c>
      <c r="D367">
        <v>5.29968114772599E-3</v>
      </c>
      <c r="E367">
        <v>0.98921066719246897</v>
      </c>
      <c r="F367">
        <v>6.5689997984151099E-3</v>
      </c>
    </row>
    <row r="368" spans="2:6" x14ac:dyDescent="0.35">
      <c r="B368">
        <v>365</v>
      </c>
      <c r="C368">
        <v>0.98988707683672095</v>
      </c>
      <c r="D368">
        <v>5.2328888428660701E-3</v>
      </c>
      <c r="E368">
        <v>0.98936985686553203</v>
      </c>
      <c r="F368">
        <v>6.4927352486955003E-3</v>
      </c>
    </row>
    <row r="369" spans="2:6" x14ac:dyDescent="0.35">
      <c r="B369">
        <v>366</v>
      </c>
      <c r="C369">
        <v>0.99004920836196497</v>
      </c>
      <c r="D369">
        <v>5.16689568682621E-3</v>
      </c>
      <c r="E369">
        <v>0.98952666038256198</v>
      </c>
      <c r="F369">
        <v>6.4173195189017301E-3</v>
      </c>
    </row>
    <row r="370" spans="2:6" x14ac:dyDescent="0.35">
      <c r="B370">
        <v>367</v>
      </c>
      <c r="C370">
        <v>0.99020871012543699</v>
      </c>
      <c r="D370">
        <v>5.1016931200365103E-3</v>
      </c>
      <c r="E370">
        <v>0.989681114105458</v>
      </c>
      <c r="F370">
        <v>6.3427440039604301E-3</v>
      </c>
    </row>
    <row r="371" spans="2:6" x14ac:dyDescent="0.35">
      <c r="B371">
        <v>368</v>
      </c>
      <c r="C371">
        <v>0.99036562529775096</v>
      </c>
      <c r="D371">
        <v>5.0372726500823297E-3</v>
      </c>
      <c r="E371">
        <v>0.98983325383236798</v>
      </c>
      <c r="F371">
        <v>6.2690001663984699E-3</v>
      </c>
    </row>
    <row r="372" spans="2:6" x14ac:dyDescent="0.35">
      <c r="B372">
        <v>369</v>
      </c>
      <c r="C372">
        <v>0.99051999633195598</v>
      </c>
      <c r="D372">
        <v>4.9736258518459303E-3</v>
      </c>
      <c r="E372">
        <v>0.98998311480659196</v>
      </c>
      <c r="F372">
        <v>6.1960795363093296E-3</v>
      </c>
    </row>
    <row r="373" spans="2:6" x14ac:dyDescent="0.35">
      <c r="B373">
        <v>370</v>
      </c>
      <c r="C373">
        <v>0.99067186497561899</v>
      </c>
      <c r="D373">
        <v>4.9107443676235001E-3</v>
      </c>
      <c r="E373">
        <v>0.99013073172533494</v>
      </c>
      <c r="F373">
        <v>6.1239737113031097E-3</v>
      </c>
    </row>
    <row r="374" spans="2:6" x14ac:dyDescent="0.35">
      <c r="B374">
        <v>371</v>
      </c>
      <c r="C374">
        <v>0.990821272282701</v>
      </c>
      <c r="D374">
        <v>4.8486199072184403E-3</v>
      </c>
      <c r="E374">
        <v>0.99027613874832499</v>
      </c>
      <c r="F374">
        <v>6.0526743564409801E-3</v>
      </c>
    </row>
    <row r="375" spans="2:6" x14ac:dyDescent="0.35">
      <c r="B375">
        <v>372</v>
      </c>
      <c r="C375">
        <v>0.99096825862522697</v>
      </c>
      <c r="D375">
        <v>4.7872442480117001E-3</v>
      </c>
      <c r="E375">
        <v>0.99041936950628695</v>
      </c>
      <c r="F375">
        <v>5.98217320415454E-3</v>
      </c>
    </row>
    <row r="376" spans="2:6" x14ac:dyDescent="0.35">
      <c r="B376">
        <v>373</v>
      </c>
      <c r="C376">
        <v>0.99111286370476404</v>
      </c>
      <c r="D376">
        <v>4.7266092350099704E-3</v>
      </c>
      <c r="E376">
        <v>0.99056045710928697</v>
      </c>
      <c r="F376">
        <v>5.9124620541504604E-3</v>
      </c>
    </row>
    <row r="377" spans="2:6" x14ac:dyDescent="0.35">
      <c r="B377">
        <v>374</v>
      </c>
      <c r="C377">
        <v>0.99125512656369597</v>
      </c>
      <c r="D377">
        <v>4.6667067808723603E-3</v>
      </c>
      <c r="E377">
        <v>0.990699434154939</v>
      </c>
      <c r="F377">
        <v>5.8435327733011898E-3</v>
      </c>
    </row>
    <row r="378" spans="2:6" x14ac:dyDescent="0.35">
      <c r="B378">
        <v>375</v>
      </c>
      <c r="C378">
        <v>0.99139508559631195</v>
      </c>
      <c r="D378">
        <v>4.60752886591649E-3</v>
      </c>
      <c r="E378">
        <v>0.99083633273647798</v>
      </c>
      <c r="F378">
        <v>5.7753772955219402E-3</v>
      </c>
    </row>
    <row r="379" spans="2:6" x14ac:dyDescent="0.35">
      <c r="B379">
        <v>376</v>
      </c>
      <c r="C379">
        <v>0.99153277855970101</v>
      </c>
      <c r="D379">
        <v>4.54906753810457E-3</v>
      </c>
      <c r="E379">
        <v>0.99097118445070798</v>
      </c>
      <c r="F379">
        <v>5.7079876216345801E-3</v>
      </c>
    </row>
    <row r="380" spans="2:6" x14ac:dyDescent="0.35">
      <c r="B380">
        <v>377</v>
      </c>
      <c r="C380">
        <v>0.99166824258446495</v>
      </c>
      <c r="D380">
        <v>4.4913149130102799E-3</v>
      </c>
      <c r="E380">
        <v>0.99110402040581802</v>
      </c>
      <c r="F380">
        <v>5.6413558192188601E-3</v>
      </c>
    </row>
    <row r="381" spans="2:6" x14ac:dyDescent="0.35">
      <c r="B381">
        <v>378</v>
      </c>
      <c r="C381">
        <v>0.99180151418524698</v>
      </c>
      <c r="D381">
        <v>4.43426317376694E-3</v>
      </c>
      <c r="E381">
        <v>0.99123487122907294</v>
      </c>
      <c r="F381">
        <v>5.5754740224514604E-3</v>
      </c>
    </row>
    <row r="382" spans="2:6" x14ac:dyDescent="0.35">
      <c r="B382">
        <v>379</v>
      </c>
      <c r="C382">
        <v>0.99193262927107995</v>
      </c>
      <c r="D382">
        <v>4.3779045709979097E-3</v>
      </c>
      <c r="E382">
        <v>0.991363767074388</v>
      </c>
      <c r="F382">
        <v>5.5103344319331901E-3</v>
      </c>
    </row>
    <row r="383" spans="2:6" x14ac:dyDescent="0.35">
      <c r="B383">
        <v>380</v>
      </c>
      <c r="C383">
        <v>0.99206162315556201</v>
      </c>
      <c r="D383">
        <v>4.3222314227296197E-3</v>
      </c>
      <c r="E383">
        <v>0.99149073762977202</v>
      </c>
      <c r="F383">
        <v>5.4459293145049702E-3</v>
      </c>
    </row>
    <row r="384" spans="2:6" x14ac:dyDescent="0.35">
      <c r="B384">
        <v>381</v>
      </c>
      <c r="C384">
        <v>0.99218853056685297</v>
      </c>
      <c r="D384">
        <v>4.26723611428794E-3</v>
      </c>
      <c r="E384">
        <v>0.99161581212465499</v>
      </c>
      <c r="F384">
        <v>5.3822510030527501E-3</v>
      </c>
    </row>
    <row r="385" spans="2:6" x14ac:dyDescent="0.35">
      <c r="B385">
        <v>382</v>
      </c>
      <c r="C385">
        <v>0.99231338565751204</v>
      </c>
      <c r="D385">
        <v>4.2129110981786403E-3</v>
      </c>
      <c r="E385">
        <v>0.99173901933710296</v>
      </c>
      <c r="F385">
        <v>5.3192918963020502E-3</v>
      </c>
    </row>
    <row r="386" spans="2:6" x14ac:dyDescent="0.35">
      <c r="B386">
        <v>383</v>
      </c>
      <c r="C386">
        <v>0.99243622201414805</v>
      </c>
      <c r="D386">
        <v>4.15924889395219E-3</v>
      </c>
      <c r="E386">
        <v>0.99186038760091</v>
      </c>
      <c r="F386">
        <v>5.2570444586023E-3</v>
      </c>
    </row>
    <row r="387" spans="2:6" x14ac:dyDescent="0.35">
      <c r="B387">
        <v>384</v>
      </c>
      <c r="C387">
        <v>0.99255707266693105</v>
      </c>
      <c r="D387">
        <v>4.10624208805391E-3</v>
      </c>
      <c r="E387">
        <v>0.991979944812582</v>
      </c>
      <c r="F387">
        <v>5.1955012197014696E-3</v>
      </c>
    </row>
    <row r="388" spans="2:6" x14ac:dyDescent="0.35">
      <c r="B388">
        <v>385</v>
      </c>
      <c r="C388">
        <v>0.99267597009891995</v>
      </c>
      <c r="D388">
        <v>4.0538833336596896E-3</v>
      </c>
      <c r="E388">
        <v>0.99209771843820205</v>
      </c>
      <c r="F388">
        <v>5.1346547745113802E-3</v>
      </c>
    </row>
    <row r="389" spans="2:6" x14ac:dyDescent="0.35">
      <c r="B389">
        <v>386</v>
      </c>
      <c r="C389">
        <v>0.99279294625524594</v>
      </c>
      <c r="D389">
        <v>4.0021653504979399E-3</v>
      </c>
      <c r="E389">
        <v>0.99221373552019898</v>
      </c>
      <c r="F389">
        <v>5.0744977828640001E-3</v>
      </c>
    </row>
    <row r="390" spans="2:6" x14ac:dyDescent="0.35">
      <c r="B390">
        <v>387</v>
      </c>
      <c r="C390">
        <v>0.99290803255212901</v>
      </c>
      <c r="D390">
        <v>3.9510809246584098E-3</v>
      </c>
      <c r="E390">
        <v>0.99232802268398901</v>
      </c>
      <c r="F390">
        <v>5.0150229692591001E-3</v>
      </c>
    </row>
    <row r="391" spans="2:6" x14ac:dyDescent="0.35">
      <c r="B391">
        <v>388</v>
      </c>
      <c r="C391">
        <v>0.99302125988575296</v>
      </c>
      <c r="D391">
        <v>3.9006229083881601E-3</v>
      </c>
      <c r="E391">
        <v>0.992440606144528</v>
      </c>
      <c r="F391">
        <v>4.9562231226036903E-3</v>
      </c>
    </row>
    <row r="392" spans="2:6" x14ac:dyDescent="0.35">
      <c r="B392">
        <v>389</v>
      </c>
      <c r="C392">
        <v>0.99313265864097999</v>
      </c>
      <c r="D392">
        <v>3.8507842198754602E-3</v>
      </c>
      <c r="E392">
        <v>0.99255151171275202</v>
      </c>
      <c r="F392">
        <v>4.8980910959434401E-3</v>
      </c>
    </row>
    <row r="393" spans="2:6" x14ac:dyDescent="0.35">
      <c r="B393">
        <v>390</v>
      </c>
      <c r="C393">
        <v>0.99324225869992</v>
      </c>
      <c r="D393">
        <v>3.8015578430218798E-3</v>
      </c>
      <c r="E393">
        <v>0.99266076480190901</v>
      </c>
      <c r="F393">
        <v>4.8406198061865602E-3</v>
      </c>
    </row>
    <row r="394" spans="2:6" x14ac:dyDescent="0.35">
      <c r="B394">
        <v>391</v>
      </c>
      <c r="C394">
        <v>0.99335008945035796</v>
      </c>
      <c r="D394">
        <v>3.7529368272031299E-3</v>
      </c>
      <c r="E394">
        <v>0.99276839043380205</v>
      </c>
      <c r="F394">
        <v>4.7838022338203097E-3</v>
      </c>
    </row>
    <row r="395" spans="2:6" x14ac:dyDescent="0.35">
      <c r="B395">
        <v>392</v>
      </c>
      <c r="C395">
        <v>0.993456179794031</v>
      </c>
      <c r="D395">
        <v>3.7049142870191499E-3</v>
      </c>
      <c r="E395">
        <v>0.99287441324492298</v>
      </c>
      <c r="F395">
        <v>4.7276314226206099E-3</v>
      </c>
    </row>
    <row r="396" spans="2:6" x14ac:dyDescent="0.35">
      <c r="B396">
        <v>393</v>
      </c>
      <c r="C396">
        <v>0.99356055815477595</v>
      </c>
      <c r="D396">
        <v>3.6574834020338801E-3</v>
      </c>
      <c r="E396">
        <v>0.99297885749249304</v>
      </c>
      <c r="F396">
        <v>4.6721004793549301E-3</v>
      </c>
    </row>
    <row r="397" spans="2:6" x14ac:dyDescent="0.35">
      <c r="B397">
        <v>394</v>
      </c>
      <c r="C397">
        <v>0.99366325248652498</v>
      </c>
      <c r="D397">
        <v>3.61063741650504E-3</v>
      </c>
      <c r="E397">
        <v>0.99308174706040098</v>
      </c>
      <c r="F397">
        <v>4.6172025734787896E-3</v>
      </c>
    </row>
    <row r="398" spans="2:6" x14ac:dyDescent="0.35">
      <c r="B398">
        <v>395</v>
      </c>
      <c r="C398">
        <v>0.99376429028117697</v>
      </c>
      <c r="D398">
        <v>3.5643696391045301E-3</v>
      </c>
      <c r="E398">
        <v>0.99318310546505595</v>
      </c>
      <c r="F398">
        <v>4.5629309368261997E-3</v>
      </c>
    </row>
    <row r="399" spans="2:6" x14ac:dyDescent="0.35">
      <c r="B399">
        <v>396</v>
      </c>
      <c r="C399">
        <v>0.99386369857632795</v>
      </c>
      <c r="D399">
        <v>3.5186734426297301E-3</v>
      </c>
      <c r="E399">
        <v>0.99328295586114002</v>
      </c>
      <c r="F399">
        <v>4.5092788632942801E-3</v>
      </c>
    </row>
    <row r="400" spans="2:6" x14ac:dyDescent="0.35">
      <c r="B400">
        <v>397</v>
      </c>
      <c r="C400">
        <v>0.99396150396287597</v>
      </c>
      <c r="D400">
        <v>3.47354226370608E-3</v>
      </c>
      <c r="E400">
        <v>0.99338132104726695</v>
      </c>
      <c r="F400">
        <v>4.4562397085222902E-3</v>
      </c>
    </row>
    <row r="401" spans="2:6" x14ac:dyDescent="0.35">
      <c r="B401">
        <v>398</v>
      </c>
      <c r="C401">
        <v>0.99405773259249497</v>
      </c>
      <c r="D401">
        <v>3.4289696024814801E-3</v>
      </c>
      <c r="E401">
        <v>0.99347822347156201</v>
      </c>
      <c r="F401">
        <v>4.4038068895654496E-3</v>
      </c>
    </row>
    <row r="402" spans="2:6" x14ac:dyDescent="0.35">
      <c r="B402">
        <v>399</v>
      </c>
      <c r="C402">
        <v>0.99415241018497902</v>
      </c>
      <c r="D402">
        <v>3.3849490223126898E-3</v>
      </c>
      <c r="E402">
        <v>0.99357368523713696</v>
      </c>
      <c r="F402">
        <v>4.35197388456367E-3</v>
      </c>
    </row>
    <row r="403" spans="2:6" x14ac:dyDescent="0.35">
      <c r="B403">
        <v>400</v>
      </c>
      <c r="C403">
        <v>0.99424556203546599</v>
      </c>
      <c r="D403">
        <v>3.34147414944428E-3</v>
      </c>
      <c r="E403">
        <v>0.99366772810749304</v>
      </c>
      <c r="F403">
        <v>4.3007342324055996E-3</v>
      </c>
    </row>
    <row r="404" spans="2:6" x14ac:dyDescent="0.35">
      <c r="B404">
        <v>401</v>
      </c>
      <c r="C404">
        <v>0.99433721302153799</v>
      </c>
      <c r="D404">
        <v>3.29853867268035E-3</v>
      </c>
      <c r="E404">
        <v>0.993760373511827</v>
      </c>
      <c r="F404">
        <v>4.2500815323880401E-3</v>
      </c>
    </row>
    <row r="405" spans="2:6" x14ac:dyDescent="0.35">
      <c r="B405">
        <v>402</v>
      </c>
      <c r="C405">
        <v>0.994427387610199</v>
      </c>
      <c r="D405">
        <v>3.2561363430494198E-3</v>
      </c>
      <c r="E405">
        <v>0.99385164255025704</v>
      </c>
      <c r="F405">
        <v>4.2000094438711102E-3</v>
      </c>
    </row>
    <row r="406" spans="2:6" x14ac:dyDescent="0.35">
      <c r="B406">
        <v>403</v>
      </c>
      <c r="C406">
        <v>0.99451610986474104</v>
      </c>
      <c r="D406">
        <v>3.2142609734628598E-3</v>
      </c>
      <c r="E406">
        <v>0.99394155599896605</v>
      </c>
      <c r="F406">
        <v>4.1505116859294096E-3</v>
      </c>
    </row>
    <row r="407" spans="2:6" x14ac:dyDescent="0.35">
      <c r="B407">
        <v>404</v>
      </c>
      <c r="C407">
        <v>0.99460340345148202</v>
      </c>
      <c r="D407">
        <v>3.1729064383671001E-3</v>
      </c>
      <c r="E407">
        <v>0.99403013431526299</v>
      </c>
      <c r="F407">
        <v>4.1015820369992096E-3</v>
      </c>
    </row>
    <row r="408" spans="2:6" x14ac:dyDescent="0.35">
      <c r="B408">
        <v>405</v>
      </c>
      <c r="C408">
        <v>0.99468929164640396</v>
      </c>
      <c r="D408">
        <v>3.1320666733900401E-3</v>
      </c>
      <c r="E408">
        <v>0.99411739764256102</v>
      </c>
      <c r="F408">
        <v>4.0532143345221603E-3</v>
      </c>
    </row>
    <row r="409" spans="2:6" x14ac:dyDescent="0.35">
      <c r="B409">
        <v>406</v>
      </c>
      <c r="C409">
        <v>0.99477379734166904</v>
      </c>
      <c r="D409">
        <v>3.0917356749818499E-3</v>
      </c>
      <c r="E409">
        <v>0.99420336581527802</v>
      </c>
      <c r="F409">
        <v>4.0054024745854499E-3</v>
      </c>
    </row>
    <row r="410" spans="2:6" x14ac:dyDescent="0.35">
      <c r="B410">
        <v>407</v>
      </c>
      <c r="C410">
        <v>0.99485694305202799</v>
      </c>
      <c r="D410">
        <v>3.05190750005056E-3</v>
      </c>
      <c r="E410">
        <v>0.99428805836366196</v>
      </c>
      <c r="F410">
        <v>3.9581404115588597E-3</v>
      </c>
    </row>
    <row r="411" spans="2:6" x14ac:dyDescent="0.35">
      <c r="B411">
        <v>408</v>
      </c>
      <c r="C411">
        <v>0.99493875092112005</v>
      </c>
      <c r="D411">
        <v>3.01257626559271E-3</v>
      </c>
      <c r="E411">
        <v>0.99437149451853502</v>
      </c>
      <c r="F411">
        <v>3.9114221577287696E-3</v>
      </c>
    </row>
    <row r="412" spans="2:6" x14ac:dyDescent="0.35">
      <c r="B412">
        <v>409</v>
      </c>
      <c r="C412">
        <v>0.99501924272766695</v>
      </c>
      <c r="D412">
        <v>2.9737361483192699E-3</v>
      </c>
      <c r="E412">
        <v>0.994453693215963</v>
      </c>
      <c r="F412">
        <v>3.8652417829293201E-3</v>
      </c>
    </row>
    <row r="413" spans="2:6" x14ac:dyDescent="0.35">
      <c r="B413">
        <v>410</v>
      </c>
      <c r="C413">
        <v>0.99509843989156399</v>
      </c>
      <c r="D413">
        <v>2.93538138427715E-3</v>
      </c>
      <c r="E413">
        <v>0.99453467310185795</v>
      </c>
      <c r="F413">
        <v>3.8195934141709502E-3</v>
      </c>
    </row>
    <row r="414" spans="2:6" x14ac:dyDescent="0.35">
      <c r="B414">
        <v>411</v>
      </c>
      <c r="C414">
        <v>0.99517636347986405</v>
      </c>
      <c r="D414">
        <v>2.8975062684666402E-3</v>
      </c>
      <c r="E414">
        <v>0.99461445253649405</v>
      </c>
      <c r="F414">
        <v>3.7744712352665299E-3</v>
      </c>
    </row>
    <row r="415" spans="2:6" x14ac:dyDescent="0.35">
      <c r="B415">
        <v>412</v>
      </c>
      <c r="C415">
        <v>0.99525303421266098</v>
      </c>
      <c r="D415">
        <v>2.8601051544548898E-3</v>
      </c>
      <c r="E415">
        <v>0.99469304959896399</v>
      </c>
      <c r="F415">
        <v>3.7298694864551902E-3</v>
      </c>
    </row>
    <row r="416" spans="2:6" x14ac:dyDescent="0.35">
      <c r="B416">
        <v>413</v>
      </c>
      <c r="C416">
        <v>0.99532847246888001</v>
      </c>
      <c r="D416">
        <v>2.8231724539857601E-3</v>
      </c>
      <c r="E416">
        <v>0.99477048209155905</v>
      </c>
      <c r="F416">
        <v>3.6857824640239901E-3</v>
      </c>
    </row>
    <row r="417" spans="2:6" x14ac:dyDescent="0.35">
      <c r="B417">
        <v>414</v>
      </c>
      <c r="C417">
        <v>0.99540269829195904</v>
      </c>
      <c r="D417">
        <v>2.78670263658629E-3</v>
      </c>
      <c r="E417">
        <v>0.99484676754408097</v>
      </c>
      <c r="F417">
        <v>3.6422045199277502E-3</v>
      </c>
    </row>
    <row r="418" spans="2:6" x14ac:dyDescent="0.35">
      <c r="B418">
        <v>415</v>
      </c>
      <c r="C418">
        <v>0.99547573139544798</v>
      </c>
      <c r="D418">
        <v>2.7506902291699899E-3</v>
      </c>
      <c r="E418">
        <v>0.99492192321808504</v>
      </c>
      <c r="F418">
        <v>3.5991300614070599E-3</v>
      </c>
    </row>
    <row r="419" spans="2:6" x14ac:dyDescent="0.35">
      <c r="B419">
        <v>416</v>
      </c>
      <c r="C419">
        <v>0.995547591168497</v>
      </c>
      <c r="D419">
        <v>2.7151298156372402E-3</v>
      </c>
      <c r="E419">
        <v>0.99499596611105501</v>
      </c>
      <c r="F419">
        <v>3.5565535506046301E-3</v>
      </c>
    </row>
    <row r="420" spans="2:6" x14ac:dyDescent="0.35">
      <c r="B420">
        <v>417</v>
      </c>
      <c r="C420">
        <v>0.995618296681271</v>
      </c>
      <c r="D420">
        <v>2.6800160364728299E-3</v>
      </c>
      <c r="E420">
        <v>0.99506891296051503</v>
      </c>
      <c r="F420">
        <v>3.5144695041802601E-3</v>
      </c>
    </row>
    <row r="421" spans="2:6" x14ac:dyDescent="0.35">
      <c r="B421">
        <v>418</v>
      </c>
      <c r="C421">
        <v>0.995687866690255</v>
      </c>
      <c r="D421">
        <v>2.6453435883412001E-3</v>
      </c>
      <c r="E421">
        <v>0.99514078024807195</v>
      </c>
      <c r="F421">
        <v>3.4728724929244002E-3</v>
      </c>
    </row>
    <row r="422" spans="2:6" x14ac:dyDescent="0.35">
      <c r="B422">
        <v>419</v>
      </c>
      <c r="C422">
        <v>0.99575631964348199</v>
      </c>
      <c r="D422">
        <v>2.61110722367915E-3</v>
      </c>
      <c r="E422">
        <v>0.99521158420339995</v>
      </c>
      <c r="F422">
        <v>3.4317571413705799E-3</v>
      </c>
    </row>
    <row r="423" spans="2:6" x14ac:dyDescent="0.35">
      <c r="B423">
        <v>420</v>
      </c>
      <c r="C423">
        <v>0.99582367368566604</v>
      </c>
      <c r="D423">
        <v>2.5773017502866299E-3</v>
      </c>
      <c r="E423">
        <v>0.99528134080815001</v>
      </c>
      <c r="F423">
        <v>3.3911181274067898E-3</v>
      </c>
    </row>
    <row r="424" spans="2:6" x14ac:dyDescent="0.35">
      <c r="B424">
        <v>421</v>
      </c>
      <c r="C424">
        <v>0.99588994666325403</v>
      </c>
      <c r="D424">
        <v>2.5439220309155402E-3</v>
      </c>
      <c r="E424">
        <v>0.995350065799816</v>
      </c>
      <c r="F424">
        <v>3.3509501818859699E-3</v>
      </c>
    </row>
    <row r="425" spans="2:6" x14ac:dyDescent="0.35">
      <c r="B425">
        <v>422</v>
      </c>
      <c r="C425">
        <v>0.99595515612938701</v>
      </c>
      <c r="D425">
        <v>2.5109629828567498E-3</v>
      </c>
      <c r="E425">
        <v>0.99541777467552095</v>
      </c>
      <c r="F425">
        <v>3.3112480882356702E-3</v>
      </c>
    </row>
    <row r="426" spans="2:6" x14ac:dyDescent="0.35">
      <c r="B426">
        <v>423</v>
      </c>
      <c r="C426">
        <v>0.99601931934878196</v>
      </c>
      <c r="D426">
        <v>2.4784195775256999E-3</v>
      </c>
      <c r="E426">
        <v>0.99548448269575496</v>
      </c>
      <c r="F426">
        <v>3.2720066820670899E-3</v>
      </c>
    </row>
    <row r="427" spans="2:6" x14ac:dyDescent="0.35">
      <c r="B427">
        <v>424</v>
      </c>
      <c r="C427">
        <v>0.99608245330252998</v>
      </c>
      <c r="D427">
        <v>2.44628684004651E-3</v>
      </c>
      <c r="E427">
        <v>0.99555020488805002</v>
      </c>
      <c r="F427">
        <v>3.2332208507836399E-3</v>
      </c>
    </row>
    <row r="428" spans="2:6" x14ac:dyDescent="0.35">
      <c r="B428">
        <v>425</v>
      </c>
      <c r="C428">
        <v>0.99614457469281004</v>
      </c>
      <c r="D428">
        <v>2.4145598488349699E-3</v>
      </c>
      <c r="E428">
        <v>0.99561495605059702</v>
      </c>
      <c r="F428">
        <v>3.1948855331889801E-3</v>
      </c>
    </row>
    <row r="429" spans="2:6" x14ac:dyDescent="0.35">
      <c r="B429">
        <v>426</v>
      </c>
      <c r="C429">
        <v>0.99620569994753305</v>
      </c>
      <c r="D429">
        <v>2.3832337351804601E-3</v>
      </c>
      <c r="E429">
        <v>0.99567875075580703</v>
      </c>
      <c r="F429">
        <v>3.1569957190948602E-3</v>
      </c>
    </row>
    <row r="430" spans="2:6" x14ac:dyDescent="0.35">
      <c r="B430">
        <v>427</v>
      </c>
      <c r="C430">
        <v>0.99626584522489403</v>
      </c>
      <c r="D430">
        <v>2.3523036828269899E-3</v>
      </c>
      <c r="E430">
        <v>0.99574160335381401</v>
      </c>
      <c r="F430">
        <v>3.1195464489287101E-3</v>
      </c>
    </row>
    <row r="431" spans="2:6" x14ac:dyDescent="0.35">
      <c r="B431">
        <v>428</v>
      </c>
      <c r="C431">
        <v>0.99632502641785903</v>
      </c>
      <c r="D431">
        <v>2.3217649275534798E-3</v>
      </c>
      <c r="E431">
        <v>0.99580352797592198</v>
      </c>
      <c r="F431">
        <v>3.0825328133411599E-3</v>
      </c>
    </row>
    <row r="432" spans="2:6" x14ac:dyDescent="0.35">
      <c r="B432">
        <v>429</v>
      </c>
      <c r="C432">
        <v>0.99638325915857395</v>
      </c>
      <c r="D432">
        <v>2.2916127567535801E-3</v>
      </c>
      <c r="E432">
        <v>0.99586453853800605</v>
      </c>
      <c r="F432">
        <v>3.0459499528136202E-3</v>
      </c>
    </row>
    <row r="433" spans="2:6" x14ac:dyDescent="0.35">
      <c r="B433">
        <v>430</v>
      </c>
      <c r="C433">
        <v>0.996440558822695</v>
      </c>
      <c r="D433">
        <v>2.2618425090148598E-3</v>
      </c>
      <c r="E433">
        <v>0.99592464874384001</v>
      </c>
      <c r="F433">
        <v>3.00979305726595E-3</v>
      </c>
    </row>
    <row r="434" spans="2:6" x14ac:dyDescent="0.35">
      <c r="B434">
        <v>431</v>
      </c>
      <c r="C434">
        <v>0.99649694053364701</v>
      </c>
      <c r="D434">
        <v>2.23244957369792E-3</v>
      </c>
      <c r="E434">
        <v>0.995983872088397</v>
      </c>
      <c r="F434">
        <v>2.97405736566432E-3</v>
      </c>
    </row>
    <row r="435" spans="2:6" x14ac:dyDescent="0.35">
      <c r="B435">
        <v>432</v>
      </c>
      <c r="C435">
        <v>0.99655241916681703</v>
      </c>
      <c r="D435">
        <v>2.2034293905151101E-3</v>
      </c>
      <c r="E435">
        <v>0.99604222186107905</v>
      </c>
      <c r="F435">
        <v>2.9387381656294401E-3</v>
      </c>
    </row>
    <row r="436" spans="2:6" x14ac:dyDescent="0.35">
      <c r="B436">
        <v>433</v>
      </c>
      <c r="C436">
        <v>0.99660700935366997</v>
      </c>
      <c r="D436">
        <v>2.1747774491094498E-3</v>
      </c>
      <c r="E436">
        <v>0.99609971114890195</v>
      </c>
      <c r="F436">
        <v>2.90383079304515E-3</v>
      </c>
    </row>
    <row r="437" spans="2:6" x14ac:dyDescent="0.35">
      <c r="B437">
        <v>434</v>
      </c>
      <c r="C437">
        <v>0.99666072548579598</v>
      </c>
      <c r="D437">
        <v>2.1464892886334098E-3</v>
      </c>
      <c r="E437">
        <v>0.99615635283963</v>
      </c>
      <c r="F437">
        <v>2.8693306316675102E-3</v>
      </c>
    </row>
    <row r="438" spans="2:6" x14ac:dyDescent="0.35">
      <c r="B438">
        <v>435</v>
      </c>
      <c r="C438">
        <v>0.99671358171889402</v>
      </c>
      <c r="D438">
        <v>2.11856049732806E-3</v>
      </c>
      <c r="E438">
        <v>0.99621215962486498</v>
      </c>
      <c r="F438">
        <v>2.83523311273451E-3</v>
      </c>
    </row>
    <row r="439" spans="2:6" x14ac:dyDescent="0.35">
      <c r="B439">
        <v>436</v>
      </c>
      <c r="C439">
        <v>0.99676559197668402</v>
      </c>
      <c r="D439">
        <v>2.0909867121024798E-3</v>
      </c>
      <c r="E439">
        <v>0.99626714400307703</v>
      </c>
      <c r="F439">
        <v>2.8015337145763102E-3</v>
      </c>
    </row>
    <row r="440" spans="2:6" x14ac:dyDescent="0.35">
      <c r="B440">
        <v>437</v>
      </c>
      <c r="C440">
        <v>0.99681676995475699</v>
      </c>
      <c r="D440">
        <v>2.06376361811358E-3</v>
      </c>
      <c r="E440">
        <v>0.99632131828259596</v>
      </c>
      <c r="F440">
        <v>2.7682279622263601E-3</v>
      </c>
    </row>
    <row r="441" spans="2:6" x14ac:dyDescent="0.35">
      <c r="B441">
        <v>438</v>
      </c>
      <c r="C441">
        <v>0.99686712912435405</v>
      </c>
      <c r="D441">
        <v>2.0368869483465301E-3</v>
      </c>
      <c r="E441">
        <v>0.99637469458455497</v>
      </c>
      <c r="F441">
        <v>2.7353114270332302E-3</v>
      </c>
    </row>
    <row r="442" spans="2:6" x14ac:dyDescent="0.35">
      <c r="B442">
        <v>439</v>
      </c>
      <c r="C442">
        <v>0.99691668273609402</v>
      </c>
      <c r="D442">
        <v>2.0103524831957399E-3</v>
      </c>
      <c r="E442">
        <v>0.99642728484578402</v>
      </c>
      <c r="F442">
        <v>2.7027797262733498E-3</v>
      </c>
    </row>
    <row r="443" spans="2:6" x14ac:dyDescent="0.35">
      <c r="B443">
        <v>440</v>
      </c>
      <c r="C443">
        <v>0.99696544382362096</v>
      </c>
      <c r="D443">
        <v>1.9841560500466998E-3</v>
      </c>
      <c r="E443">
        <v>0.99647910082165603</v>
      </c>
      <c r="F443">
        <v>2.6706285227647299E-3</v>
      </c>
    </row>
    <row r="444" spans="2:6" x14ac:dyDescent="0.35">
      <c r="B444">
        <v>441</v>
      </c>
      <c r="C444">
        <v>0.99701342520721203</v>
      </c>
      <c r="D444">
        <v>1.9582935228585801E-3</v>
      </c>
      <c r="E444">
        <v>0.9965301540889</v>
      </c>
      <c r="F444">
        <v>2.63885352448164E-3</v>
      </c>
    </row>
    <row r="445" spans="2:6" x14ac:dyDescent="0.35">
      <c r="B445">
        <v>442</v>
      </c>
      <c r="C445">
        <v>0.99706063949730095</v>
      </c>
      <c r="D445">
        <v>1.9327608217477399E-3</v>
      </c>
      <c r="E445">
        <v>0.99658045604835499</v>
      </c>
      <c r="F445">
        <v>2.6074504841704202E-3</v>
      </c>
    </row>
    <row r="446" spans="2:6" x14ac:dyDescent="0.35">
      <c r="B446">
        <v>443</v>
      </c>
      <c r="C446">
        <v>0.99710709909796602</v>
      </c>
      <c r="D446">
        <v>1.9075539125723801E-3</v>
      </c>
      <c r="E446">
        <v>0.99663001792768902</v>
      </c>
      <c r="F446">
        <v>2.57641519896642E-3</v>
      </c>
    </row>
    <row r="447" spans="2:6" x14ac:dyDescent="0.35">
      <c r="B447">
        <v>444</v>
      </c>
      <c r="C447">
        <v>0.99715281621033802</v>
      </c>
      <c r="D447">
        <v>1.8826688065181601E-3</v>
      </c>
      <c r="E447">
        <v>0.99667885078407603</v>
      </c>
      <c r="F447">
        <v>2.5457435100121801E-3</v>
      </c>
    </row>
    <row r="448" spans="2:6" x14ac:dyDescent="0.35">
      <c r="B448">
        <v>445</v>
      </c>
      <c r="C448">
        <v>0.99719780283596804</v>
      </c>
      <c r="D448">
        <v>1.8581015596851301E-3</v>
      </c>
      <c r="E448">
        <v>0.99672696550682705</v>
      </c>
      <c r="F448">
        <v>2.5154313020767801E-3</v>
      </c>
    </row>
    <row r="449" spans="2:6" x14ac:dyDescent="0.35">
      <c r="B449">
        <v>446</v>
      </c>
      <c r="C449">
        <v>0.99724207078013005</v>
      </c>
      <c r="D449">
        <v>1.83384827267581E-3</v>
      </c>
      <c r="E449">
        <v>0.99677437281997905</v>
      </c>
      <c r="F449">
        <v>2.4854745031766602E-3</v>
      </c>
    </row>
    <row r="450" spans="2:6" x14ac:dyDescent="0.35">
      <c r="B450">
        <v>447</v>
      </c>
      <c r="C450">
        <v>0.99728563165506801</v>
      </c>
      <c r="D450">
        <v>1.80990509018473E-3</v>
      </c>
      <c r="E450">
        <v>0.99682108328484897</v>
      </c>
      <c r="F450">
        <v>2.4558690841976999E-3</v>
      </c>
    </row>
    <row r="451" spans="2:6" x14ac:dyDescent="0.35">
      <c r="B451">
        <v>448</v>
      </c>
      <c r="C451">
        <v>0.99732849688319203</v>
      </c>
      <c r="D451">
        <v>1.78626820058932E-3</v>
      </c>
      <c r="E451">
        <v>0.99686710730254402</v>
      </c>
      <c r="F451">
        <v>2.4266110585187302E-3</v>
      </c>
    </row>
    <row r="452" spans="2:6" x14ac:dyDescent="0.35">
      <c r="B452">
        <v>449</v>
      </c>
      <c r="C452">
        <v>0.99737067770022003</v>
      </c>
      <c r="D452">
        <v>1.7629338355423E-3</v>
      </c>
      <c r="E452">
        <v>0.99691245511643101</v>
      </c>
      <c r="F452">
        <v>2.3976964816366298E-3</v>
      </c>
    </row>
    <row r="453" spans="2:6" x14ac:dyDescent="0.35">
      <c r="B453">
        <v>450</v>
      </c>
      <c r="C453">
        <v>0.99741218515826502</v>
      </c>
      <c r="D453">
        <v>1.7398982695656299E-3</v>
      </c>
      <c r="E453">
        <v>0.99695713681456799</v>
      </c>
      <c r="F453">
        <v>2.3691214507927699E-3</v>
      </c>
    </row>
    <row r="454" spans="2:6" x14ac:dyDescent="0.35">
      <c r="B454">
        <v>451</v>
      </c>
      <c r="C454">
        <v>0.99745303012887199</v>
      </c>
      <c r="D454">
        <v>1.7171578196460799E-3</v>
      </c>
      <c r="E454">
        <v>0.99700116233210201</v>
      </c>
      <c r="F454">
        <v>2.3408821046012498E-3</v>
      </c>
    </row>
    <row r="455" spans="2:6" x14ac:dyDescent="0.35">
      <c r="B455">
        <v>452</v>
      </c>
      <c r="C455">
        <v>0.99749322330600299</v>
      </c>
      <c r="D455">
        <v>1.6947088448324701E-3</v>
      </c>
      <c r="E455">
        <v>0.99704454145362198</v>
      </c>
      <c r="F455">
        <v>2.3129746226785001E-3</v>
      </c>
    </row>
    <row r="456" spans="2:6" x14ac:dyDescent="0.35">
      <c r="B456">
        <v>453</v>
      </c>
      <c r="C456">
        <v>0.99753277520897499</v>
      </c>
      <c r="D456">
        <v>1.6725477458346999E-3</v>
      </c>
      <c r="E456">
        <v>0.99708728381548095</v>
      </c>
      <c r="F456">
        <v>2.2853952252747602E-3</v>
      </c>
    </row>
    <row r="457" spans="2:6" x14ac:dyDescent="0.35">
      <c r="B457">
        <v>454</v>
      </c>
      <c r="C457">
        <v>0.99757169618534602</v>
      </c>
      <c r="D457">
        <v>1.65067096462448E-3</v>
      </c>
      <c r="E457">
        <v>0.99712939890807595</v>
      </c>
      <c r="F457">
        <v>2.2581401729071401E-3</v>
      </c>
    </row>
    <row r="458" spans="2:6" x14ac:dyDescent="0.35">
      <c r="B458">
        <v>455</v>
      </c>
      <c r="C458">
        <v>0.99760999641375103</v>
      </c>
      <c r="D458">
        <v>1.62907498403801E-3</v>
      </c>
      <c r="E458">
        <v>0.99717089607810205</v>
      </c>
      <c r="F458">
        <v>2.2312057659943899E-3</v>
      </c>
    </row>
    <row r="459" spans="2:6" x14ac:dyDescent="0.35">
      <c r="B459">
        <v>456</v>
      </c>
      <c r="C459">
        <v>0.99764768590669595</v>
      </c>
      <c r="D459">
        <v>1.60775632738049E-3</v>
      </c>
      <c r="E459">
        <v>0.99721178453075399</v>
      </c>
      <c r="F459">
        <v>2.20458834449354E-3</v>
      </c>
    </row>
    <row r="460" spans="2:6" x14ac:dyDescent="0.35">
      <c r="B460">
        <v>457</v>
      </c>
      <c r="C460">
        <v>0.99768477451329995</v>
      </c>
      <c r="D460">
        <v>1.5867115580326301E-3</v>
      </c>
      <c r="E460">
        <v>0.99725207333191801</v>
      </c>
      <c r="F460">
        <v>2.17828428753829E-3</v>
      </c>
    </row>
    <row r="461" spans="2:6" x14ac:dyDescent="0.35">
      <c r="B461">
        <v>458</v>
      </c>
      <c r="C461">
        <v>0.997721271921995</v>
      </c>
      <c r="D461">
        <v>1.5659372790591201E-3</v>
      </c>
      <c r="E461">
        <v>0.99729177141030001</v>
      </c>
      <c r="F461">
        <v>2.1522900130791799E-3</v>
      </c>
    </row>
    <row r="462" spans="2:6" x14ac:dyDescent="0.35">
      <c r="B462">
        <v>459</v>
      </c>
      <c r="C462">
        <v>0.997757187663179</v>
      </c>
      <c r="D462">
        <v>1.5454301328191901E-3</v>
      </c>
      <c r="E462">
        <v>0.99733088755954802</v>
      </c>
      <c r="F462">
        <v>2.12660197752579E-3</v>
      </c>
    </row>
    <row r="463" spans="2:6" x14ac:dyDescent="0.35">
      <c r="B463">
        <v>460</v>
      </c>
      <c r="C463">
        <v>0.99779253111182098</v>
      </c>
      <c r="D463">
        <v>1.52518680057917E-3</v>
      </c>
      <c r="E463">
        <v>0.997369430440322</v>
      </c>
      <c r="F463">
        <v>2.10121667539065E-3</v>
      </c>
    </row>
    <row r="464" spans="2:6" x14ac:dyDescent="0.35">
      <c r="B464">
        <v>461</v>
      </c>
      <c r="C464">
        <v>0.99782731149003501</v>
      </c>
      <c r="D464">
        <v>1.5052040021273001E-3</v>
      </c>
      <c r="E464">
        <v>0.997407408582342</v>
      </c>
      <c r="F464">
        <v>2.07613063893524E-3</v>
      </c>
    </row>
    <row r="465" spans="2:6" x14ac:dyDescent="0.35">
      <c r="B465">
        <v>462</v>
      </c>
      <c r="C465">
        <v>0.99786153786959197</v>
      </c>
      <c r="D465">
        <v>1.48547849539058E-3</v>
      </c>
      <c r="E465">
        <v>0.99744483038639697</v>
      </c>
      <c r="F465">
        <v>2.0513404378178501E-3</v>
      </c>
    </row>
    <row r="466" spans="2:6" x14ac:dyDescent="0.35">
      <c r="B466">
        <v>463</v>
      </c>
      <c r="C466">
        <v>0.99789521917440704</v>
      </c>
      <c r="D466">
        <v>1.46600707605389E-3</v>
      </c>
      <c r="E466">
        <v>0.99748170412633097</v>
      </c>
      <c r="F466">
        <v>2.0268426787434699E-3</v>
      </c>
    </row>
    <row r="467" spans="2:6" x14ac:dyDescent="0.35">
      <c r="B467">
        <v>464</v>
      </c>
      <c r="C467">
        <v>0.99792836418297604</v>
      </c>
      <c r="D467">
        <v>1.4467865771813299E-3</v>
      </c>
      <c r="E467">
        <v>0.99751803795098903</v>
      </c>
      <c r="F467">
        <v>2.0026340051156602E-3</v>
      </c>
    </row>
    <row r="468" spans="2:6" x14ac:dyDescent="0.35">
      <c r="B468">
        <v>465</v>
      </c>
      <c r="C468">
        <v>0.99796098153077495</v>
      </c>
      <c r="D468">
        <v>1.4278138688398501E-3</v>
      </c>
      <c r="E468">
        <v>0.997553839886135</v>
      </c>
      <c r="F468">
        <v>1.97871109669048E-3</v>
      </c>
    </row>
    <row r="469" spans="2:6" x14ac:dyDescent="0.35">
      <c r="B469">
        <v>466</v>
      </c>
      <c r="C469">
        <v>0.99799307971261397</v>
      </c>
      <c r="D469">
        <v>1.4090858577251099E-3</v>
      </c>
      <c r="E469">
        <v>0.99758911783634996</v>
      </c>
      <c r="F469">
        <v>1.95507066923243E-3</v>
      </c>
    </row>
    <row r="470" spans="2:6" x14ac:dyDescent="0.35">
      <c r="B470">
        <v>467</v>
      </c>
      <c r="C470">
        <v>0.99802466708496096</v>
      </c>
      <c r="D470">
        <v>1.39059948678975E-3</v>
      </c>
      <c r="E470">
        <v>0.99762387958688103</v>
      </c>
      <c r="F470">
        <v>1.93170947417255E-3</v>
      </c>
    </row>
    <row r="471" spans="2:6" x14ac:dyDescent="0.35">
      <c r="B471">
        <v>468</v>
      </c>
      <c r="C471">
        <v>0.99805575186822004</v>
      </c>
      <c r="D471">
        <v>1.37235173487396E-3</v>
      </c>
      <c r="E471">
        <v>0.99765813280548099</v>
      </c>
      <c r="F471">
        <v>1.9086242982685E-3</v>
      </c>
    </row>
    <row r="472" spans="2:6" x14ac:dyDescent="0.35">
      <c r="B472">
        <v>469</v>
      </c>
      <c r="C472">
        <v>0.99808634214897096</v>
      </c>
      <c r="D472">
        <v>1.35433961633847E-3</v>
      </c>
      <c r="E472">
        <v>0.99769188504420803</v>
      </c>
      <c r="F472">
        <v>1.8858119632667999E-3</v>
      </c>
    </row>
    <row r="473" spans="2:6" x14ac:dyDescent="0.35">
      <c r="B473">
        <v>470</v>
      </c>
      <c r="C473">
        <v>0.99811644588217896</v>
      </c>
      <c r="D473">
        <v>1.3365601806998801E-3</v>
      </c>
      <c r="E473">
        <v>0.99772514374119703</v>
      </c>
      <c r="F473">
        <v>1.8632693255672701E-3</v>
      </c>
    </row>
    <row r="474" spans="2:6" x14ac:dyDescent="0.35">
      <c r="B474">
        <v>471</v>
      </c>
      <c r="C474">
        <v>0.99814607089335505</v>
      </c>
      <c r="D474">
        <v>1.3190105122685E-3</v>
      </c>
      <c r="E474">
        <v>0.99775791622241095</v>
      </c>
      <c r="F474">
        <v>1.8409932758895E-3</v>
      </c>
    </row>
    <row r="475" spans="2:6" x14ac:dyDescent="0.35">
      <c r="B475">
        <v>472</v>
      </c>
      <c r="C475">
        <v>0.99817522488069599</v>
      </c>
      <c r="D475">
        <v>1.30168772978859E-3</v>
      </c>
      <c r="E475">
        <v>0.99779020970335697</v>
      </c>
      <c r="F475">
        <v>1.8189807389415401E-3</v>
      </c>
    </row>
    <row r="476" spans="2:6" x14ac:dyDescent="0.35">
      <c r="B476">
        <v>473</v>
      </c>
      <c r="C476">
        <v>0.99820391541717302</v>
      </c>
      <c r="D476">
        <v>1.28458898608108E-3</v>
      </c>
      <c r="E476">
        <v>0.99782203129078295</v>
      </c>
      <c r="F476">
        <v>1.7972286730907701E-3</v>
      </c>
    </row>
    <row r="477" spans="2:6" x14ac:dyDescent="0.35">
      <c r="B477">
        <v>474</v>
      </c>
      <c r="C477">
        <v>0.99823214995259901</v>
      </c>
      <c r="D477">
        <v>1.26771146768876E-3</v>
      </c>
      <c r="E477">
        <v>0.99785338798433798</v>
      </c>
      <c r="F477">
        <v>1.7757340700369499E-3</v>
      </c>
    </row>
    <row r="478" spans="2:6" x14ac:dyDescent="0.35">
      <c r="B478">
        <v>475</v>
      </c>
      <c r="C478">
        <v>0.99825993581564998</v>
      </c>
      <c r="D478">
        <v>1.2510523945240099E-3</v>
      </c>
      <c r="E478">
        <v>0.99788428667821705</v>
      </c>
      <c r="F478">
        <v>1.7544939544874201E-3</v>
      </c>
    </row>
    <row r="479" spans="2:6" x14ac:dyDescent="0.35">
      <c r="B479">
        <v>476</v>
      </c>
      <c r="C479">
        <v>0.99828728021586399</v>
      </c>
      <c r="D479">
        <v>1.2346090195190099E-3</v>
      </c>
      <c r="E479">
        <v>0.99791473416277598</v>
      </c>
      <c r="F479">
        <v>1.73350538383459E-3</v>
      </c>
    </row>
    <row r="480" spans="2:6" x14ac:dyDescent="0.35">
      <c r="B480">
        <v>477</v>
      </c>
      <c r="C480">
        <v>0.99831419024559498</v>
      </c>
      <c r="D480">
        <v>1.2183786282785099E-3</v>
      </c>
      <c r="E480">
        <v>0.99794473712611698</v>
      </c>
      <c r="F480">
        <v>1.7127654478356199E-3</v>
      </c>
    </row>
    <row r="481" spans="2:6" x14ac:dyDescent="0.35">
      <c r="B481">
        <v>478</v>
      </c>
      <c r="C481">
        <v>0.99834067288194395</v>
      </c>
      <c r="D481">
        <v>1.2023585387351599E-3</v>
      </c>
      <c r="E481">
        <v>0.99797430215565697</v>
      </c>
      <c r="F481">
        <v>1.69227126829427E-3</v>
      </c>
    </row>
    <row r="482" spans="2:6" x14ac:dyDescent="0.35">
      <c r="B482">
        <v>479</v>
      </c>
      <c r="C482">
        <v>0.99836673498865403</v>
      </c>
      <c r="D482">
        <v>1.1865461008073301E-3</v>
      </c>
      <c r="E482">
        <v>0.99800343573966799</v>
      </c>
      <c r="F482">
        <v>1.6720199987451201E-3</v>
      </c>
    </row>
    <row r="483" spans="2:6" x14ac:dyDescent="0.35">
      <c r="B483">
        <v>480</v>
      </c>
      <c r="C483">
        <v>0.99839238331797098</v>
      </c>
      <c r="D483">
        <v>1.17093869605959E-3</v>
      </c>
      <c r="E483">
        <v>0.99803214426879205</v>
      </c>
      <c r="F483">
        <v>1.65200882413987E-3</v>
      </c>
    </row>
    <row r="484" spans="2:6" x14ac:dyDescent="0.35">
      <c r="B484">
        <v>481</v>
      </c>
      <c r="C484">
        <v>0.99841762451247895</v>
      </c>
      <c r="D484">
        <v>1.15553373736572E-3</v>
      </c>
      <c r="E484">
        <v>0.99806043403753497</v>
      </c>
      <c r="F484">
        <v>1.63223496053604E-3</v>
      </c>
    </row>
    <row r="485" spans="2:6" x14ac:dyDescent="0.35">
      <c r="B485">
        <v>482</v>
      </c>
      <c r="C485">
        <v>0.99844246510690304</v>
      </c>
      <c r="D485">
        <v>1.14032866857429E-3</v>
      </c>
      <c r="E485">
        <v>0.99808831124573605</v>
      </c>
      <c r="F485">
        <v>1.6126956547878101E-3</v>
      </c>
    </row>
    <row r="486" spans="2:6" x14ac:dyDescent="0.35">
      <c r="B486">
        <v>483</v>
      </c>
      <c r="C486">
        <v>0.99846691152987699</v>
      </c>
      <c r="D486">
        <v>1.12532096417688E-3</v>
      </c>
      <c r="E486">
        <v>0.99811578200001505</v>
      </c>
      <c r="F486">
        <v>1.59338818423924E-3</v>
      </c>
    </row>
    <row r="487" spans="2:6" x14ac:dyDescent="0.35">
      <c r="B487">
        <v>484</v>
      </c>
      <c r="C487">
        <v>0.99849097010569199</v>
      </c>
      <c r="D487">
        <v>1.11050812897887E-3</v>
      </c>
      <c r="E487">
        <v>0.99814285231519495</v>
      </c>
      <c r="F487">
        <v>1.57430985641963E-3</v>
      </c>
    </row>
    <row r="488" spans="2:6" x14ac:dyDescent="0.35">
      <c r="B488">
        <v>485</v>
      </c>
      <c r="C488">
        <v>0.99851464705600401</v>
      </c>
      <c r="D488">
        <v>1.0958876977728901E-3</v>
      </c>
      <c r="E488">
        <v>0.99816952811570803</v>
      </c>
      <c r="F488">
        <v>1.5554580087412599E-3</v>
      </c>
    </row>
    <row r="489" spans="2:6" x14ac:dyDescent="0.35">
      <c r="B489">
        <v>486</v>
      </c>
      <c r="C489">
        <v>0.998537948501523</v>
      </c>
      <c r="D489">
        <v>1.0814572350147599E-3</v>
      </c>
      <c r="E489">
        <v>0.99819581523697198</v>
      </c>
      <c r="F489">
        <v>1.53683000819932E-3</v>
      </c>
    </row>
    <row r="490" spans="2:6" x14ac:dyDescent="0.35">
      <c r="B490">
        <v>487</v>
      </c>
      <c r="C490">
        <v>0.99856088046367197</v>
      </c>
      <c r="D490">
        <v>1.0672143345022E-3</v>
      </c>
      <c r="E490">
        <v>0.99822171942675098</v>
      </c>
      <c r="F490">
        <v>1.5184232510741899E-3</v>
      </c>
    </row>
    <row r="491" spans="2:6" x14ac:dyDescent="0.35">
      <c r="B491">
        <v>488</v>
      </c>
      <c r="C491">
        <v>0.99858344886621098</v>
      </c>
      <c r="D491">
        <v>1.0531566190560501E-3</v>
      </c>
      <c r="E491">
        <v>0.99824724634649398</v>
      </c>
      <c r="F491">
        <v>1.5002351626359301E-3</v>
      </c>
    </row>
    <row r="492" spans="2:6" x14ac:dyDescent="0.35">
      <c r="B492">
        <v>489</v>
      </c>
      <c r="C492">
        <v>0.99860565953684199</v>
      </c>
      <c r="D492">
        <v>1.0392817402041499E-3</v>
      </c>
      <c r="E492">
        <v>0.99827240157265196</v>
      </c>
      <c r="F492">
        <v>1.4822631968511E-3</v>
      </c>
    </row>
    <row r="493" spans="2:6" x14ac:dyDescent="0.35">
      <c r="B493">
        <v>490</v>
      </c>
      <c r="C493">
        <v>0.99862751820878803</v>
      </c>
      <c r="D493">
        <v>1.02558737786784E-3</v>
      </c>
      <c r="E493">
        <v>0.99829719059797195</v>
      </c>
      <c r="F493">
        <v>1.4645048360918101E-3</v>
      </c>
    </row>
    <row r="494" spans="2:6" x14ac:dyDescent="0.35">
      <c r="B494">
        <v>491</v>
      </c>
      <c r="C494">
        <v>0.99864903052234</v>
      </c>
      <c r="D494">
        <v>1.01207124005106E-3</v>
      </c>
      <c r="E494">
        <v>0.99832161883277903</v>
      </c>
      <c r="F494">
        <v>1.4469575908471E-3</v>
      </c>
    </row>
    <row r="495" spans="2:6" x14ac:dyDescent="0.35">
      <c r="B495">
        <v>492</v>
      </c>
      <c r="C495">
        <v>0.99867020202637802</v>
      </c>
      <c r="D495">
        <v>1E-3</v>
      </c>
      <c r="E495">
        <v>0.99834569160622399</v>
      </c>
      <c r="F495">
        <v>1.4296189994365801E-3</v>
      </c>
    </row>
    <row r="496" spans="2:6" x14ac:dyDescent="0.35">
      <c r="B496">
        <v>493</v>
      </c>
      <c r="C496">
        <v>0.99869103817987703</v>
      </c>
      <c r="D496">
        <v>1E-3</v>
      </c>
      <c r="E496">
        <v>0.998369414167533</v>
      </c>
      <c r="F496">
        <v>1.4124866277263001E-3</v>
      </c>
    </row>
    <row r="497" spans="2:6" x14ac:dyDescent="0.35">
      <c r="B497">
        <v>494</v>
      </c>
      <c r="C497">
        <v>0.99871154435337595</v>
      </c>
      <c r="D497">
        <v>1E-3</v>
      </c>
      <c r="E497">
        <v>0.99839279168721595</v>
      </c>
      <c r="F497">
        <v>1.3955580688469499E-3</v>
      </c>
    </row>
    <row r="498" spans="2:6" x14ac:dyDescent="0.35">
      <c r="B498">
        <v>495</v>
      </c>
      <c r="C498">
        <v>0.99873172583042802</v>
      </c>
      <c r="D498">
        <v>1E-3</v>
      </c>
      <c r="E498">
        <v>0.99841582925826799</v>
      </c>
      <c r="F498">
        <v>1.3788309429143299E-3</v>
      </c>
    </row>
    <row r="499" spans="2:6" x14ac:dyDescent="0.35">
      <c r="B499">
        <v>496</v>
      </c>
      <c r="C499">
        <v>0.99875158780902396</v>
      </c>
      <c r="D499">
        <v>1E-3</v>
      </c>
      <c r="E499">
        <v>0.99843853189735399</v>
      </c>
      <c r="F499">
        <v>1.3623028967520599E-3</v>
      </c>
    </row>
    <row r="500" spans="2:6" x14ac:dyDescent="0.35">
      <c r="B500">
        <v>497</v>
      </c>
      <c r="C500">
        <v>0.998771135403001</v>
      </c>
      <c r="D500">
        <v>1E-3</v>
      </c>
      <c r="E500">
        <v>0.99846090454596403</v>
      </c>
      <c r="F500">
        <v>1.34597160361656E-3</v>
      </c>
    </row>
    <row r="501" spans="2:6" x14ac:dyDescent="0.35">
      <c r="B501">
        <v>498</v>
      </c>
      <c r="C501">
        <v>0.99879037364341205</v>
      </c>
      <c r="D501">
        <v>1E-3</v>
      </c>
      <c r="E501">
        <v>0.99848295207156801</v>
      </c>
      <c r="F501">
        <v>1.3298347629242999E-3</v>
      </c>
    </row>
    <row r="502" spans="2:6" x14ac:dyDescent="0.35">
      <c r="B502">
        <v>499</v>
      </c>
      <c r="C502">
        <v>0.99880930747988805</v>
      </c>
      <c r="D502">
        <v>1E-3</v>
      </c>
      <c r="E502">
        <v>0.99850467926872899</v>
      </c>
      <c r="F502">
        <v>1.3138900999813299E-3</v>
      </c>
    </row>
    <row r="503" spans="2:6" x14ac:dyDescent="0.35">
      <c r="B503">
        <v>500</v>
      </c>
      <c r="C503">
        <v>0.99882794178196899</v>
      </c>
      <c r="D503">
        <v>1E-3</v>
      </c>
      <c r="E503">
        <v>0.99852609086022603</v>
      </c>
      <c r="F503">
        <v>1.2981353657149899E-3</v>
      </c>
    </row>
  </sheetData>
  <phoneticPr fontId="4" type="noConversion"/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E56C2-7402-4AF8-B2DF-EC99CF8814E9}">
  <dimension ref="A1:B5"/>
  <sheetViews>
    <sheetView workbookViewId="0">
      <selection activeCell="D10" sqref="D10"/>
    </sheetView>
  </sheetViews>
  <sheetFormatPr defaultColWidth="9.1796875" defaultRowHeight="14.5" x14ac:dyDescent="0.35"/>
  <cols>
    <col min="1" max="1" width="9.1796875" style="1"/>
    <col min="2" max="2" width="11.54296875" style="1" customWidth="1"/>
    <col min="3" max="16384" width="9.1796875" style="1"/>
  </cols>
  <sheetData>
    <row r="1" spans="1:2" x14ac:dyDescent="0.35">
      <c r="A1" s="1" t="s">
        <v>0</v>
      </c>
      <c r="B1" s="1" t="s">
        <v>2544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2">
        <v>10000</v>
      </c>
    </row>
    <row r="5" spans="1:2" x14ac:dyDescent="0.35">
      <c r="A5" s="1">
        <v>60</v>
      </c>
      <c r="B5" s="1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725F-24CA-4512-BBBA-13EFD2D8E7D6}">
  <dimension ref="A1:K503"/>
  <sheetViews>
    <sheetView workbookViewId="0">
      <selection activeCell="H20" sqref="H20"/>
    </sheetView>
  </sheetViews>
  <sheetFormatPr defaultColWidth="9.1796875" defaultRowHeight="14.5" x14ac:dyDescent="0.35"/>
  <cols>
    <col min="1" max="1" width="10.81640625" style="1" bestFit="1" customWidth="1"/>
    <col min="2" max="2" width="8.81640625" style="1" customWidth="1"/>
    <col min="3" max="3" width="12" style="25" bestFit="1" customWidth="1"/>
    <col min="4" max="4" width="12" style="1" bestFit="1" customWidth="1"/>
    <col min="5" max="5" width="8.26953125" style="1" bestFit="1" customWidth="1"/>
    <col min="6" max="6" width="7.1796875" style="1" bestFit="1" customWidth="1"/>
    <col min="7" max="7" width="7.26953125" style="1" bestFit="1" customWidth="1"/>
    <col min="8" max="11" width="8.7265625" customWidth="1"/>
    <col min="12" max="16384" width="9.1796875" style="1"/>
  </cols>
  <sheetData>
    <row r="1" spans="1:7" x14ac:dyDescent="0.35">
      <c r="A1" s="1" t="s">
        <v>0</v>
      </c>
      <c r="B1" s="1" t="s">
        <v>2240</v>
      </c>
    </row>
    <row r="2" spans="1:7" x14ac:dyDescent="0.35">
      <c r="A2" s="1" t="s">
        <v>441</v>
      </c>
      <c r="B2" s="1" t="s">
        <v>442</v>
      </c>
      <c r="C2" s="25" t="s">
        <v>1685</v>
      </c>
      <c r="D2" s="1" t="s">
        <v>1686</v>
      </c>
      <c r="E2" t="s">
        <v>1679</v>
      </c>
      <c r="F2" t="s">
        <v>1680</v>
      </c>
    </row>
    <row r="3" spans="1:7" x14ac:dyDescent="0.35">
      <c r="A3" s="1" t="s">
        <v>2241</v>
      </c>
      <c r="B3">
        <v>0</v>
      </c>
      <c r="C3">
        <v>1</v>
      </c>
      <c r="D3">
        <v>0.01</v>
      </c>
      <c r="E3">
        <v>1</v>
      </c>
      <c r="F3">
        <v>0.01</v>
      </c>
      <c r="G3"/>
    </row>
    <row r="4" spans="1:7" x14ac:dyDescent="0.35">
      <c r="A4" s="1" t="s">
        <v>2242</v>
      </c>
      <c r="B4">
        <v>1</v>
      </c>
      <c r="C4">
        <v>1</v>
      </c>
      <c r="D4">
        <v>0.01</v>
      </c>
      <c r="E4">
        <v>1</v>
      </c>
      <c r="F4">
        <v>0.01</v>
      </c>
      <c r="G4"/>
    </row>
    <row r="5" spans="1:7" x14ac:dyDescent="0.35">
      <c r="A5" s="1" t="s">
        <v>2243</v>
      </c>
      <c r="B5">
        <v>2</v>
      </c>
      <c r="C5">
        <v>1</v>
      </c>
      <c r="D5">
        <v>0.01</v>
      </c>
      <c r="E5">
        <v>1</v>
      </c>
      <c r="F5">
        <v>0.01</v>
      </c>
      <c r="G5"/>
    </row>
    <row r="6" spans="1:7" x14ac:dyDescent="0.35">
      <c r="A6" s="1" t="s">
        <v>2244</v>
      </c>
      <c r="B6">
        <v>3</v>
      </c>
      <c r="C6">
        <v>1</v>
      </c>
      <c r="D6">
        <v>0.01</v>
      </c>
      <c r="E6">
        <v>1</v>
      </c>
      <c r="F6">
        <v>0.01</v>
      </c>
      <c r="G6"/>
    </row>
    <row r="7" spans="1:7" x14ac:dyDescent="0.35">
      <c r="A7" s="1" t="s">
        <v>2245</v>
      </c>
      <c r="B7">
        <v>4</v>
      </c>
      <c r="C7">
        <v>1</v>
      </c>
      <c r="D7">
        <v>0.01</v>
      </c>
      <c r="E7">
        <v>1</v>
      </c>
      <c r="F7">
        <v>0.01</v>
      </c>
      <c r="G7"/>
    </row>
    <row r="8" spans="1:7" x14ac:dyDescent="0.35">
      <c r="A8" s="1" t="s">
        <v>2246</v>
      </c>
      <c r="B8">
        <v>5</v>
      </c>
      <c r="C8">
        <v>1</v>
      </c>
      <c r="D8">
        <v>0.01</v>
      </c>
      <c r="E8">
        <v>1</v>
      </c>
      <c r="F8">
        <v>0.01</v>
      </c>
      <c r="G8"/>
    </row>
    <row r="9" spans="1:7" x14ac:dyDescent="0.35">
      <c r="A9" s="1" t="s">
        <v>2247</v>
      </c>
      <c r="B9">
        <v>6</v>
      </c>
      <c r="C9">
        <v>1</v>
      </c>
      <c r="D9">
        <v>0.01</v>
      </c>
      <c r="E9">
        <v>1</v>
      </c>
      <c r="F9">
        <v>0.01</v>
      </c>
      <c r="G9"/>
    </row>
    <row r="10" spans="1:7" x14ac:dyDescent="0.35">
      <c r="A10" s="1" t="s">
        <v>2248</v>
      </c>
      <c r="B10">
        <v>7</v>
      </c>
      <c r="C10">
        <v>1</v>
      </c>
      <c r="D10">
        <v>0.01</v>
      </c>
      <c r="E10">
        <v>1</v>
      </c>
      <c r="F10">
        <v>0.01</v>
      </c>
      <c r="G10"/>
    </row>
    <row r="11" spans="1:7" x14ac:dyDescent="0.35">
      <c r="A11" s="1" t="s">
        <v>2249</v>
      </c>
      <c r="B11">
        <v>8</v>
      </c>
      <c r="C11">
        <v>1</v>
      </c>
      <c r="D11">
        <v>0.01</v>
      </c>
      <c r="E11">
        <v>1</v>
      </c>
      <c r="F11">
        <v>0.01</v>
      </c>
      <c r="G11"/>
    </row>
    <row r="12" spans="1:7" x14ac:dyDescent="0.35">
      <c r="A12" s="1" t="s">
        <v>2250</v>
      </c>
      <c r="B12">
        <v>9</v>
      </c>
      <c r="C12">
        <v>1</v>
      </c>
      <c r="D12">
        <v>0.01</v>
      </c>
      <c r="E12">
        <v>1</v>
      </c>
      <c r="F12">
        <v>0.01</v>
      </c>
      <c r="G12"/>
    </row>
    <row r="13" spans="1:7" x14ac:dyDescent="0.35">
      <c r="A13" s="1" t="s">
        <v>2251</v>
      </c>
      <c r="B13">
        <v>10</v>
      </c>
      <c r="C13">
        <v>1</v>
      </c>
      <c r="D13">
        <v>0.01</v>
      </c>
      <c r="E13">
        <v>1</v>
      </c>
      <c r="F13">
        <v>0.01</v>
      </c>
      <c r="G13"/>
    </row>
    <row r="14" spans="1:7" x14ac:dyDescent="0.35">
      <c r="A14" s="1" t="s">
        <v>2252</v>
      </c>
      <c r="B14">
        <v>11</v>
      </c>
      <c r="C14">
        <v>1</v>
      </c>
      <c r="D14">
        <v>0.01</v>
      </c>
      <c r="E14">
        <v>1</v>
      </c>
      <c r="F14">
        <v>0.01</v>
      </c>
      <c r="G14"/>
    </row>
    <row r="15" spans="1:7" x14ac:dyDescent="0.35">
      <c r="A15" s="1" t="s">
        <v>2253</v>
      </c>
      <c r="B15">
        <v>12</v>
      </c>
      <c r="C15">
        <v>1</v>
      </c>
      <c r="D15">
        <v>0.01</v>
      </c>
      <c r="E15">
        <v>1</v>
      </c>
      <c r="F15">
        <v>0.01</v>
      </c>
      <c r="G15"/>
    </row>
    <row r="16" spans="1:7" x14ac:dyDescent="0.35">
      <c r="A16" s="1" t="s">
        <v>2254</v>
      </c>
      <c r="B16">
        <v>13</v>
      </c>
      <c r="C16">
        <v>1</v>
      </c>
      <c r="D16">
        <v>0.01</v>
      </c>
      <c r="E16">
        <v>1</v>
      </c>
      <c r="F16">
        <v>0.01</v>
      </c>
      <c r="G16"/>
    </row>
    <row r="17" spans="1:7" x14ac:dyDescent="0.35">
      <c r="A17" s="1" t="s">
        <v>2255</v>
      </c>
      <c r="B17">
        <v>14</v>
      </c>
      <c r="C17">
        <v>1</v>
      </c>
      <c r="D17">
        <v>0.01</v>
      </c>
      <c r="E17">
        <v>1</v>
      </c>
      <c r="F17">
        <v>0.01</v>
      </c>
      <c r="G17"/>
    </row>
    <row r="18" spans="1:7" x14ac:dyDescent="0.35">
      <c r="A18" s="1" t="s">
        <v>2256</v>
      </c>
      <c r="B18">
        <v>15</v>
      </c>
      <c r="C18">
        <v>1</v>
      </c>
      <c r="D18">
        <v>0.01</v>
      </c>
      <c r="E18">
        <v>1</v>
      </c>
      <c r="F18">
        <v>0.01</v>
      </c>
      <c r="G18"/>
    </row>
    <row r="19" spans="1:7" x14ac:dyDescent="0.35">
      <c r="A19" s="1" t="s">
        <v>2257</v>
      </c>
      <c r="B19">
        <v>16</v>
      </c>
      <c r="C19">
        <v>1</v>
      </c>
      <c r="D19">
        <v>0.01</v>
      </c>
      <c r="E19">
        <v>1</v>
      </c>
      <c r="F19">
        <v>0.01</v>
      </c>
      <c r="G19"/>
    </row>
    <row r="20" spans="1:7" x14ac:dyDescent="0.35">
      <c r="A20" s="1" t="s">
        <v>2258</v>
      </c>
      <c r="B20">
        <v>17</v>
      </c>
      <c r="C20">
        <v>1</v>
      </c>
      <c r="D20">
        <v>0.01</v>
      </c>
      <c r="E20">
        <v>1</v>
      </c>
      <c r="F20">
        <v>0.01</v>
      </c>
      <c r="G20"/>
    </row>
    <row r="21" spans="1:7" x14ac:dyDescent="0.35">
      <c r="A21" s="1" t="s">
        <v>2259</v>
      </c>
      <c r="B21">
        <v>18</v>
      </c>
      <c r="C21">
        <v>1</v>
      </c>
      <c r="D21">
        <v>0.01</v>
      </c>
      <c r="E21">
        <v>1</v>
      </c>
      <c r="F21">
        <v>0.01</v>
      </c>
      <c r="G21"/>
    </row>
    <row r="22" spans="1:7" x14ac:dyDescent="0.35">
      <c r="A22" s="1" t="s">
        <v>2260</v>
      </c>
      <c r="B22">
        <v>19</v>
      </c>
      <c r="C22">
        <v>1</v>
      </c>
      <c r="D22">
        <v>0.01</v>
      </c>
      <c r="E22">
        <v>1</v>
      </c>
      <c r="F22">
        <v>0.01</v>
      </c>
      <c r="G22"/>
    </row>
    <row r="23" spans="1:7" x14ac:dyDescent="0.35">
      <c r="A23" s="1" t="s">
        <v>2261</v>
      </c>
      <c r="B23">
        <v>20</v>
      </c>
      <c r="C23">
        <v>1</v>
      </c>
      <c r="D23">
        <v>0.01</v>
      </c>
      <c r="E23">
        <v>1</v>
      </c>
      <c r="F23">
        <v>0.01</v>
      </c>
      <c r="G23"/>
    </row>
    <row r="24" spans="1:7" x14ac:dyDescent="0.35">
      <c r="A24" s="1" t="s">
        <v>2262</v>
      </c>
      <c r="B24">
        <v>21</v>
      </c>
      <c r="C24">
        <v>0.97377016608469003</v>
      </c>
      <c r="D24">
        <v>0.13839022551775601</v>
      </c>
      <c r="E24">
        <v>1</v>
      </c>
      <c r="F24">
        <v>0.01</v>
      </c>
      <c r="G24"/>
    </row>
    <row r="25" spans="1:7" x14ac:dyDescent="0.35">
      <c r="A25" s="1" t="s">
        <v>2263</v>
      </c>
      <c r="B25">
        <v>22</v>
      </c>
      <c r="C25">
        <v>0.55184218497050597</v>
      </c>
      <c r="D25">
        <v>0.40161272297023298</v>
      </c>
      <c r="E25">
        <v>0.96513000000000004</v>
      </c>
      <c r="F25">
        <v>0.17510000000000001</v>
      </c>
      <c r="G25"/>
    </row>
    <row r="26" spans="1:7" x14ac:dyDescent="0.35">
      <c r="A26" s="1" t="s">
        <v>2264</v>
      </c>
      <c r="B26">
        <v>23</v>
      </c>
      <c r="C26">
        <v>0.48921724565892999</v>
      </c>
      <c r="D26">
        <v>0.37563538257508999</v>
      </c>
      <c r="E26">
        <v>0.64063999999999999</v>
      </c>
      <c r="F26">
        <v>0.36319000000000001</v>
      </c>
      <c r="G26"/>
    </row>
    <row r="27" spans="1:7" x14ac:dyDescent="0.35">
      <c r="A27" s="1" t="s">
        <v>2265</v>
      </c>
      <c r="B27">
        <v>24</v>
      </c>
      <c r="C27">
        <v>0.44142757241869901</v>
      </c>
      <c r="D27">
        <v>0.35511221113939001</v>
      </c>
      <c r="E27">
        <v>0.54017999999999999</v>
      </c>
      <c r="F27">
        <v>0.33513999999999999</v>
      </c>
      <c r="G27"/>
    </row>
    <row r="28" spans="1:7" x14ac:dyDescent="0.35">
      <c r="A28" s="1" t="s">
        <v>2266</v>
      </c>
      <c r="B28">
        <v>25</v>
      </c>
      <c r="C28">
        <v>0.40204516546753599</v>
      </c>
      <c r="D28">
        <v>0.33747670682893299</v>
      </c>
      <c r="E28">
        <v>0.46459</v>
      </c>
      <c r="F28">
        <v>0.31001000000000001</v>
      </c>
      <c r="G28"/>
    </row>
    <row r="29" spans="1:7" x14ac:dyDescent="0.35">
      <c r="A29" s="1" t="s">
        <v>2267</v>
      </c>
      <c r="B29">
        <v>26</v>
      </c>
      <c r="C29">
        <v>0.36845695443813298</v>
      </c>
      <c r="D29">
        <v>0.32180168710524198</v>
      </c>
      <c r="E29">
        <v>0.40415000000000001</v>
      </c>
      <c r="F29">
        <v>0.28688999999999998</v>
      </c>
      <c r="G29"/>
    </row>
    <row r="30" spans="1:7" x14ac:dyDescent="0.35">
      <c r="A30" s="1" t="s">
        <v>2268</v>
      </c>
      <c r="B30">
        <v>27</v>
      </c>
      <c r="C30">
        <v>0.33921184316004999</v>
      </c>
      <c r="D30">
        <v>0.307615579436397</v>
      </c>
      <c r="E30">
        <v>0.3543</v>
      </c>
      <c r="F30">
        <v>0.26550000000000001</v>
      </c>
      <c r="G30"/>
    </row>
    <row r="31" spans="1:7" x14ac:dyDescent="0.35">
      <c r="A31" s="1" t="s">
        <v>2269</v>
      </c>
      <c r="B31">
        <v>28</v>
      </c>
      <c r="C31">
        <v>0.31338627563608501</v>
      </c>
      <c r="D31">
        <v>0.29463331682778698</v>
      </c>
      <c r="E31">
        <v>0.31236000000000003</v>
      </c>
      <c r="F31">
        <v>0.24565000000000001</v>
      </c>
      <c r="G31"/>
    </row>
    <row r="32" spans="1:7" x14ac:dyDescent="0.35">
      <c r="A32" s="1" t="s">
        <v>2270</v>
      </c>
      <c r="B32">
        <v>29</v>
      </c>
      <c r="C32">
        <v>0.29034262314098802</v>
      </c>
      <c r="D32">
        <v>0.28266281259252002</v>
      </c>
      <c r="E32">
        <v>0.27659</v>
      </c>
      <c r="F32">
        <v>0.22721</v>
      </c>
      <c r="G32"/>
    </row>
    <row r="33" spans="1:7" x14ac:dyDescent="0.35">
      <c r="A33" s="1" t="s">
        <v>2271</v>
      </c>
      <c r="B33">
        <v>30</v>
      </c>
      <c r="C33">
        <v>0.26961582936009598</v>
      </c>
      <c r="D33">
        <v>0.27156487080834102</v>
      </c>
      <c r="E33">
        <v>0.24576000000000001</v>
      </c>
      <c r="F33">
        <v>0.21007000000000001</v>
      </c>
      <c r="G33"/>
    </row>
    <row r="34" spans="1:7" x14ac:dyDescent="0.35">
      <c r="A34" s="1" t="s">
        <v>2272</v>
      </c>
      <c r="B34">
        <v>31</v>
      </c>
      <c r="C34">
        <v>0.25085296314236999</v>
      </c>
      <c r="D34">
        <v>0.26123334865939901</v>
      </c>
      <c r="E34">
        <v>0.21895999999999999</v>
      </c>
      <c r="F34">
        <v>0.19413</v>
      </c>
      <c r="G34"/>
    </row>
    <row r="35" spans="1:7" x14ac:dyDescent="0.35">
      <c r="A35" s="1" t="s">
        <v>2273</v>
      </c>
      <c r="B35">
        <v>32</v>
      </c>
      <c r="C35">
        <v>0.23377800109601701</v>
      </c>
      <c r="D35">
        <v>0.25158423806630298</v>
      </c>
      <c r="E35">
        <v>0.19550000000000001</v>
      </c>
      <c r="F35">
        <v>0.17929</v>
      </c>
      <c r="G35"/>
    </row>
    <row r="36" spans="1:7" x14ac:dyDescent="0.35">
      <c r="A36" s="1" t="s">
        <v>2274</v>
      </c>
      <c r="B36">
        <v>33</v>
      </c>
      <c r="C36">
        <v>0.21816991591735699</v>
      </c>
      <c r="D36">
        <v>0.242549148282653</v>
      </c>
      <c r="E36">
        <v>0.17485000000000001</v>
      </c>
      <c r="F36">
        <v>0.16547000000000001</v>
      </c>
      <c r="G36"/>
    </row>
    <row r="37" spans="1:7" x14ac:dyDescent="0.35">
      <c r="A37" s="1" t="s">
        <v>2275</v>
      </c>
      <c r="B37">
        <v>34</v>
      </c>
      <c r="C37">
        <v>0.203848329268661</v>
      </c>
      <c r="D37">
        <v>0.234071162088405</v>
      </c>
      <c r="E37">
        <v>0.15659000000000001</v>
      </c>
      <c r="F37">
        <v>0.15259</v>
      </c>
      <c r="G37"/>
    </row>
    <row r="38" spans="1:7" x14ac:dyDescent="0.35">
      <c r="A38" s="1" t="s">
        <v>2276</v>
      </c>
      <c r="B38">
        <v>35</v>
      </c>
      <c r="C38">
        <v>0.190663725259512</v>
      </c>
      <c r="D38">
        <v>0.22610206619370801</v>
      </c>
      <c r="E38">
        <v>0.14036999999999999</v>
      </c>
      <c r="F38">
        <v>0.14058000000000001</v>
      </c>
      <c r="G38"/>
    </row>
    <row r="39" spans="1:7" x14ac:dyDescent="0.35">
      <c r="A39" s="1" t="s">
        <v>2277</v>
      </c>
      <c r="B39">
        <v>36</v>
      </c>
      <c r="C39">
        <v>0.178490546851169</v>
      </c>
      <c r="D39">
        <v>0.21860042411054001</v>
      </c>
      <c r="E39">
        <v>0.12590999999999999</v>
      </c>
      <c r="F39">
        <v>0.12937000000000001</v>
      </c>
      <c r="G39"/>
    </row>
    <row r="40" spans="1:7" x14ac:dyDescent="0.35">
      <c r="A40" s="1" t="s">
        <v>2278</v>
      </c>
      <c r="B40">
        <v>37</v>
      </c>
      <c r="C40">
        <v>0.167222187370341</v>
      </c>
      <c r="D40">
        <v>0.21153019023682401</v>
      </c>
      <c r="E40">
        <v>0.11297</v>
      </c>
      <c r="F40">
        <v>0.11890000000000001</v>
      </c>
      <c r="G40"/>
    </row>
    <row r="41" spans="1:7" x14ac:dyDescent="0.35">
      <c r="A41" s="1" t="s">
        <v>2279</v>
      </c>
      <c r="B41">
        <v>38</v>
      </c>
      <c r="C41">
        <v>0.156767269456136</v>
      </c>
      <c r="D41">
        <v>0.20485968535233801</v>
      </c>
      <c r="E41">
        <v>0.10137</v>
      </c>
      <c r="F41">
        <v>0.10911999999999999</v>
      </c>
      <c r="G41"/>
    </row>
    <row r="42" spans="1:7" x14ac:dyDescent="0.35">
      <c r="A42" s="1" t="s">
        <v>2280</v>
      </c>
      <c r="B42">
        <v>39</v>
      </c>
      <c r="C42">
        <v>0.14704682352134399</v>
      </c>
      <c r="D42">
        <v>0.19856082143287801</v>
      </c>
      <c r="E42">
        <v>9.0934000000000001E-2</v>
      </c>
      <c r="F42">
        <v>9.9975999999999995E-2</v>
      </c>
      <c r="G42"/>
    </row>
    <row r="43" spans="1:7" x14ac:dyDescent="0.35">
      <c r="A43" s="1" t="s">
        <v>2281</v>
      </c>
      <c r="B43">
        <v>40</v>
      </c>
      <c r="C43">
        <v>0.13799211011620799</v>
      </c>
      <c r="D43">
        <v>0.192608503279626</v>
      </c>
      <c r="E43">
        <v>8.1522999999999998E-2</v>
      </c>
      <c r="F43">
        <v>9.1425000000000006E-2</v>
      </c>
      <c r="G43"/>
    </row>
    <row r="44" spans="1:7" x14ac:dyDescent="0.35">
      <c r="A44" s="1" t="s">
        <v>2282</v>
      </c>
      <c r="B44">
        <v>41</v>
      </c>
      <c r="C44">
        <v>0.12954291306736401</v>
      </c>
      <c r="D44">
        <v>0.18698015857282299</v>
      </c>
      <c r="E44">
        <v>7.3019000000000001E-2</v>
      </c>
      <c r="F44">
        <v>8.3424999999999999E-2</v>
      </c>
      <c r="G44"/>
    </row>
    <row r="45" spans="1:7" x14ac:dyDescent="0.35">
      <c r="A45" s="1" t="s">
        <v>2283</v>
      </c>
      <c r="B45">
        <v>42</v>
      </c>
      <c r="C45">
        <v>0.121646183272201</v>
      </c>
      <c r="D45">
        <v>0.181655363166496</v>
      </c>
      <c r="E45">
        <v>6.5318000000000001E-2</v>
      </c>
      <c r="F45">
        <v>7.5938000000000005E-2</v>
      </c>
      <c r="G45"/>
    </row>
    <row r="46" spans="1:7" x14ac:dyDescent="0.35">
      <c r="A46" s="1" t="s">
        <v>2284</v>
      </c>
      <c r="B46">
        <v>43</v>
      </c>
      <c r="C46">
        <v>0.114254948013627</v>
      </c>
      <c r="D46">
        <v>0.17661553832655</v>
      </c>
      <c r="E46">
        <v>5.8331000000000001E-2</v>
      </c>
      <c r="F46">
        <v>6.8928000000000003E-2</v>
      </c>
      <c r="G46"/>
    </row>
    <row r="47" spans="1:7" x14ac:dyDescent="0.35">
      <c r="A47" s="1" t="s">
        <v>2285</v>
      </c>
      <c r="B47">
        <v>44</v>
      </c>
      <c r="C47">
        <v>0.107327424301951</v>
      </c>
      <c r="D47">
        <v>0.171843703212019</v>
      </c>
      <c r="E47">
        <v>5.1980999999999999E-2</v>
      </c>
      <c r="F47">
        <v>6.2364000000000003E-2</v>
      </c>
      <c r="G47"/>
    </row>
    <row r="48" spans="1:7" x14ac:dyDescent="0.35">
      <c r="A48" s="1" t="s">
        <v>2286</v>
      </c>
      <c r="B48">
        <v>45</v>
      </c>
      <c r="C48">
        <v>0.100826291067541</v>
      </c>
      <c r="D48">
        <v>0.16732427040516801</v>
      </c>
      <c r="E48">
        <v>4.6200999999999999E-2</v>
      </c>
      <c r="F48">
        <v>5.6216000000000002E-2</v>
      </c>
      <c r="G48"/>
    </row>
    <row r="49" spans="1:7" x14ac:dyDescent="0.35">
      <c r="A49" s="1" t="s">
        <v>2287</v>
      </c>
      <c r="B49">
        <v>46</v>
      </c>
      <c r="C49">
        <v>9.4718086504904805E-2</v>
      </c>
      <c r="D49">
        <v>0.163042875437341</v>
      </c>
      <c r="E49">
        <v>4.0932000000000003E-2</v>
      </c>
      <c r="F49">
        <v>5.0458000000000003E-2</v>
      </c>
      <c r="G49"/>
    </row>
    <row r="50" spans="1:7" x14ac:dyDescent="0.35">
      <c r="A50" s="1" t="s">
        <v>2288</v>
      </c>
      <c r="B50">
        <v>47</v>
      </c>
      <c r="C50">
        <v>8.8972705080892403E-2</v>
      </c>
      <c r="D50">
        <v>0.15898623348761701</v>
      </c>
      <c r="E50">
        <v>3.6119999999999999E-2</v>
      </c>
      <c r="F50">
        <v>4.5065000000000001E-2</v>
      </c>
      <c r="G50"/>
    </row>
    <row r="51" spans="1:7" x14ac:dyDescent="0.35">
      <c r="A51" s="1" t="s">
        <v>2289</v>
      </c>
      <c r="B51">
        <v>48</v>
      </c>
      <c r="C51">
        <v>8.3562974687540995E-2</v>
      </c>
      <c r="D51">
        <v>0.15514201804102201</v>
      </c>
      <c r="E51">
        <v>3.1722E-2</v>
      </c>
      <c r="F51">
        <v>4.0015000000000002E-2</v>
      </c>
      <c r="G51"/>
    </row>
    <row r="52" spans="1:7" x14ac:dyDescent="0.35">
      <c r="A52" s="1" t="s">
        <v>2290</v>
      </c>
      <c r="B52">
        <v>49</v>
      </c>
      <c r="C52">
        <v>7.8464298818811701E-2</v>
      </c>
      <c r="D52">
        <v>0.15149875747216701</v>
      </c>
      <c r="E52">
        <v>2.7695000000000001E-2</v>
      </c>
      <c r="F52">
        <v>3.5286999999999999E-2</v>
      </c>
      <c r="G52"/>
    </row>
    <row r="53" spans="1:7" x14ac:dyDescent="0.35">
      <c r="A53" s="1" t="s">
        <v>2291</v>
      </c>
      <c r="B53">
        <v>50</v>
      </c>
      <c r="C53">
        <v>7.3654351934871395E-2</v>
      </c>
      <c r="D53">
        <v>0.14804574639573101</v>
      </c>
      <c r="E53">
        <v>2.4004999999999999E-2</v>
      </c>
      <c r="F53">
        <v>3.0862000000000001E-2</v>
      </c>
      <c r="G53"/>
    </row>
    <row r="54" spans="1:7" x14ac:dyDescent="0.35">
      <c r="A54" s="1" t="s">
        <v>2292</v>
      </c>
      <c r="B54">
        <v>51</v>
      </c>
      <c r="C54">
        <v>6.9112818659227707E-2</v>
      </c>
      <c r="D54">
        <v>0.14477296928338401</v>
      </c>
      <c r="E54">
        <v>2.0618999999999998E-2</v>
      </c>
      <c r="F54">
        <v>2.6723E-2</v>
      </c>
      <c r="G54"/>
    </row>
    <row r="55" spans="1:7" x14ac:dyDescent="0.35">
      <c r="A55" s="1" t="s">
        <v>2293</v>
      </c>
      <c r="B55">
        <v>52</v>
      </c>
      <c r="C55">
        <v>6.4821169349709204E-2</v>
      </c>
      <c r="D55">
        <v>0.14167103434710199</v>
      </c>
      <c r="E55">
        <v>1.7509E-2</v>
      </c>
      <c r="F55">
        <v>2.2852999999999998E-2</v>
      </c>
      <c r="G55"/>
    </row>
    <row r="56" spans="1:7" x14ac:dyDescent="0.35">
      <c r="A56" s="1" t="s">
        <v>2294</v>
      </c>
      <c r="B56">
        <v>53</v>
      </c>
      <c r="C56">
        <v>6.0762466047068898E-2</v>
      </c>
      <c r="D56">
        <v>0.138731116073255</v>
      </c>
      <c r="E56">
        <v>1.465E-2</v>
      </c>
      <c r="F56">
        <v>1.9237000000000001E-2</v>
      </c>
      <c r="G56"/>
    </row>
    <row r="57" spans="1:7" x14ac:dyDescent="0.35">
      <c r="A57" s="1" t="s">
        <v>2295</v>
      </c>
      <c r="B57">
        <v>54</v>
      </c>
      <c r="C57">
        <v>5.6921193944277901E-2</v>
      </c>
      <c r="D57">
        <v>0.13594490509013399</v>
      </c>
      <c r="E57">
        <v>1.2017999999999999E-2</v>
      </c>
      <c r="F57">
        <v>1.5862000000000001E-2</v>
      </c>
      <c r="G57"/>
    </row>
    <row r="58" spans="1:7" x14ac:dyDescent="0.35">
      <c r="A58" s="1" t="s">
        <v>2296</v>
      </c>
      <c r="B58">
        <v>55</v>
      </c>
      <c r="C58">
        <v>5.3283114414662103E-2</v>
      </c>
      <c r="D58">
        <v>0.13330456428509599</v>
      </c>
      <c r="E58">
        <v>9.5934000000000002E-3</v>
      </c>
      <c r="F58">
        <v>1.2715000000000001E-2</v>
      </c>
      <c r="G58"/>
    </row>
    <row r="59" spans="1:7" x14ac:dyDescent="0.35">
      <c r="A59" s="1" t="s">
        <v>2297</v>
      </c>
      <c r="B59">
        <v>56</v>
      </c>
      <c r="C59">
        <v>4.9835136345931001E-2</v>
      </c>
      <c r="D59">
        <v>0.13080269027210201</v>
      </c>
      <c r="E59">
        <v>7.358E-3</v>
      </c>
      <c r="F59">
        <v>0.01</v>
      </c>
      <c r="G59"/>
    </row>
    <row r="60" spans="1:7" x14ac:dyDescent="0.35">
      <c r="A60" s="1" t="s">
        <v>2298</v>
      </c>
      <c r="B60">
        <v>57</v>
      </c>
      <c r="C60">
        <v>4.65652030928339E-2</v>
      </c>
      <c r="D60">
        <v>0.12843227945746299</v>
      </c>
      <c r="E60">
        <v>5.2950999999999996E-3</v>
      </c>
      <c r="F60">
        <v>0.01</v>
      </c>
      <c r="G60"/>
    </row>
    <row r="61" spans="1:7" x14ac:dyDescent="0.35">
      <c r="A61" s="1" t="s">
        <v>2299</v>
      </c>
      <c r="B61">
        <v>58</v>
      </c>
      <c r="C61">
        <v>4.3462192815752303E-2</v>
      </c>
      <c r="D61">
        <v>0.12618669806989799</v>
      </c>
      <c r="E61">
        <v>3.3898999999999999E-3</v>
      </c>
      <c r="F61">
        <v>0.01</v>
      </c>
      <c r="G61"/>
    </row>
    <row r="62" spans="1:7" x14ac:dyDescent="0.35">
      <c r="A62" s="1" t="s">
        <v>2300</v>
      </c>
      <c r="B62">
        <v>59</v>
      </c>
      <c r="C62">
        <v>4.0515830340257901E-2</v>
      </c>
      <c r="D62">
        <v>0.12405965561697301</v>
      </c>
      <c r="E62">
        <v>1.6289E-3</v>
      </c>
      <c r="F62">
        <v>0.01</v>
      </c>
      <c r="G62"/>
    </row>
    <row r="63" spans="1:7" x14ac:dyDescent="0.35">
      <c r="A63" s="1" t="s">
        <v>2301</v>
      </c>
      <c r="B63">
        <v>60</v>
      </c>
      <c r="C63">
        <v>3.7716608971941602E-2</v>
      </c>
      <c r="D63">
        <v>0.122045181308492</v>
      </c>
      <c r="E63">
        <v>0</v>
      </c>
      <c r="F63">
        <v>0.01</v>
      </c>
      <c r="G63"/>
    </row>
    <row r="64" spans="1:7" x14ac:dyDescent="0.35">
      <c r="A64" s="1" t="s">
        <v>2302</v>
      </c>
      <c r="B64">
        <v>61</v>
      </c>
      <c r="C64">
        <v>3.50557209458391E-2</v>
      </c>
      <c r="D64">
        <v>0.120137603052331</v>
      </c>
      <c r="E64">
        <v>6.8946999999999997E-4</v>
      </c>
      <c r="F64">
        <v>0.01</v>
      </c>
      <c r="G64"/>
    </row>
    <row r="65" spans="1:7" x14ac:dyDescent="0.35">
      <c r="A65" s="1" t="s">
        <v>2303</v>
      </c>
      <c r="B65">
        <v>62</v>
      </c>
      <c r="C65">
        <v>3.2524995391449499E-2</v>
      </c>
      <c r="D65">
        <v>0.118331528682321</v>
      </c>
      <c r="E65">
        <v>2.5140000000000002E-3</v>
      </c>
      <c r="F65">
        <v>0.01</v>
      </c>
      <c r="G65"/>
    </row>
    <row r="66" spans="1:7" x14ac:dyDescent="0.35">
      <c r="A66" s="1" t="s">
        <v>2304</v>
      </c>
      <c r="B66">
        <v>63</v>
      </c>
      <c r="C66">
        <v>3.0116842861225301E-2</v>
      </c>
      <c r="D66">
        <v>0.11662182912334899</v>
      </c>
      <c r="E66">
        <v>6.5196000000000004E-3</v>
      </c>
      <c r="F66">
        <v>1.8610000000000002E-2</v>
      </c>
      <c r="G66"/>
    </row>
    <row r="67" spans="1:7" x14ac:dyDescent="0.35">
      <c r="A67" s="1" t="s">
        <v>2305</v>
      </c>
      <c r="B67">
        <v>64</v>
      </c>
      <c r="C67">
        <v>2.7824205609151099E-2</v>
      </c>
      <c r="D67">
        <v>0.115003623237624</v>
      </c>
      <c r="E67">
        <v>1.268E-2</v>
      </c>
      <c r="F67">
        <v>3.8899000000000003E-2</v>
      </c>
      <c r="G67"/>
    </row>
    <row r="68" spans="1:7" x14ac:dyDescent="0.35">
      <c r="A68" s="1" t="s">
        <v>2306</v>
      </c>
      <c r="B68">
        <v>65</v>
      </c>
      <c r="C68">
        <v>2.5640512921928801E-2</v>
      </c>
      <c r="D68">
        <v>0.113472264129221</v>
      </c>
      <c r="E68">
        <v>2.1728999999999998E-2</v>
      </c>
      <c r="F68">
        <v>6.7389000000000004E-2</v>
      </c>
      <c r="G68"/>
    </row>
    <row r="69" spans="1:7" x14ac:dyDescent="0.35">
      <c r="A69" s="1" t="s">
        <v>2307</v>
      </c>
      <c r="B69">
        <v>66</v>
      </c>
      <c r="C69">
        <v>2.3559640902516801E-2</v>
      </c>
      <c r="D69">
        <v>0.112023326712824</v>
      </c>
      <c r="E69">
        <v>3.388E-2</v>
      </c>
      <c r="F69">
        <v>0.10141</v>
      </c>
      <c r="G69"/>
    </row>
    <row r="70" spans="1:7" x14ac:dyDescent="0.35">
      <c r="A70" s="1" t="s">
        <v>2308</v>
      </c>
      <c r="B70">
        <v>67</v>
      </c>
      <c r="C70">
        <v>2.1575876187695599E-2</v>
      </c>
      <c r="D70">
        <v>0.11065259637757401</v>
      </c>
      <c r="E70">
        <v>4.9222000000000002E-2</v>
      </c>
      <c r="F70">
        <v>0.13808000000000001</v>
      </c>
      <c r="G70"/>
    </row>
    <row r="71" spans="1:7" x14ac:dyDescent="0.35">
      <c r="A71" s="1" t="s">
        <v>2309</v>
      </c>
      <c r="B71">
        <v>68</v>
      </c>
      <c r="C71">
        <v>1.9683883150605298E-2</v>
      </c>
      <c r="D71">
        <v>0.109356058598926</v>
      </c>
      <c r="E71">
        <v>6.7237000000000005E-2</v>
      </c>
      <c r="F71">
        <v>0.17415</v>
      </c>
      <c r="G71"/>
    </row>
    <row r="72" spans="1:7" x14ac:dyDescent="0.35">
      <c r="A72" s="1" t="s">
        <v>2310</v>
      </c>
      <c r="B72">
        <v>69</v>
      </c>
      <c r="C72">
        <v>1.7878674198036699E-2</v>
      </c>
      <c r="D72">
        <v>0.10812988937076699</v>
      </c>
      <c r="E72">
        <v>8.8839000000000001E-2</v>
      </c>
      <c r="F72">
        <v>0.21017</v>
      </c>
      <c r="G72"/>
    </row>
    <row r="73" spans="1:7" x14ac:dyDescent="0.35">
      <c r="A73" s="1" t="s">
        <v>2311</v>
      </c>
      <c r="B73">
        <v>70</v>
      </c>
      <c r="C73">
        <v>1.6155582822365299E-2</v>
      </c>
      <c r="D73">
        <v>0.106970446347137</v>
      </c>
      <c r="E73">
        <v>0.11355</v>
      </c>
      <c r="F73">
        <v>0.24423</v>
      </c>
      <c r="G73"/>
    </row>
    <row r="74" spans="1:7" x14ac:dyDescent="0.35">
      <c r="A74" s="1" t="s">
        <v>2312</v>
      </c>
      <c r="B74">
        <v>71</v>
      </c>
      <c r="C74">
        <v>1.4510239110878301E-2</v>
      </c>
      <c r="D74">
        <v>0.10587426059810701</v>
      </c>
      <c r="E74">
        <v>0.13936000000000001</v>
      </c>
      <c r="F74">
        <v>0.27343000000000001</v>
      </c>
      <c r="G74"/>
    </row>
    <row r="75" spans="1:7" x14ac:dyDescent="0.35">
      <c r="A75" s="1" t="s">
        <v>2313</v>
      </c>
      <c r="B75">
        <v>72</v>
      </c>
      <c r="C75">
        <v>1.29385474519905E-2</v>
      </c>
      <c r="D75">
        <v>0.104838028897778</v>
      </c>
      <c r="E75">
        <v>0.16664999999999999</v>
      </c>
      <c r="F75">
        <v>0.29903000000000002</v>
      </c>
      <c r="G75"/>
    </row>
    <row r="76" spans="1:7" x14ac:dyDescent="0.35">
      <c r="A76" s="1" t="s">
        <v>2314</v>
      </c>
      <c r="B76">
        <v>73</v>
      </c>
      <c r="C76">
        <v>1.1436666209475E-2</v>
      </c>
      <c r="D76">
        <v>0.103858606474307</v>
      </c>
      <c r="E76">
        <v>0.19416</v>
      </c>
      <c r="F76">
        <v>0.32018000000000002</v>
      </c>
      <c r="G76"/>
    </row>
    <row r="77" spans="1:7" x14ac:dyDescent="0.35">
      <c r="A77" s="1" t="s">
        <v>2315</v>
      </c>
      <c r="B77">
        <v>74</v>
      </c>
      <c r="C77">
        <v>1.0000989163125499E-2</v>
      </c>
      <c r="D77">
        <v>0.10293300016238099</v>
      </c>
      <c r="E77">
        <v>0.22026000000000001</v>
      </c>
      <c r="F77">
        <v>0.33634999999999998</v>
      </c>
      <c r="G77"/>
    </row>
    <row r="78" spans="1:7" x14ac:dyDescent="0.35">
      <c r="A78" s="1" t="s">
        <v>2316</v>
      </c>
      <c r="B78">
        <v>75</v>
      </c>
      <c r="C78">
        <v>8.6281285378879708E-3</v>
      </c>
      <c r="D78">
        <v>0.102058361907842</v>
      </c>
      <c r="E78">
        <v>0.2452</v>
      </c>
      <c r="F78">
        <v>0.34866999999999998</v>
      </c>
      <c r="G78"/>
    </row>
    <row r="79" spans="1:7" x14ac:dyDescent="0.35">
      <c r="A79" s="1" t="s">
        <v>2317</v>
      </c>
      <c r="B79">
        <v>76</v>
      </c>
      <c r="C79">
        <v>7.3148994639966602E-3</v>
      </c>
      <c r="D79">
        <v>0.10123198258230801</v>
      </c>
      <c r="E79">
        <v>0.26898</v>
      </c>
      <c r="F79">
        <v>0.35796</v>
      </c>
      <c r="G79"/>
    </row>
    <row r="80" spans="1:7" x14ac:dyDescent="0.35">
      <c r="A80" s="1" t="s">
        <v>2318</v>
      </c>
      <c r="B80">
        <v>77</v>
      </c>
      <c r="C80">
        <v>6.0583057284878698E-3</v>
      </c>
      <c r="D80">
        <v>0.100451286072718</v>
      </c>
      <c r="E80">
        <v>0.29017999999999999</v>
      </c>
      <c r="F80">
        <v>0.36398999999999998</v>
      </c>
      <c r="G80"/>
    </row>
    <row r="81" spans="1:7" x14ac:dyDescent="0.35">
      <c r="A81" s="1" t="s">
        <v>2319</v>
      </c>
      <c r="B81">
        <v>78</v>
      </c>
      <c r="C81">
        <v>4.8555266940243404E-3</v>
      </c>
      <c r="D81">
        <v>9.9713823616868202E-2</v>
      </c>
      <c r="E81">
        <v>0.30914000000000003</v>
      </c>
      <c r="F81">
        <v>0.36763000000000001</v>
      </c>
      <c r="G81"/>
    </row>
    <row r="82" spans="1:7" x14ac:dyDescent="0.35">
      <c r="A82" s="1" t="s">
        <v>2320</v>
      </c>
      <c r="B82">
        <v>79</v>
      </c>
      <c r="C82">
        <v>3.7039052745642099E-3</v>
      </c>
      <c r="D82">
        <v>9.9017268361282898E-2</v>
      </c>
      <c r="E82">
        <v>0.32578000000000001</v>
      </c>
      <c r="F82">
        <v>0.36935000000000001</v>
      </c>
      <c r="G82"/>
    </row>
    <row r="83" spans="1:7" x14ac:dyDescent="0.35">
      <c r="A83" s="1" t="s">
        <v>2321</v>
      </c>
      <c r="B83">
        <v>80</v>
      </c>
      <c r="C83">
        <v>2.6009583180250902E-3</v>
      </c>
      <c r="D83">
        <v>9.8359397394955805E-2</v>
      </c>
      <c r="E83">
        <v>0.34046999999999999</v>
      </c>
      <c r="F83">
        <v>0.36967</v>
      </c>
      <c r="G83"/>
    </row>
    <row r="84" spans="1:7" x14ac:dyDescent="0.35">
      <c r="A84" s="1" t="s">
        <v>2322</v>
      </c>
      <c r="B84">
        <v>81</v>
      </c>
      <c r="C84">
        <v>1.5662385765387E-3</v>
      </c>
      <c r="D84">
        <v>9.7820242393693399E-2</v>
      </c>
      <c r="E84">
        <v>0.35393999999999998</v>
      </c>
      <c r="F84">
        <v>0.36925000000000002</v>
      </c>
      <c r="G84"/>
    </row>
    <row r="85" spans="1:7" x14ac:dyDescent="0.35">
      <c r="A85" s="1" t="s">
        <v>2323</v>
      </c>
      <c r="B85">
        <v>82</v>
      </c>
      <c r="C85">
        <v>6.3845365448111902E-4</v>
      </c>
      <c r="D85">
        <v>9.7578093688256706E-2</v>
      </c>
      <c r="E85">
        <v>0.36559999999999998</v>
      </c>
      <c r="F85">
        <v>0.36799999999999999</v>
      </c>
      <c r="G85"/>
    </row>
    <row r="86" spans="1:7" x14ac:dyDescent="0.35">
      <c r="A86" s="1" t="s">
        <v>2324</v>
      </c>
      <c r="B86">
        <v>83</v>
      </c>
      <c r="C86">
        <v>0</v>
      </c>
      <c r="D86">
        <v>9.8267254663439302E-2</v>
      </c>
      <c r="E86">
        <v>0.37624999999999997</v>
      </c>
      <c r="F86">
        <v>0.3664</v>
      </c>
      <c r="G86"/>
    </row>
    <row r="87" spans="1:7" x14ac:dyDescent="0.35">
      <c r="A87" s="1" t="s">
        <v>2325</v>
      </c>
      <c r="B87">
        <v>84</v>
      </c>
      <c r="C87" s="34">
        <v>1.5620196761290101E-4</v>
      </c>
      <c r="D87">
        <v>0.10161799752405801</v>
      </c>
      <c r="E87">
        <v>0.38607000000000002</v>
      </c>
      <c r="F87">
        <v>0.36459000000000003</v>
      </c>
      <c r="G87"/>
    </row>
    <row r="88" spans="1:7" x14ac:dyDescent="0.35">
      <c r="A88" s="1" t="s">
        <v>2326</v>
      </c>
      <c r="B88">
        <v>85</v>
      </c>
      <c r="C88">
        <v>2.69288766313902E-3</v>
      </c>
      <c r="D88">
        <v>0.112391090631518</v>
      </c>
      <c r="E88">
        <v>0.39546999999999999</v>
      </c>
      <c r="F88">
        <v>0.36271999999999999</v>
      </c>
      <c r="G88"/>
    </row>
    <row r="89" spans="1:7" x14ac:dyDescent="0.35">
      <c r="A89" s="1" t="s">
        <v>2327</v>
      </c>
      <c r="B89">
        <v>86</v>
      </c>
      <c r="C89">
        <v>1.20677114492339E-2</v>
      </c>
      <c r="D89">
        <v>0.13976741161814701</v>
      </c>
      <c r="E89">
        <v>0.40426000000000001</v>
      </c>
      <c r="F89">
        <v>0.36074000000000001</v>
      </c>
      <c r="G89"/>
    </row>
    <row r="90" spans="1:7" x14ac:dyDescent="0.35">
      <c r="A90" s="1" t="s">
        <v>2328</v>
      </c>
      <c r="B90">
        <v>87</v>
      </c>
      <c r="C90">
        <v>3.2557095814911799E-2</v>
      </c>
      <c r="D90">
        <v>0.182384945653809</v>
      </c>
      <c r="E90">
        <v>0.41266000000000003</v>
      </c>
      <c r="F90">
        <v>0.35872999999999999</v>
      </c>
      <c r="G90"/>
    </row>
    <row r="91" spans="1:7" x14ac:dyDescent="0.35">
      <c r="A91" s="1" t="s">
        <v>2329</v>
      </c>
      <c r="B91">
        <v>88</v>
      </c>
      <c r="C91">
        <v>6.6916972754694798E-2</v>
      </c>
      <c r="D91">
        <v>0.23202649124305399</v>
      </c>
      <c r="E91">
        <v>0.42077999999999999</v>
      </c>
      <c r="F91">
        <v>0.35671999999999998</v>
      </c>
      <c r="G91"/>
    </row>
    <row r="92" spans="1:7" x14ac:dyDescent="0.35">
      <c r="A92" s="1" t="s">
        <v>2330</v>
      </c>
      <c r="B92">
        <v>89</v>
      </c>
      <c r="C92">
        <v>0.114308458842161</v>
      </c>
      <c r="D92">
        <v>0.27975972304407798</v>
      </c>
      <c r="E92">
        <v>0.42859999999999998</v>
      </c>
      <c r="F92">
        <v>0.35471000000000003</v>
      </c>
      <c r="G92"/>
    </row>
    <row r="93" spans="1:7" x14ac:dyDescent="0.35">
      <c r="A93" s="1" t="s">
        <v>2331</v>
      </c>
      <c r="B93">
        <v>90</v>
      </c>
      <c r="C93">
        <v>0.166430089373823</v>
      </c>
      <c r="D93">
        <v>0.31616364148047499</v>
      </c>
      <c r="E93">
        <v>0.43619000000000002</v>
      </c>
      <c r="F93">
        <v>0.35271000000000002</v>
      </c>
      <c r="G93"/>
    </row>
    <row r="94" spans="1:7" x14ac:dyDescent="0.35">
      <c r="A94" s="1" t="s">
        <v>2332</v>
      </c>
      <c r="B94">
        <v>91</v>
      </c>
      <c r="C94">
        <v>0.21017110759483201</v>
      </c>
      <c r="D94">
        <v>0.33572607434429302</v>
      </c>
      <c r="E94">
        <v>0.44356000000000001</v>
      </c>
      <c r="F94">
        <v>0.35071999999999998</v>
      </c>
      <c r="G94"/>
    </row>
    <row r="95" spans="1:7" x14ac:dyDescent="0.35">
      <c r="A95" s="1" t="s">
        <v>2333</v>
      </c>
      <c r="B95">
        <v>92</v>
      </c>
      <c r="C95">
        <v>0.24472950095958601</v>
      </c>
      <c r="D95">
        <v>0.34468969549959899</v>
      </c>
      <c r="E95">
        <v>0.45073999999999997</v>
      </c>
      <c r="F95">
        <v>0.34873999999999999</v>
      </c>
      <c r="G95"/>
    </row>
    <row r="96" spans="1:7" x14ac:dyDescent="0.35">
      <c r="A96" s="1" t="s">
        <v>2334</v>
      </c>
      <c r="B96">
        <v>93</v>
      </c>
      <c r="C96">
        <v>0.26935512084195501</v>
      </c>
      <c r="D96">
        <v>0.34646707024810802</v>
      </c>
      <c r="E96">
        <v>0.45773999999999998</v>
      </c>
      <c r="F96">
        <v>0.34677999999999998</v>
      </c>
      <c r="G96"/>
    </row>
    <row r="97" spans="1:7" x14ac:dyDescent="0.35">
      <c r="A97" s="1" t="s">
        <v>2335</v>
      </c>
      <c r="B97">
        <v>94</v>
      </c>
      <c r="C97">
        <v>0.28741899427819401</v>
      </c>
      <c r="D97">
        <v>0.344900421127323</v>
      </c>
      <c r="E97">
        <v>0.46456999999999998</v>
      </c>
      <c r="F97">
        <v>0.34483000000000003</v>
      </c>
      <c r="G97"/>
    </row>
    <row r="98" spans="1:7" x14ac:dyDescent="0.35">
      <c r="A98" s="1" t="s">
        <v>2336</v>
      </c>
      <c r="B98">
        <v>95</v>
      </c>
      <c r="C98">
        <v>0.302312346694531</v>
      </c>
      <c r="D98">
        <v>0.34230913407894697</v>
      </c>
      <c r="E98">
        <v>0.47123999999999999</v>
      </c>
      <c r="F98">
        <v>0.34288999999999997</v>
      </c>
      <c r="G98"/>
    </row>
    <row r="99" spans="1:7" x14ac:dyDescent="0.35">
      <c r="A99" s="1" t="s">
        <v>2337</v>
      </c>
      <c r="B99">
        <v>96</v>
      </c>
      <c r="C99">
        <v>0.31568384671113198</v>
      </c>
      <c r="D99">
        <v>0.33952641048298798</v>
      </c>
      <c r="E99">
        <v>0.47776999999999997</v>
      </c>
      <c r="F99">
        <v>0.34097</v>
      </c>
      <c r="G99"/>
    </row>
    <row r="100" spans="1:7" x14ac:dyDescent="0.35">
      <c r="A100" s="1" t="s">
        <v>2338</v>
      </c>
      <c r="B100">
        <v>97</v>
      </c>
      <c r="C100">
        <v>0.32819856060449398</v>
      </c>
      <c r="D100">
        <v>0.33680209232432901</v>
      </c>
      <c r="E100">
        <v>0.48415000000000002</v>
      </c>
      <c r="F100">
        <v>0.33905999999999997</v>
      </c>
      <c r="G100"/>
    </row>
    <row r="101" spans="1:7" x14ac:dyDescent="0.35">
      <c r="A101" s="1" t="s">
        <v>2339</v>
      </c>
      <c r="B101">
        <v>98</v>
      </c>
      <c r="C101">
        <v>0.340067057375668</v>
      </c>
      <c r="D101">
        <v>0.33415003598153198</v>
      </c>
      <c r="E101">
        <v>0.49038999999999999</v>
      </c>
      <c r="F101">
        <v>0.33716000000000002</v>
      </c>
      <c r="G101"/>
    </row>
    <row r="102" spans="1:7" x14ac:dyDescent="0.35">
      <c r="A102" s="1" t="s">
        <v>2340</v>
      </c>
      <c r="B102">
        <v>99</v>
      </c>
      <c r="C102">
        <v>0.351426482567267</v>
      </c>
      <c r="D102">
        <v>0.33158250236067099</v>
      </c>
      <c r="E102">
        <v>0.4965</v>
      </c>
      <c r="F102">
        <v>0.33527000000000001</v>
      </c>
      <c r="G102"/>
    </row>
    <row r="103" spans="1:7" x14ac:dyDescent="0.35">
      <c r="A103" s="1" t="s">
        <v>2341</v>
      </c>
      <c r="B103">
        <v>100</v>
      </c>
      <c r="C103">
        <v>0.36233288661243701</v>
      </c>
      <c r="D103">
        <v>0.32908373423371501</v>
      </c>
      <c r="E103">
        <v>0.50248999999999999</v>
      </c>
      <c r="F103">
        <v>0.33339000000000002</v>
      </c>
      <c r="G103"/>
    </row>
    <row r="104" spans="1:7" x14ac:dyDescent="0.35">
      <c r="A104" s="1" t="s">
        <v>2342</v>
      </c>
      <c r="B104">
        <v>101</v>
      </c>
      <c r="C104">
        <v>0.37283114152973501</v>
      </c>
      <c r="D104">
        <v>0.326642471938973</v>
      </c>
      <c r="E104">
        <v>0.50836000000000003</v>
      </c>
      <c r="F104">
        <v>0.33152999999999999</v>
      </c>
      <c r="G104"/>
    </row>
    <row r="105" spans="1:7" x14ac:dyDescent="0.35">
      <c r="A105" s="1" t="s">
        <v>2343</v>
      </c>
      <c r="B105">
        <v>102</v>
      </c>
      <c r="C105">
        <v>0.38295803870807699</v>
      </c>
      <c r="D105">
        <v>0.324250398012149</v>
      </c>
      <c r="E105">
        <v>0.5141</v>
      </c>
      <c r="F105">
        <v>0.32967000000000002</v>
      </c>
      <c r="G105"/>
    </row>
    <row r="106" spans="1:7" x14ac:dyDescent="0.35">
      <c r="A106" s="1" t="s">
        <v>2344</v>
      </c>
      <c r="B106">
        <v>103</v>
      </c>
      <c r="C106">
        <v>0.392744374904335</v>
      </c>
      <c r="D106">
        <v>0.32190121431133001</v>
      </c>
      <c r="E106">
        <v>0.51973999999999998</v>
      </c>
      <c r="F106">
        <v>0.32783000000000001</v>
      </c>
      <c r="G106"/>
    </row>
    <row r="107" spans="1:7" x14ac:dyDescent="0.35">
      <c r="A107" s="1" t="s">
        <v>2345</v>
      </c>
      <c r="B107">
        <v>104</v>
      </c>
      <c r="C107">
        <v>0.40221635281833601</v>
      </c>
      <c r="D107">
        <v>0.31959005627692799</v>
      </c>
      <c r="E107">
        <v>0.52527000000000001</v>
      </c>
      <c r="F107">
        <v>0.32600000000000001</v>
      </c>
      <c r="G107"/>
    </row>
    <row r="108" spans="1:7" x14ac:dyDescent="0.35">
      <c r="A108" s="1" t="s">
        <v>2346</v>
      </c>
      <c r="B108">
        <v>105</v>
      </c>
      <c r="C108">
        <v>0.41139656409198799</v>
      </c>
      <c r="D108">
        <v>0.31731310238416899</v>
      </c>
      <c r="E108">
        <v>0.53069999999999995</v>
      </c>
      <c r="F108">
        <v>0.32418000000000002</v>
      </c>
      <c r="G108"/>
    </row>
    <row r="109" spans="1:7" x14ac:dyDescent="0.35">
      <c r="A109" s="1" t="s">
        <v>2347</v>
      </c>
      <c r="B109">
        <v>106</v>
      </c>
      <c r="C109">
        <v>0.42030470327763098</v>
      </c>
      <c r="D109">
        <v>0.31506730450932902</v>
      </c>
      <c r="E109">
        <v>0.53602000000000005</v>
      </c>
      <c r="F109">
        <v>0.32236999999999999</v>
      </c>
      <c r="G109"/>
    </row>
    <row r="110" spans="1:7" x14ac:dyDescent="0.35">
      <c r="A110" s="1" t="s">
        <v>2348</v>
      </c>
      <c r="B110">
        <v>107</v>
      </c>
      <c r="C110">
        <v>0.428958100960672</v>
      </c>
      <c r="D110">
        <v>0.31285019708929701</v>
      </c>
      <c r="E110">
        <v>0.54125000000000001</v>
      </c>
      <c r="F110">
        <v>0.32056000000000001</v>
      </c>
      <c r="G110"/>
    </row>
    <row r="111" spans="1:7" x14ac:dyDescent="0.35">
      <c r="A111" s="1" t="s">
        <v>2349</v>
      </c>
      <c r="B111">
        <v>108</v>
      </c>
      <c r="C111">
        <v>0.437372131086806</v>
      </c>
      <c r="D111">
        <v>0.31065975950270602</v>
      </c>
      <c r="E111">
        <v>0.54637999999999998</v>
      </c>
      <c r="F111">
        <v>0.31877</v>
      </c>
      <c r="G111"/>
    </row>
    <row r="112" spans="1:7" x14ac:dyDescent="0.35">
      <c r="A112" s="1" t="s">
        <v>2350</v>
      </c>
      <c r="B112">
        <v>109</v>
      </c>
      <c r="C112">
        <v>0.44556052825749798</v>
      </c>
      <c r="D112">
        <v>0.30849431532683103</v>
      </c>
      <c r="E112">
        <v>0.55142999999999998</v>
      </c>
      <c r="F112">
        <v>0.317</v>
      </c>
      <c r="G112"/>
    </row>
    <row r="113" spans="1:7" x14ac:dyDescent="0.35">
      <c r="A113" s="1" t="s">
        <v>2351</v>
      </c>
      <c r="B113">
        <v>110</v>
      </c>
      <c r="C113">
        <v>0.45353563901094102</v>
      </c>
      <c r="D113">
        <v>0.306352457629187</v>
      </c>
      <c r="E113">
        <v>0.55637999999999999</v>
      </c>
      <c r="F113">
        <v>0.31523000000000001</v>
      </c>
      <c r="G113"/>
    </row>
    <row r="114" spans="1:7" x14ac:dyDescent="0.35">
      <c r="A114" s="1" t="s">
        <v>2352</v>
      </c>
      <c r="B114">
        <v>111</v>
      </c>
      <c r="C114">
        <v>0.46130862368066</v>
      </c>
      <c r="D114">
        <v>0.30423299291241901</v>
      </c>
      <c r="E114">
        <v>0.56125000000000003</v>
      </c>
      <c r="F114">
        <v>0.31347000000000003</v>
      </c>
      <c r="G114"/>
    </row>
    <row r="115" spans="1:7" x14ac:dyDescent="0.35">
      <c r="A115" s="1" t="s">
        <v>2353</v>
      </c>
      <c r="B115">
        <v>112</v>
      </c>
      <c r="C115">
        <v>0.46888962057968497</v>
      </c>
      <c r="D115">
        <v>0.30213489858901199</v>
      </c>
      <c r="E115">
        <v>0.56603000000000003</v>
      </c>
      <c r="F115">
        <v>0.31172</v>
      </c>
      <c r="G115"/>
    </row>
    <row r="116" spans="1:7" x14ac:dyDescent="0.35">
      <c r="A116" s="1" t="s">
        <v>2354</v>
      </c>
      <c r="B116">
        <v>113</v>
      </c>
      <c r="C116">
        <v>0.47628788100920799</v>
      </c>
      <c r="D116">
        <v>0.300057290376611</v>
      </c>
      <c r="E116">
        <v>0.57074000000000003</v>
      </c>
      <c r="F116">
        <v>0.30997999999999998</v>
      </c>
      <c r="G116"/>
    </row>
    <row r="117" spans="1:7" x14ac:dyDescent="0.35">
      <c r="A117" s="1" t="s">
        <v>2355</v>
      </c>
      <c r="B117">
        <v>114</v>
      </c>
      <c r="C117">
        <v>0.48351188135789902</v>
      </c>
      <c r="D117">
        <v>0.29799939704061401</v>
      </c>
      <c r="E117">
        <v>0.57537000000000005</v>
      </c>
      <c r="F117">
        <v>0.30825000000000002</v>
      </c>
      <c r="G117"/>
    </row>
    <row r="118" spans="1:7" x14ac:dyDescent="0.35">
      <c r="A118" s="1" t="s">
        <v>2356</v>
      </c>
      <c r="B118">
        <v>115</v>
      </c>
      <c r="C118">
        <v>0.49056941698997503</v>
      </c>
      <c r="D118">
        <v>0.29596054063013</v>
      </c>
      <c r="E118">
        <v>0.57991999999999999</v>
      </c>
      <c r="F118">
        <v>0.30653999999999998</v>
      </c>
      <c r="G118"/>
    </row>
    <row r="119" spans="1:7" x14ac:dyDescent="0.35">
      <c r="A119" s="1" t="s">
        <v>2357</v>
      </c>
      <c r="B119">
        <v>116</v>
      </c>
      <c r="C119">
        <v>0.49746768149738302</v>
      </c>
      <c r="D119">
        <v>0.29394012085917698</v>
      </c>
      <c r="E119">
        <v>0.58438999999999997</v>
      </c>
      <c r="F119">
        <v>0.30482999999999999</v>
      </c>
      <c r="G119"/>
    </row>
    <row r="120" spans="1:7" x14ac:dyDescent="0.35">
      <c r="A120" s="1" t="s">
        <v>2358</v>
      </c>
      <c r="B120">
        <v>117</v>
      </c>
      <c r="C120">
        <v>0.50421333407345803</v>
      </c>
      <c r="D120">
        <v>0.29193760264420598</v>
      </c>
      <c r="E120">
        <v>0.58879999999999999</v>
      </c>
      <c r="F120">
        <v>0.30313000000000001</v>
      </c>
      <c r="G120"/>
    </row>
    <row r="121" spans="1:7" x14ac:dyDescent="0.35">
      <c r="A121" s="1" t="s">
        <v>2359</v>
      </c>
      <c r="B121">
        <v>118</v>
      </c>
      <c r="C121">
        <v>0.51081255716010598</v>
      </c>
      <c r="D121">
        <v>0.28995250606649098</v>
      </c>
      <c r="E121">
        <v>0.59313000000000005</v>
      </c>
      <c r="F121">
        <v>0.30145</v>
      </c>
      <c r="G121"/>
    </row>
    <row r="122" spans="1:7" x14ac:dyDescent="0.35">
      <c r="A122" s="1" t="s">
        <v>2360</v>
      </c>
      <c r="B122">
        <v>119</v>
      </c>
      <c r="C122">
        <v>0.51727110606634397</v>
      </c>
      <c r="D122">
        <v>0.287984398213943</v>
      </c>
      <c r="E122">
        <v>0.59740000000000004</v>
      </c>
      <c r="F122">
        <v>0.29976999999999998</v>
      </c>
      <c r="G122"/>
    </row>
    <row r="123" spans="1:7" x14ac:dyDescent="0.35">
      <c r="A123" s="1" t="s">
        <v>2361</v>
      </c>
      <c r="B123">
        <v>120</v>
      </c>
      <c r="C123">
        <v>0.52359435191072001</v>
      </c>
      <c r="D123">
        <v>0.28603288649241099</v>
      </c>
      <c r="E123">
        <v>0.60158999999999996</v>
      </c>
      <c r="F123">
        <v>0.29809999999999998</v>
      </c>
      <c r="G123"/>
    </row>
    <row r="124" spans="1:7" x14ac:dyDescent="0.35">
      <c r="A124" s="1" t="s">
        <v>2362</v>
      </c>
      <c r="B124">
        <v>121</v>
      </c>
      <c r="C124">
        <v>0.52978731897476805</v>
      </c>
      <c r="D124">
        <v>0.28409761309594</v>
      </c>
      <c r="E124">
        <v>0.60572999999999999</v>
      </c>
      <c r="F124">
        <v>0.29644999999999999</v>
      </c>
      <c r="G124"/>
    </row>
    <row r="125" spans="1:7" x14ac:dyDescent="0.35">
      <c r="A125" s="1" t="s">
        <v>2363</v>
      </c>
      <c r="B125">
        <v>122</v>
      </c>
      <c r="C125">
        <v>0.53585471734838397</v>
      </c>
      <c r="D125">
        <v>0.28217825039892602</v>
      </c>
      <c r="E125">
        <v>0.60980000000000001</v>
      </c>
      <c r="F125">
        <v>0.29480000000000001</v>
      </c>
      <c r="G125"/>
    </row>
    <row r="126" spans="1:7" x14ac:dyDescent="0.35">
      <c r="A126" s="1" t="s">
        <v>2364</v>
      </c>
      <c r="B126">
        <v>123</v>
      </c>
      <c r="C126">
        <v>0.54180097158627405</v>
      </c>
      <c r="D126">
        <v>0.28027449708778301</v>
      </c>
      <c r="E126">
        <v>0.61380999999999997</v>
      </c>
      <c r="F126">
        <v>0.29316999999999999</v>
      </c>
      <c r="G126"/>
    </row>
    <row r="127" spans="1:7" x14ac:dyDescent="0.35">
      <c r="A127" s="1" t="s">
        <v>2365</v>
      </c>
      <c r="B127">
        <v>124</v>
      </c>
      <c r="C127">
        <v>0.54763024596663301</v>
      </c>
      <c r="D127">
        <v>0.27838607489074801</v>
      </c>
      <c r="E127">
        <v>0.61775000000000002</v>
      </c>
      <c r="F127">
        <v>0.29154000000000002</v>
      </c>
      <c r="G127"/>
    </row>
    <row r="128" spans="1:7" x14ac:dyDescent="0.35">
      <c r="A128" s="1" t="s">
        <v>2366</v>
      </c>
      <c r="B128">
        <v>125</v>
      </c>
      <c r="C128">
        <v>0.55334646684108302</v>
      </c>
      <c r="D128">
        <v>0.276512725795376</v>
      </c>
      <c r="E128">
        <v>0.62163999999999997</v>
      </c>
      <c r="F128">
        <v>0.28992000000000001</v>
      </c>
      <c r="G128"/>
    </row>
    <row r="129" spans="1:7" x14ac:dyDescent="0.35">
      <c r="A129" s="1" t="s">
        <v>2367</v>
      </c>
      <c r="B129">
        <v>126</v>
      </c>
      <c r="C129">
        <v>0.55895334248286799</v>
      </c>
      <c r="D129">
        <v>0.27465420966675502</v>
      </c>
      <c r="E129">
        <v>0.62548000000000004</v>
      </c>
      <c r="F129">
        <v>0.28832000000000002</v>
      </c>
      <c r="G129"/>
    </row>
    <row r="130" spans="1:7" x14ac:dyDescent="0.35">
      <c r="A130" s="1" t="s">
        <v>2368</v>
      </c>
      <c r="B130">
        <v>127</v>
      </c>
      <c r="C130">
        <v>0.56445438077385401</v>
      </c>
      <c r="D130">
        <v>0.27281030219751401</v>
      </c>
      <c r="E130">
        <v>0.62924999999999998</v>
      </c>
      <c r="F130">
        <v>0.28671999999999997</v>
      </c>
      <c r="G130"/>
    </row>
    <row r="131" spans="1:7" x14ac:dyDescent="0.35">
      <c r="A131" s="1" t="s">
        <v>2369</v>
      </c>
      <c r="B131">
        <v>128</v>
      </c>
      <c r="C131">
        <v>0.56985290501681896</v>
      </c>
      <c r="D131">
        <v>0.27098079313448797</v>
      </c>
      <c r="E131">
        <v>0.63297000000000003</v>
      </c>
      <c r="F131">
        <v>0.28512999999999999</v>
      </c>
      <c r="G131"/>
    </row>
    <row r="132" spans="1:7" x14ac:dyDescent="0.35">
      <c r="A132" s="1" t="s">
        <v>2370</v>
      </c>
      <c r="B132">
        <v>129</v>
      </c>
      <c r="C132">
        <v>0.57515206811516895</v>
      </c>
      <c r="D132">
        <v>0.26916548473768398</v>
      </c>
      <c r="E132">
        <v>0.63663999999999998</v>
      </c>
      <c r="F132">
        <v>0.28355000000000002</v>
      </c>
      <c r="G132"/>
    </row>
    <row r="133" spans="1:7" x14ac:dyDescent="0.35">
      <c r="A133" s="1" t="s">
        <v>2371</v>
      </c>
      <c r="B133">
        <v>130</v>
      </c>
      <c r="C133">
        <v>0.58035486532568104</v>
      </c>
      <c r="D133">
        <v>0.26736419043556697</v>
      </c>
      <c r="E133">
        <v>0.64024999999999999</v>
      </c>
      <c r="F133">
        <v>0.28198000000000001</v>
      </c>
      <c r="G133"/>
    </row>
    <row r="134" spans="1:7" x14ac:dyDescent="0.35">
      <c r="A134" s="1" t="s">
        <v>2372</v>
      </c>
      <c r="B134">
        <v>131</v>
      </c>
      <c r="C134">
        <v>0.58546414575963301</v>
      </c>
      <c r="D134">
        <v>0.26557673364726597</v>
      </c>
      <c r="E134">
        <v>0.64380999999999999</v>
      </c>
      <c r="F134">
        <v>0.28043000000000001</v>
      </c>
      <c r="G134"/>
    </row>
    <row r="135" spans="1:7" x14ac:dyDescent="0.35">
      <c r="A135" s="1" t="s">
        <v>2373</v>
      </c>
      <c r="B135">
        <v>132</v>
      </c>
      <c r="C135">
        <v>0.59048262278246</v>
      </c>
      <c r="D135">
        <v>0.26380294674752902</v>
      </c>
      <c r="E135">
        <v>0.64732999999999996</v>
      </c>
      <c r="F135">
        <v>0.27888000000000002</v>
      </c>
      <c r="G135"/>
    </row>
    <row r="136" spans="1:7" x14ac:dyDescent="0.35">
      <c r="A136" s="1" t="s">
        <v>2374</v>
      </c>
      <c r="B136">
        <v>133</v>
      </c>
      <c r="C136">
        <v>0.59541288344100096</v>
      </c>
      <c r="D136">
        <v>0.26204267015439398</v>
      </c>
      <c r="E136">
        <v>0.65078999999999998</v>
      </c>
      <c r="F136">
        <v>0.27733999999999998</v>
      </c>
      <c r="G136"/>
    </row>
    <row r="137" spans="1:7" x14ac:dyDescent="0.35">
      <c r="A137" s="1" t="s">
        <v>2375</v>
      </c>
      <c r="B137">
        <v>134</v>
      </c>
      <c r="C137">
        <v>0.60025739702970304</v>
      </c>
      <c r="D137">
        <v>0.26029575152288897</v>
      </c>
      <c r="E137">
        <v>0.6542</v>
      </c>
      <c r="F137">
        <v>0.27581</v>
      </c>
      <c r="G137"/>
    </row>
    <row r="138" spans="1:7" x14ac:dyDescent="0.35">
      <c r="A138" s="1" t="s">
        <v>2376</v>
      </c>
      <c r="B138">
        <v>135</v>
      </c>
      <c r="C138">
        <v>0.60501852289219604</v>
      </c>
      <c r="D138">
        <v>0.25856204503073799</v>
      </c>
      <c r="E138">
        <v>0.65756999999999999</v>
      </c>
      <c r="F138">
        <v>0.27428999999999998</v>
      </c>
      <c r="G138"/>
    </row>
    <row r="139" spans="1:7" x14ac:dyDescent="0.35">
      <c r="A139" s="1" t="s">
        <v>2377</v>
      </c>
      <c r="B139">
        <v>136</v>
      </c>
      <c r="C139">
        <v>0.60969851754197901</v>
      </c>
      <c r="D139">
        <v>0.25684141074425498</v>
      </c>
      <c r="E139">
        <v>0.66088999999999998</v>
      </c>
      <c r="F139">
        <v>0.27277000000000001</v>
      </c>
      <c r="G139"/>
    </row>
    <row r="140" spans="1:7" x14ac:dyDescent="0.35">
      <c r="A140" s="1" t="s">
        <v>2378</v>
      </c>
      <c r="B140">
        <v>137</v>
      </c>
      <c r="C140">
        <v>0.61429954117522101</v>
      </c>
      <c r="D140">
        <v>0.25513371405438401</v>
      </c>
      <c r="E140">
        <v>0.66417000000000004</v>
      </c>
      <c r="F140">
        <v>0.27127000000000001</v>
      </c>
      <c r="G140"/>
    </row>
    <row r="141" spans="1:7" x14ac:dyDescent="0.35">
      <c r="A141" s="1" t="s">
        <v>2379</v>
      </c>
      <c r="B141">
        <v>138</v>
      </c>
      <c r="C141">
        <v>0.61882366363946795</v>
      </c>
      <c r="D141">
        <v>0.25343882517431299</v>
      </c>
      <c r="E141">
        <v>0.66739999999999999</v>
      </c>
      <c r="F141">
        <v>0.26978000000000002</v>
      </c>
      <c r="G141"/>
    </row>
    <row r="142" spans="1:7" x14ac:dyDescent="0.35">
      <c r="A142" s="1" t="s">
        <v>2380</v>
      </c>
      <c r="B142">
        <v>139</v>
      </c>
      <c r="C142">
        <v>0.62327286991417696</v>
      </c>
      <c r="D142">
        <v>0.25175661869128702</v>
      </c>
      <c r="E142">
        <v>0.67059000000000002</v>
      </c>
      <c r="F142">
        <v>0.26828999999999997</v>
      </c>
      <c r="G142"/>
    </row>
    <row r="143" spans="1:7" x14ac:dyDescent="0.35">
      <c r="A143" s="1" t="s">
        <v>2381</v>
      </c>
      <c r="B143">
        <v>140</v>
      </c>
      <c r="C143">
        <v>0.62764906515227004</v>
      </c>
      <c r="D143">
        <v>0.25008697316630402</v>
      </c>
      <c r="E143">
        <v>0.67373000000000005</v>
      </c>
      <c r="F143">
        <v>0.26682</v>
      </c>
      <c r="G143"/>
    </row>
    <row r="144" spans="1:7" x14ac:dyDescent="0.35">
      <c r="A144" s="1" t="s">
        <v>2382</v>
      </c>
      <c r="B144">
        <v>141</v>
      </c>
      <c r="C144">
        <v>0.631954079326007</v>
      </c>
      <c r="D144">
        <v>0.24842977077617401</v>
      </c>
      <c r="E144">
        <v>0.67684</v>
      </c>
      <c r="F144">
        <v>0.26534999999999997</v>
      </c>
      <c r="G144"/>
    </row>
    <row r="145" spans="1:7" x14ac:dyDescent="0.35">
      <c r="A145" s="1" t="s">
        <v>2383</v>
      </c>
      <c r="B145">
        <v>142</v>
      </c>
      <c r="C145">
        <v>0.63618967151552397</v>
      </c>
      <c r="D145">
        <v>0.24678489699317199</v>
      </c>
      <c r="E145">
        <v>0.67989999999999995</v>
      </c>
      <c r="F145">
        <v>0.26390000000000002</v>
      </c>
      <c r="G145"/>
    </row>
    <row r="146" spans="1:7" x14ac:dyDescent="0.35">
      <c r="A146" s="1" t="s">
        <v>2384</v>
      </c>
      <c r="B146">
        <v>143</v>
      </c>
      <c r="C146">
        <v>0.64035753387392302</v>
      </c>
      <c r="D146">
        <v>0.245152240298108</v>
      </c>
      <c r="E146">
        <v>0.68291999999999997</v>
      </c>
      <c r="F146">
        <v>0.26245000000000002</v>
      </c>
      <c r="G146"/>
    </row>
    <row r="147" spans="1:7" x14ac:dyDescent="0.35">
      <c r="A147" s="1" t="s">
        <v>2385</v>
      </c>
      <c r="B147">
        <v>144</v>
      </c>
      <c r="C147">
        <v>0.64445929529907198</v>
      </c>
      <c r="D147">
        <v>0.24353169192315599</v>
      </c>
      <c r="E147">
        <v>0.68591000000000002</v>
      </c>
      <c r="F147">
        <v>0.26101000000000002</v>
      </c>
      <c r="G147"/>
    </row>
    <row r="148" spans="1:7" x14ac:dyDescent="0.35">
      <c r="A148" s="1" t="s">
        <v>2386</v>
      </c>
      <c r="B148">
        <v>145</v>
      </c>
      <c r="C148">
        <v>0.64849652483892195</v>
      </c>
      <c r="D148">
        <v>0.24192314562122699</v>
      </c>
      <c r="E148">
        <v>0.68884999999999996</v>
      </c>
      <c r="F148">
        <v>0.25957999999999998</v>
      </c>
      <c r="G148"/>
    </row>
    <row r="149" spans="1:7" x14ac:dyDescent="0.35">
      <c r="A149" s="1" t="s">
        <v>2387</v>
      </c>
      <c r="B149">
        <v>146</v>
      </c>
      <c r="C149">
        <v>0.65247073485426499</v>
      </c>
      <c r="D149">
        <v>0.24032649745905399</v>
      </c>
      <c r="E149">
        <v>0.69176000000000004</v>
      </c>
      <c r="F149">
        <v>0.25816</v>
      </c>
      <c r="G149"/>
    </row>
    <row r="150" spans="1:7" x14ac:dyDescent="0.35">
      <c r="A150" s="1" t="s">
        <v>2388</v>
      </c>
      <c r="B150">
        <v>147</v>
      </c>
      <c r="C150">
        <v>0.65638338396030405</v>
      </c>
      <c r="D150">
        <v>0.23874164563147501</v>
      </c>
      <c r="E150">
        <v>0.69462999999999997</v>
      </c>
      <c r="F150">
        <v>0.25674000000000002</v>
      </c>
      <c r="G150"/>
    </row>
    <row r="151" spans="1:7" x14ac:dyDescent="0.35">
      <c r="A151" s="1" t="s">
        <v>2389</v>
      </c>
      <c r="B151">
        <v>148</v>
      </c>
      <c r="C151">
        <v>0.66023587976621401</v>
      </c>
      <c r="D151">
        <v>0.237168490294701</v>
      </c>
      <c r="E151">
        <v>0.69745999999999997</v>
      </c>
      <c r="F151">
        <v>0.25534000000000001</v>
      </c>
      <c r="G151"/>
    </row>
    <row r="152" spans="1:7" x14ac:dyDescent="0.35">
      <c r="A152" s="1" t="s">
        <v>2390</v>
      </c>
      <c r="B152">
        <v>149</v>
      </c>
      <c r="C152">
        <v>0.66402958142985902</v>
      </c>
      <c r="D152">
        <v>0.235606933416591</v>
      </c>
      <c r="E152">
        <v>0.70025999999999999</v>
      </c>
      <c r="F152">
        <v>0.25394</v>
      </c>
      <c r="G152"/>
    </row>
    <row r="153" spans="1:7" x14ac:dyDescent="0.35">
      <c r="A153" s="1" t="s">
        <v>2391</v>
      </c>
      <c r="B153">
        <v>150</v>
      </c>
      <c r="C153">
        <v>0.66776580204314295</v>
      </c>
      <c r="D153">
        <v>0.234056878642179</v>
      </c>
      <c r="E153">
        <v>0.70301999999999998</v>
      </c>
      <c r="F153">
        <v>0.25256000000000001</v>
      </c>
      <c r="G153"/>
    </row>
    <row r="154" spans="1:7" x14ac:dyDescent="0.35">
      <c r="A154" s="1" t="s">
        <v>2392</v>
      </c>
      <c r="B154">
        <v>151</v>
      </c>
      <c r="C154">
        <v>0.67144581086190802</v>
      </c>
      <c r="D154">
        <v>0.232518231172893</v>
      </c>
      <c r="E154">
        <v>0.70574999999999999</v>
      </c>
      <c r="F154">
        <v>0.25118000000000001</v>
      </c>
      <c r="G154"/>
    </row>
    <row r="155" spans="1:7" x14ac:dyDescent="0.35">
      <c r="A155" s="1" t="s">
        <v>2393</v>
      </c>
      <c r="B155">
        <v>152</v>
      </c>
      <c r="C155">
        <v>0.67507083539296298</v>
      </c>
      <c r="D155">
        <v>0.230990897658056</v>
      </c>
      <c r="E155">
        <v>0.70843999999999996</v>
      </c>
      <c r="F155">
        <v>0.24981</v>
      </c>
      <c r="G155"/>
    </row>
    <row r="156" spans="1:7" x14ac:dyDescent="0.35">
      <c r="A156" s="1" t="s">
        <v>2394</v>
      </c>
      <c r="B156">
        <v>153</v>
      </c>
      <c r="C156">
        <v>0.67864206334959398</v>
      </c>
      <c r="D156">
        <v>0.22947478609743899</v>
      </c>
      <c r="E156">
        <v>0.71109999999999995</v>
      </c>
      <c r="F156">
        <v>0.24845</v>
      </c>
      <c r="G156"/>
    </row>
    <row r="157" spans="1:7" x14ac:dyDescent="0.35">
      <c r="A157" s="1" t="s">
        <v>2395</v>
      </c>
      <c r="B157">
        <v>154</v>
      </c>
      <c r="C157">
        <v>0.682160644485861</v>
      </c>
      <c r="D157">
        <v>0.22796980575372</v>
      </c>
      <c r="E157">
        <v>0.71372999999999998</v>
      </c>
      <c r="F157">
        <v>0.24709</v>
      </c>
      <c r="G157"/>
    </row>
    <row r="158" spans="1:7" x14ac:dyDescent="0.35">
      <c r="A158" s="1" t="s">
        <v>2396</v>
      </c>
      <c r="B158">
        <v>155</v>
      </c>
      <c r="C158">
        <v>0.685627692319005</v>
      </c>
      <c r="D158">
        <v>0.22647586707387701</v>
      </c>
      <c r="E158">
        <v>0.71631999999999996</v>
      </c>
      <c r="F158">
        <v>0.24575</v>
      </c>
      <c r="G158"/>
    </row>
    <row r="159" spans="1:7" x14ac:dyDescent="0.35">
      <c r="A159" s="1" t="s">
        <v>2397</v>
      </c>
      <c r="B159">
        <v>156</v>
      </c>
      <c r="C159">
        <v>0.689044285748452</v>
      </c>
      <c r="D159">
        <v>0.224992881618584</v>
      </c>
      <c r="E159">
        <v>0.71889000000000003</v>
      </c>
      <c r="F159">
        <v>0.24440999999999999</v>
      </c>
      <c r="G159"/>
    </row>
    <row r="160" spans="1:7" x14ac:dyDescent="0.35">
      <c r="A160" s="1" t="s">
        <v>2398</v>
      </c>
      <c r="B160">
        <v>157</v>
      </c>
      <c r="C160">
        <v>0.69241147057913499</v>
      </c>
      <c r="D160">
        <v>0.223520761998828</v>
      </c>
      <c r="E160">
        <v>0.72141999999999995</v>
      </c>
      <c r="F160">
        <v>0.24309</v>
      </c>
      <c r="G160"/>
    </row>
    <row r="161" spans="1:7" x14ac:dyDescent="0.35">
      <c r="A161" s="1" t="s">
        <v>2399</v>
      </c>
      <c r="B161">
        <v>158</v>
      </c>
      <c r="C161">
        <v>0.69573026095616197</v>
      </c>
      <c r="D161">
        <v>0.22205942181900201</v>
      </c>
      <c r="E161">
        <v>0.72392000000000001</v>
      </c>
      <c r="F161">
        <v>0.24177000000000001</v>
      </c>
      <c r="G161"/>
    </row>
    <row r="162" spans="1:7" x14ac:dyDescent="0.35">
      <c r="A162" s="1" t="s">
        <v>2400</v>
      </c>
      <c r="B162">
        <v>159</v>
      </c>
      <c r="C162">
        <v>0.69900164071724502</v>
      </c>
      <c r="D162">
        <v>0.220608775625832</v>
      </c>
      <c r="E162">
        <v>0.72638999999999998</v>
      </c>
      <c r="F162">
        <v>0.24045</v>
      </c>
      <c r="G162"/>
    </row>
    <row r="163" spans="1:7" x14ac:dyDescent="0.35">
      <c r="A163" s="1" t="s">
        <v>2401</v>
      </c>
      <c r="B163">
        <v>160</v>
      </c>
      <c r="C163">
        <v>0.70222656466876499</v>
      </c>
      <c r="D163">
        <v>0.21916873886253699</v>
      </c>
      <c r="E163">
        <v>0.72884000000000004</v>
      </c>
      <c r="F163">
        <v>0.23915</v>
      </c>
      <c r="G163"/>
    </row>
    <row r="164" spans="1:7" x14ac:dyDescent="0.35">
      <c r="A164" s="1" t="s">
        <v>2402</v>
      </c>
      <c r="B164">
        <v>161</v>
      </c>
      <c r="C164">
        <v>0.70540595979083298</v>
      </c>
      <c r="D164">
        <v>0.21773922782771399</v>
      </c>
      <c r="E164">
        <v>0.73124999999999996</v>
      </c>
      <c r="F164">
        <v>0.23785000000000001</v>
      </c>
      <c r="G164"/>
    </row>
    <row r="165" spans="1:7" x14ac:dyDescent="0.35">
      <c r="A165" s="1" t="s">
        <v>2403</v>
      </c>
      <c r="B165">
        <v>162</v>
      </c>
      <c r="C165">
        <v>0.70854072637626198</v>
      </c>
      <c r="D165">
        <v>0.216320159638445</v>
      </c>
      <c r="E165">
        <v>0.73363</v>
      </c>
      <c r="F165">
        <v>0.23657</v>
      </c>
      <c r="G165"/>
    </row>
    <row r="166" spans="1:7" x14ac:dyDescent="0.35">
      <c r="A166" s="1" t="s">
        <v>2404</v>
      </c>
      <c r="B166">
        <v>163</v>
      </c>
      <c r="C166">
        <v>0.71163173910797395</v>
      </c>
      <c r="D166">
        <v>0.214911452197215</v>
      </c>
      <c r="E166">
        <v>0.73599000000000003</v>
      </c>
      <c r="F166">
        <v>0.23529</v>
      </c>
      <c r="G166"/>
    </row>
    <row r="167" spans="1:7" x14ac:dyDescent="0.35">
      <c r="A167" s="1" t="s">
        <v>2405</v>
      </c>
      <c r="B167">
        <v>164</v>
      </c>
      <c r="C167">
        <v>0.714679848078976</v>
      </c>
      <c r="D167">
        <v>0.21351302416224699</v>
      </c>
      <c r="E167">
        <v>0.73831999999999998</v>
      </c>
      <c r="F167">
        <v>0.23401</v>
      </c>
      <c r="G167"/>
    </row>
    <row r="168" spans="1:7" x14ac:dyDescent="0.35">
      <c r="A168" s="1" t="s">
        <v>2406</v>
      </c>
      <c r="B168">
        <v>165</v>
      </c>
      <c r="C168">
        <v>0.717685879758723</v>
      </c>
      <c r="D168">
        <v>0.212124794920904</v>
      </c>
      <c r="E168">
        <v>0.74061999999999995</v>
      </c>
      <c r="F168">
        <v>0.23275000000000001</v>
      </c>
      <c r="G168"/>
    </row>
    <row r="169" spans="1:7" x14ac:dyDescent="0.35">
      <c r="A169" s="1" t="s">
        <v>2407</v>
      </c>
      <c r="B169">
        <v>166</v>
      </c>
      <c r="C169">
        <v>0.720650637909375</v>
      </c>
      <c r="D169">
        <v>0.210746684565844</v>
      </c>
      <c r="E169">
        <v>0.7429</v>
      </c>
      <c r="F169">
        <v>0.23149</v>
      </c>
      <c r="G169"/>
    </row>
    <row r="170" spans="1:7" x14ac:dyDescent="0.35">
      <c r="A170" s="1" t="s">
        <v>2408</v>
      </c>
      <c r="B170">
        <v>167</v>
      </c>
      <c r="C170">
        <v>0.72357490445518802</v>
      </c>
      <c r="D170">
        <v>0.20937861387364901</v>
      </c>
      <c r="E170">
        <v>0.74514000000000002</v>
      </c>
      <c r="F170">
        <v>0.23024</v>
      </c>
      <c r="G170"/>
    </row>
    <row r="171" spans="1:7" x14ac:dyDescent="0.35">
      <c r="A171" s="1" t="s">
        <v>2409</v>
      </c>
      <c r="B171">
        <v>168</v>
      </c>
      <c r="C171">
        <v>0.726459440308029</v>
      </c>
      <c r="D171">
        <v>0.208020504285653</v>
      </c>
      <c r="E171">
        <v>0.74736999999999998</v>
      </c>
      <c r="F171">
        <v>0.22900000000000001</v>
      </c>
      <c r="G171"/>
    </row>
    <row r="172" spans="1:7" x14ac:dyDescent="0.35">
      <c r="A172" s="1" t="s">
        <v>2410</v>
      </c>
      <c r="B172">
        <v>169</v>
      </c>
      <c r="C172">
        <v>0.72930498615176598</v>
      </c>
      <c r="D172">
        <v>0.206672277890774</v>
      </c>
      <c r="E172">
        <v>0.74956</v>
      </c>
      <c r="F172">
        <v>0.22777</v>
      </c>
      <c r="G172"/>
    </row>
    <row r="173" spans="1:7" x14ac:dyDescent="0.35">
      <c r="A173" s="1" t="s">
        <v>2411</v>
      </c>
      <c r="B173">
        <v>170</v>
      </c>
      <c r="C173">
        <v>0.73211226318809097</v>
      </c>
      <c r="D173">
        <v>0.20533385741009599</v>
      </c>
      <c r="E173">
        <v>0.75173999999999996</v>
      </c>
      <c r="F173">
        <v>0.22653999999999999</v>
      </c>
      <c r="G173"/>
    </row>
    <row r="174" spans="1:7" x14ac:dyDescent="0.35">
      <c r="A174" s="1" t="s">
        <v>2412</v>
      </c>
      <c r="B174">
        <v>171</v>
      </c>
      <c r="C174">
        <v>0.73488197384614096</v>
      </c>
      <c r="D174">
        <v>0.204005166183054</v>
      </c>
      <c r="E174">
        <v>0.75387999999999999</v>
      </c>
      <c r="F174">
        <v>0.22533</v>
      </c>
      <c r="G174"/>
    </row>
    <row r="175" spans="1:7" x14ac:dyDescent="0.35">
      <c r="A175" s="1" t="s">
        <v>2413</v>
      </c>
      <c r="B175">
        <v>172</v>
      </c>
      <c r="C175">
        <v>0.73761480245810895</v>
      </c>
      <c r="D175">
        <v>0.20268612815502601</v>
      </c>
      <c r="E175">
        <v>0.75600999999999996</v>
      </c>
      <c r="F175">
        <v>0.22411</v>
      </c>
      <c r="G175"/>
    </row>
    <row r="176" spans="1:7" x14ac:dyDescent="0.35">
      <c r="A176" s="1" t="s">
        <v>2414</v>
      </c>
      <c r="B176">
        <v>173</v>
      </c>
      <c r="C176">
        <v>0.74031141590286698</v>
      </c>
      <c r="D176">
        <v>0.20137666786619299</v>
      </c>
      <c r="E176">
        <v>0.75810999999999995</v>
      </c>
      <c r="F176">
        <v>0.22291</v>
      </c>
      <c r="G176"/>
    </row>
    <row r="177" spans="1:7" x14ac:dyDescent="0.35">
      <c r="A177" s="1" t="s">
        <v>2415</v>
      </c>
      <c r="B177">
        <v>174</v>
      </c>
      <c r="C177">
        <v>0.74297246421950003</v>
      </c>
      <c r="D177">
        <v>0.20007671044152101</v>
      </c>
      <c r="E177">
        <v>0.76017999999999997</v>
      </c>
      <c r="F177">
        <v>0.22172</v>
      </c>
      <c r="G177"/>
    </row>
    <row r="178" spans="1:7" x14ac:dyDescent="0.35">
      <c r="A178" s="1" t="s">
        <v>2416</v>
      </c>
      <c r="B178">
        <v>175</v>
      </c>
      <c r="C178">
        <v>0.745598581192501</v>
      </c>
      <c r="D178">
        <v>0.19878618158174899</v>
      </c>
      <c r="E178">
        <v>0.76224000000000003</v>
      </c>
      <c r="F178">
        <v>0.22053</v>
      </c>
      <c r="G178"/>
    </row>
    <row r="179" spans="1:7" x14ac:dyDescent="0.35">
      <c r="A179" s="1" t="s">
        <v>2417</v>
      </c>
      <c r="B179">
        <v>176</v>
      </c>
      <c r="C179">
        <v>0.74819038491025502</v>
      </c>
      <c r="D179">
        <v>0.19750500755526401</v>
      </c>
      <c r="E179">
        <v>0.76427</v>
      </c>
      <c r="F179">
        <v>0.21934000000000001</v>
      </c>
      <c r="G179"/>
    </row>
    <row r="180" spans="1:7" x14ac:dyDescent="0.35">
      <c r="A180" s="1" t="s">
        <v>2418</v>
      </c>
      <c r="B180">
        <v>177</v>
      </c>
      <c r="C180">
        <v>0.75074847829833502</v>
      </c>
      <c r="D180">
        <v>0.19623311519077</v>
      </c>
      <c r="E180">
        <v>0.76627000000000001</v>
      </c>
      <c r="F180">
        <v>0.21817</v>
      </c>
      <c r="G180"/>
    </row>
    <row r="181" spans="1:7" x14ac:dyDescent="0.35">
      <c r="A181" s="1" t="s">
        <v>2419</v>
      </c>
      <c r="B181">
        <v>178</v>
      </c>
      <c r="C181">
        <v>0.75327344962903497</v>
      </c>
      <c r="D181">
        <v>0.194970431870649</v>
      </c>
      <c r="E181">
        <v>0.76826000000000005</v>
      </c>
      <c r="F181">
        <v>0.217</v>
      </c>
      <c r="G181"/>
    </row>
    <row r="182" spans="1:7" x14ac:dyDescent="0.35">
      <c r="A182" s="1" t="s">
        <v>2420</v>
      </c>
      <c r="B182">
        <v>179</v>
      </c>
      <c r="C182">
        <v>0.755765873008439</v>
      </c>
      <c r="D182">
        <v>0.19371688552494801</v>
      </c>
      <c r="E182">
        <v>0.77022000000000002</v>
      </c>
      <c r="F182">
        <v>0.21584</v>
      </c>
      <c r="G182"/>
    </row>
    <row r="183" spans="1:7" x14ac:dyDescent="0.35">
      <c r="A183" s="1" t="s">
        <v>2421</v>
      </c>
      <c r="B183">
        <v>180</v>
      </c>
      <c r="C183">
        <v>0.75822630884228004</v>
      </c>
      <c r="D183">
        <v>0.19247240462590701</v>
      </c>
      <c r="E183">
        <v>0.77215999999999996</v>
      </c>
      <c r="F183">
        <v>0.21468999999999999</v>
      </c>
      <c r="G183"/>
    </row>
    <row r="184" spans="1:7" x14ac:dyDescent="0.35">
      <c r="A184" s="1" t="s">
        <v>2422</v>
      </c>
      <c r="B184">
        <v>181</v>
      </c>
      <c r="C184">
        <v>0.760655304281732</v>
      </c>
      <c r="D184">
        <v>0.19123691818296701</v>
      </c>
      <c r="E184">
        <v>0.77407999999999999</v>
      </c>
      <c r="F184">
        <v>0.21354000000000001</v>
      </c>
      <c r="G184"/>
    </row>
    <row r="185" spans="1:7" x14ac:dyDescent="0.35">
      <c r="A185" s="1" t="s">
        <v>2423</v>
      </c>
      <c r="B185">
        <v>182</v>
      </c>
      <c r="C185">
        <v>0.76305339365022096</v>
      </c>
      <c r="D185">
        <v>0.190010355738195</v>
      </c>
      <c r="E185">
        <v>0.77598</v>
      </c>
      <c r="F185">
        <v>0.21240999999999999</v>
      </c>
      <c r="G185"/>
    </row>
    <row r="186" spans="1:7" x14ac:dyDescent="0.35">
      <c r="A186" s="1" t="s">
        <v>2424</v>
      </c>
      <c r="B186">
        <v>183</v>
      </c>
      <c r="C186">
        <v>0.76542109885223797</v>
      </c>
      <c r="D186">
        <v>0.18879264736208601</v>
      </c>
      <c r="E186">
        <v>0.77786</v>
      </c>
      <c r="F186">
        <v>0.21127000000000001</v>
      </c>
      <c r="G186"/>
    </row>
    <row r="187" spans="1:7" x14ac:dyDescent="0.35">
      <c r="A187" s="1" t="s">
        <v>2425</v>
      </c>
      <c r="B187">
        <v>184</v>
      </c>
      <c r="C187">
        <v>0.76775892976514004</v>
      </c>
      <c r="D187">
        <v>0.18758372364967399</v>
      </c>
      <c r="E187">
        <v>0.77971999999999997</v>
      </c>
      <c r="F187">
        <v>0.21015</v>
      </c>
      <c r="G187"/>
    </row>
    <row r="188" spans="1:7" x14ac:dyDescent="0.35">
      <c r="A188" s="1" t="s">
        <v>2426</v>
      </c>
      <c r="B188">
        <v>185</v>
      </c>
      <c r="C188">
        <v>0.77006738461478097</v>
      </c>
      <c r="D188">
        <v>0.18638351571692699</v>
      </c>
      <c r="E188">
        <v>0.78156000000000003</v>
      </c>
      <c r="F188">
        <v>0.20902999999999999</v>
      </c>
      <c r="G188"/>
    </row>
    <row r="189" spans="1:7" x14ac:dyDescent="0.35">
      <c r="A189" s="1" t="s">
        <v>2427</v>
      </c>
      <c r="B189">
        <v>186</v>
      </c>
      <c r="C189">
        <v>0.77234695033583201</v>
      </c>
      <c r="D189">
        <v>0.18519195519738299</v>
      </c>
      <c r="E189">
        <v>0.78337999999999997</v>
      </c>
      <c r="F189">
        <v>0.20791999999999999</v>
      </c>
      <c r="G189"/>
    </row>
    <row r="190" spans="1:7" x14ac:dyDescent="0.35">
      <c r="A190" s="1" t="s">
        <v>2428</v>
      </c>
      <c r="B190">
        <v>187</v>
      </c>
      <c r="C190">
        <v>0.77459810291755504</v>
      </c>
      <c r="D190">
        <v>0.18400897423898599</v>
      </c>
      <c r="E190">
        <v>0.78517999999999999</v>
      </c>
      <c r="F190">
        <v>0.20680999999999999</v>
      </c>
      <c r="G190"/>
    </row>
    <row r="191" spans="1:7" x14ac:dyDescent="0.35">
      <c r="A191" s="1" t="s">
        <v>2429</v>
      </c>
      <c r="B191">
        <v>188</v>
      </c>
      <c r="C191">
        <v>0.77682130773576796</v>
      </c>
      <c r="D191">
        <v>0.182834505501109</v>
      </c>
      <c r="E191">
        <v>0.78695999999999999</v>
      </c>
      <c r="F191">
        <v>0.20571999999999999</v>
      </c>
      <c r="G191"/>
    </row>
    <row r="192" spans="1:7" x14ac:dyDescent="0.35">
      <c r="A192" s="1" t="s">
        <v>2430</v>
      </c>
      <c r="B192">
        <v>189</v>
      </c>
      <c r="C192">
        <v>0.77901701987168603</v>
      </c>
      <c r="D192">
        <v>0.181668482151712</v>
      </c>
      <c r="E192">
        <v>0.78871999999999998</v>
      </c>
      <c r="F192">
        <v>0.20463000000000001</v>
      </c>
      <c r="G192"/>
    </row>
    <row r="193" spans="1:7" x14ac:dyDescent="0.35">
      <c r="A193" s="1" t="s">
        <v>2431</v>
      </c>
      <c r="B193">
        <v>190</v>
      </c>
      <c r="C193">
        <v>0.78118568441828495</v>
      </c>
      <c r="D193">
        <v>0.18051083786463601</v>
      </c>
      <c r="E193">
        <v>0.79046000000000005</v>
      </c>
      <c r="F193">
        <v>0.20354</v>
      </c>
      <c r="G193"/>
    </row>
    <row r="194" spans="1:7" x14ac:dyDescent="0.35">
      <c r="A194" s="1" t="s">
        <v>2432</v>
      </c>
      <c r="B194">
        <v>191</v>
      </c>
      <c r="C194">
        <v>0.78332773677479295</v>
      </c>
      <c r="D194">
        <v>0.179361506817</v>
      </c>
      <c r="E194">
        <v>0.79218999999999995</v>
      </c>
      <c r="F194">
        <v>0.20246</v>
      </c>
      <c r="G194"/>
    </row>
    <row r="195" spans="1:7" x14ac:dyDescent="0.35">
      <c r="A195" s="1" t="s">
        <v>2433</v>
      </c>
      <c r="B195">
        <v>192</v>
      </c>
      <c r="C195">
        <v>0.78544360292989501</v>
      </c>
      <c r="D195">
        <v>0.17822042368667801</v>
      </c>
      <c r="E195">
        <v>0.79388999999999998</v>
      </c>
      <c r="F195">
        <v>0.20139000000000001</v>
      </c>
      <c r="G195"/>
    </row>
    <row r="196" spans="1:7" x14ac:dyDescent="0.35">
      <c r="A196" s="1" t="s">
        <v>2434</v>
      </c>
      <c r="B196">
        <v>193</v>
      </c>
      <c r="C196">
        <v>0.78753369973416998</v>
      </c>
      <c r="D196">
        <v>0.177087523649851</v>
      </c>
      <c r="E196">
        <v>0.79557999999999995</v>
      </c>
      <c r="F196">
        <v>0.20033000000000001</v>
      </c>
      <c r="G196"/>
    </row>
    <row r="197" spans="1:7" x14ac:dyDescent="0.35">
      <c r="A197" s="1" t="s">
        <v>2435</v>
      </c>
      <c r="B197">
        <v>194</v>
      </c>
      <c r="C197">
        <v>0.789598435162287</v>
      </c>
      <c r="D197">
        <v>0.17596274237860701</v>
      </c>
      <c r="E197">
        <v>0.79725000000000001</v>
      </c>
      <c r="F197">
        <v>0.19927</v>
      </c>
      <c r="G197"/>
    </row>
    <row r="198" spans="1:7" x14ac:dyDescent="0.35">
      <c r="A198" s="1" t="s">
        <v>2436</v>
      </c>
      <c r="B198">
        <v>195</v>
      </c>
      <c r="C198">
        <v>0.79163820856543698</v>
      </c>
      <c r="D198">
        <v>0.17484601603859001</v>
      </c>
      <c r="E198">
        <v>0.79891000000000001</v>
      </c>
      <c r="F198">
        <v>0.19822000000000001</v>
      </c>
      <c r="G198"/>
    </row>
    <row r="199" spans="1:7" x14ac:dyDescent="0.35">
      <c r="A199" s="1" t="s">
        <v>2437</v>
      </c>
      <c r="B199">
        <v>196</v>
      </c>
      <c r="C199">
        <v>0.79365341091443797</v>
      </c>
      <c r="D199">
        <v>0.17373728128667501</v>
      </c>
      <c r="E199">
        <v>0.80054000000000003</v>
      </c>
      <c r="F199">
        <v>0.19717000000000001</v>
      </c>
      <c r="G199"/>
    </row>
    <row r="200" spans="1:7" x14ac:dyDescent="0.35">
      <c r="A200" s="1" t="s">
        <v>2438</v>
      </c>
      <c r="B200">
        <v>197</v>
      </c>
      <c r="C200">
        <v>0.79564442503396704</v>
      </c>
      <c r="D200">
        <v>0.172636475268659</v>
      </c>
      <c r="E200">
        <v>0.80215999999999998</v>
      </c>
      <c r="F200">
        <v>0.19613</v>
      </c>
      <c r="G200"/>
    </row>
    <row r="201" spans="1:7" x14ac:dyDescent="0.35">
      <c r="A201" s="1" t="s">
        <v>2439</v>
      </c>
      <c r="B201">
        <v>198</v>
      </c>
      <c r="C201">
        <v>0.79761162582830303</v>
      </c>
      <c r="D201">
        <v>0.171543535616976</v>
      </c>
      <c r="E201">
        <v>0.80376999999999998</v>
      </c>
      <c r="F201">
        <v>0.1951</v>
      </c>
      <c r="G201"/>
    </row>
    <row r="202" spans="1:7" x14ac:dyDescent="0.35">
      <c r="A202" s="1" t="s">
        <v>2440</v>
      </c>
      <c r="B202">
        <v>199</v>
      </c>
      <c r="C202">
        <v>0.79955538049896802</v>
      </c>
      <c r="D202">
        <v>0.17045840044840399</v>
      </c>
      <c r="E202">
        <v>0.80535000000000001</v>
      </c>
      <c r="F202">
        <v>0.19406999999999999</v>
      </c>
      <c r="G202"/>
    </row>
    <row r="203" spans="1:7" x14ac:dyDescent="0.35">
      <c r="A203" s="1" t="s">
        <v>2441</v>
      </c>
      <c r="B203">
        <v>200</v>
      </c>
      <c r="C203">
        <v>0.80147604875463596</v>
      </c>
      <c r="D203">
        <v>0.169381008361779</v>
      </c>
      <c r="E203">
        <v>0.80691999999999997</v>
      </c>
      <c r="F203">
        <v>0.19305</v>
      </c>
      <c r="G203"/>
    </row>
    <row r="204" spans="1:7" x14ac:dyDescent="0.35">
      <c r="B204">
        <v>201</v>
      </c>
      <c r="C204">
        <v>0.80337398301364005</v>
      </c>
      <c r="D204">
        <v>0.168311298435699</v>
      </c>
      <c r="E204">
        <v>0.80847999999999998</v>
      </c>
      <c r="F204">
        <v>0.19203000000000001</v>
      </c>
      <c r="G204"/>
    </row>
    <row r="205" spans="1:7" x14ac:dyDescent="0.35">
      <c r="B205">
        <v>202</v>
      </c>
      <c r="C205">
        <v>0.80524952859941101</v>
      </c>
      <c r="D205">
        <v>0.167249210226212</v>
      </c>
      <c r="E205">
        <v>0.81001999999999996</v>
      </c>
      <c r="F205">
        <v>0.19103000000000001</v>
      </c>
      <c r="G205"/>
    </row>
    <row r="206" spans="1:7" x14ac:dyDescent="0.35">
      <c r="B206">
        <v>203</v>
      </c>
      <c r="C206">
        <v>0.80710302392915101</v>
      </c>
      <c r="D206">
        <v>0.166194683764499</v>
      </c>
      <c r="E206">
        <v>0.81154000000000004</v>
      </c>
      <c r="F206">
        <v>0.19001999999999999</v>
      </c>
      <c r="G206"/>
    </row>
    <row r="207" spans="1:7" x14ac:dyDescent="0.35">
      <c r="B207">
        <v>204</v>
      </c>
      <c r="C207">
        <v>0.80893480069603296</v>
      </c>
      <c r="D207">
        <v>0.16514765955453101</v>
      </c>
      <c r="E207">
        <v>0.81305000000000005</v>
      </c>
      <c r="F207">
        <v>0.18903</v>
      </c>
      <c r="G207"/>
    </row>
    <row r="208" spans="1:7" x14ac:dyDescent="0.35">
      <c r="B208">
        <v>205</v>
      </c>
      <c r="C208">
        <v>0.81074518404520102</v>
      </c>
      <c r="D208">
        <v>0.164108078570701</v>
      </c>
      <c r="E208">
        <v>0.81454000000000004</v>
      </c>
      <c r="F208">
        <v>0.18804000000000001</v>
      </c>
      <c r="G208"/>
    </row>
    <row r="209" spans="2:7" x14ac:dyDescent="0.35">
      <c r="B209">
        <v>206</v>
      </c>
      <c r="C209">
        <v>0.81253449274383804</v>
      </c>
      <c r="D209">
        <v>0.163075882255447</v>
      </c>
      <c r="E209">
        <v>0.81601999999999997</v>
      </c>
      <c r="F209">
        <v>0.18704999999999999</v>
      </c>
      <c r="G209"/>
    </row>
    <row r="210" spans="2:7" x14ac:dyDescent="0.35">
      <c r="B210">
        <v>207</v>
      </c>
      <c r="C210">
        <v>0.81430303934554804</v>
      </c>
      <c r="D210">
        <v>0.16205101251683601</v>
      </c>
      <c r="E210">
        <v>0.81747999999999998</v>
      </c>
      <c r="F210">
        <v>0.18607000000000001</v>
      </c>
      <c r="G210"/>
    </row>
    <row r="211" spans="2:7" x14ac:dyDescent="0.35">
      <c r="B211">
        <v>208</v>
      </c>
      <c r="C211">
        <v>0.81605113034928201</v>
      </c>
      <c r="D211">
        <v>0.16103341172612701</v>
      </c>
      <c r="E211">
        <v>0.81893000000000005</v>
      </c>
      <c r="F211">
        <v>0.18509999999999999</v>
      </c>
      <c r="G211"/>
    </row>
    <row r="212" spans="2:7" x14ac:dyDescent="0.35">
      <c r="B212">
        <v>209</v>
      </c>
      <c r="C212">
        <v>0.81777906635304498</v>
      </c>
      <c r="D212">
        <v>0.16002302271531399</v>
      </c>
      <c r="E212">
        <v>0.82037000000000004</v>
      </c>
      <c r="F212">
        <v>0.18412999999999999</v>
      </c>
      <c r="G212"/>
    </row>
    <row r="213" spans="2:7" x14ac:dyDescent="0.35">
      <c r="B213">
        <v>210</v>
      </c>
      <c r="C213">
        <v>0.819487142202587</v>
      </c>
      <c r="D213">
        <v>0.15901978877463199</v>
      </c>
      <c r="E213">
        <v>0.82177999999999995</v>
      </c>
      <c r="F213">
        <v>0.18317</v>
      </c>
      <c r="G213"/>
    </row>
    <row r="214" spans="2:7" x14ac:dyDescent="0.35">
      <c r="B214">
        <v>211</v>
      </c>
      <c r="C214">
        <v>0.82117564713528501</v>
      </c>
      <c r="D214">
        <v>0.15802365365003601</v>
      </c>
      <c r="E214">
        <v>0.82318999999999998</v>
      </c>
      <c r="F214">
        <v>0.18221999999999999</v>
      </c>
      <c r="G214"/>
    </row>
    <row r="215" spans="2:7" x14ac:dyDescent="0.35">
      <c r="B215">
        <v>212</v>
      </c>
      <c r="C215">
        <v>0.82284486491940501</v>
      </c>
      <c r="D215">
        <v>0.157034561540666</v>
      </c>
      <c r="E215">
        <v>0.82457999999999998</v>
      </c>
      <c r="F215">
        <v>0.18126999999999999</v>
      </c>
      <c r="G215"/>
    </row>
    <row r="216" spans="2:7" x14ac:dyDescent="0.35">
      <c r="B216">
        <v>213</v>
      </c>
      <c r="C216">
        <v>0.82449507398894495</v>
      </c>
      <c r="D216">
        <v>0.156052457096269</v>
      </c>
      <c r="E216">
        <v>0.82596000000000003</v>
      </c>
      <c r="F216">
        <v>0.18032999999999999</v>
      </c>
      <c r="G216"/>
    </row>
    <row r="217" spans="2:7" x14ac:dyDescent="0.35">
      <c r="B217">
        <v>214</v>
      </c>
      <c r="C217">
        <v>0.82612654757420001</v>
      </c>
      <c r="D217">
        <v>0.155077285414602</v>
      </c>
      <c r="E217">
        <v>0.82733000000000001</v>
      </c>
      <c r="F217">
        <v>0.17938999999999999</v>
      </c>
      <c r="G217"/>
    </row>
    <row r="218" spans="2:7" x14ac:dyDescent="0.35">
      <c r="B218">
        <v>215</v>
      </c>
      <c r="C218">
        <v>0.82773955382825404</v>
      </c>
      <c r="D218">
        <v>0.15410899203880801</v>
      </c>
      <c r="E218">
        <v>0.82867999999999997</v>
      </c>
      <c r="F218">
        <v>0.17845</v>
      </c>
      <c r="G218"/>
    </row>
    <row r="219" spans="2:7" x14ac:dyDescent="0.35">
      <c r="B219">
        <v>216</v>
      </c>
      <c r="C219">
        <v>0.82933435594952898</v>
      </c>
      <c r="D219">
        <v>0.153147522954766</v>
      </c>
      <c r="E219">
        <v>0.83001999999999998</v>
      </c>
      <c r="F219">
        <v>0.17752999999999999</v>
      </c>
      <c r="G219"/>
    </row>
    <row r="220" spans="2:7" x14ac:dyDescent="0.35">
      <c r="B220">
        <v>217</v>
      </c>
      <c r="C220">
        <v>0.83091121230056297</v>
      </c>
      <c r="D220">
        <v>0.15219282458842001</v>
      </c>
      <c r="E220">
        <v>0.83133999999999997</v>
      </c>
      <c r="F220">
        <v>0.17660999999999999</v>
      </c>
      <c r="G220"/>
    </row>
    <row r="221" spans="2:7" x14ac:dyDescent="0.35">
      <c r="B221">
        <v>218</v>
      </c>
      <c r="C221">
        <v>0.83247037652314504</v>
      </c>
      <c r="D221">
        <v>0.15124484380308001</v>
      </c>
      <c r="E221">
        <v>0.83265</v>
      </c>
      <c r="F221">
        <v>0.17569000000000001</v>
      </c>
      <c r="G221"/>
    </row>
    <row r="222" spans="2:7" x14ac:dyDescent="0.35">
      <c r="B222">
        <v>219</v>
      </c>
      <c r="C222">
        <v>0.83401209764995299</v>
      </c>
      <c r="D222">
        <v>0.15030352789670201</v>
      </c>
      <c r="E222">
        <v>0.83394999999999997</v>
      </c>
      <c r="F222">
        <v>0.17477999999999999</v>
      </c>
      <c r="G222"/>
    </row>
    <row r="223" spans="2:7" x14ac:dyDescent="0.35">
      <c r="B223">
        <v>220</v>
      </c>
      <c r="C223">
        <v>0.83553662021283004</v>
      </c>
      <c r="D223">
        <v>0.14936882459914799</v>
      </c>
      <c r="E223">
        <v>0.83523999999999998</v>
      </c>
      <c r="F223">
        <v>0.17387</v>
      </c>
      <c r="G223"/>
    </row>
    <row r="224" spans="2:7" x14ac:dyDescent="0.35">
      <c r="B224">
        <v>221</v>
      </c>
      <c r="C224">
        <v>0.83704418434781802</v>
      </c>
      <c r="D224">
        <v>0.14844068206942301</v>
      </c>
      <c r="E224">
        <v>0.83652000000000004</v>
      </c>
      <c r="F224">
        <v>0.17297000000000001</v>
      </c>
      <c r="G224"/>
    </row>
    <row r="225" spans="2:7" x14ac:dyDescent="0.35">
      <c r="B225">
        <v>222</v>
      </c>
      <c r="C225">
        <v>0.83853502589706796</v>
      </c>
      <c r="D225">
        <v>0.14751904889289799</v>
      </c>
      <c r="E225">
        <v>0.83777999999999997</v>
      </c>
      <c r="F225">
        <v>0.17208000000000001</v>
      </c>
      <c r="G225"/>
    </row>
    <row r="226" spans="2:7" x14ac:dyDescent="0.35">
      <c r="B226">
        <v>223</v>
      </c>
      <c r="C226">
        <v>0.84000937650774998</v>
      </c>
      <c r="D226">
        <v>0.146603874078511</v>
      </c>
      <c r="E226">
        <v>0.83903000000000005</v>
      </c>
      <c r="F226">
        <v>0.17119000000000001</v>
      </c>
      <c r="G226"/>
    </row>
    <row r="227" spans="2:7" x14ac:dyDescent="0.35">
      <c r="B227">
        <v>224</v>
      </c>
      <c r="C227">
        <v>0.84146746372806303</v>
      </c>
      <c r="D227">
        <v>0.14569510705594901</v>
      </c>
      <c r="E227">
        <v>0.84026999999999996</v>
      </c>
      <c r="F227">
        <v>0.17030999999999999</v>
      </c>
      <c r="G227"/>
    </row>
    <row r="228" spans="2:7" x14ac:dyDescent="0.35">
      <c r="B228">
        <v>225</v>
      </c>
      <c r="C228">
        <v>0.84290951110045398</v>
      </c>
      <c r="D228">
        <v>0.14479269767282499</v>
      </c>
      <c r="E228">
        <v>0.84150000000000003</v>
      </c>
      <c r="F228">
        <v>0.16943</v>
      </c>
      <c r="G228"/>
    </row>
    <row r="229" spans="2:7" x14ac:dyDescent="0.35">
      <c r="B229">
        <v>226</v>
      </c>
      <c r="C229">
        <v>0.84433573825215202</v>
      </c>
      <c r="D229">
        <v>0.14389659619182801</v>
      </c>
      <c r="E229">
        <v>0.84270999999999996</v>
      </c>
      <c r="F229">
        <v>0.16855000000000001</v>
      </c>
      <c r="G229"/>
    </row>
    <row r="230" spans="2:7" x14ac:dyDescent="0.35">
      <c r="B230">
        <v>227</v>
      </c>
      <c r="C230">
        <v>0.84574636098309697</v>
      </c>
      <c r="D230">
        <v>0.14300675328786899</v>
      </c>
      <c r="E230">
        <v>0.84392</v>
      </c>
      <c r="F230">
        <v>0.16769000000000001</v>
      </c>
      <c r="G230"/>
    </row>
    <row r="231" spans="2:7" x14ac:dyDescent="0.35">
      <c r="B231">
        <v>228</v>
      </c>
      <c r="C231">
        <v>0.84714159135137901</v>
      </c>
      <c r="D231">
        <v>0.14212312004521299</v>
      </c>
      <c r="E231">
        <v>0.84511000000000003</v>
      </c>
      <c r="F231">
        <v>0.16682</v>
      </c>
      <c r="G231"/>
    </row>
    <row r="232" spans="2:7" x14ac:dyDescent="0.35">
      <c r="B232">
        <v>229</v>
      </c>
      <c r="C232">
        <v>0.84852163775624601</v>
      </c>
      <c r="D232">
        <v>0.14124564795460001</v>
      </c>
      <c r="E232">
        <v>0.84628999999999999</v>
      </c>
      <c r="F232">
        <v>0.16597000000000001</v>
      </c>
      <c r="G232"/>
    </row>
    <row r="233" spans="2:7" x14ac:dyDescent="0.35">
      <c r="B233">
        <v>230</v>
      </c>
      <c r="C233">
        <v>0.84988670501880204</v>
      </c>
      <c r="D233">
        <v>0.140374288910359</v>
      </c>
      <c r="E233">
        <v>0.84745999999999999</v>
      </c>
      <c r="F233">
        <v>0.16511000000000001</v>
      </c>
      <c r="G233"/>
    </row>
    <row r="234" spans="2:7" x14ac:dyDescent="0.35">
      <c r="B234">
        <v>231</v>
      </c>
      <c r="C234">
        <v>0.85123699446043599</v>
      </c>
      <c r="D234">
        <v>0.13950899520750801</v>
      </c>
      <c r="E234">
        <v>0.84862000000000004</v>
      </c>
      <c r="F234">
        <v>0.16425999999999999</v>
      </c>
      <c r="G234"/>
    </row>
    <row r="235" spans="2:7" x14ac:dyDescent="0.35">
      <c r="B235">
        <v>232</v>
      </c>
      <c r="C235">
        <v>0.85257270397909002</v>
      </c>
      <c r="D235">
        <v>0.13864971953885799</v>
      </c>
      <c r="E235">
        <v>0.84977000000000003</v>
      </c>
      <c r="F235">
        <v>0.16342000000000001</v>
      </c>
      <c r="G235"/>
    </row>
    <row r="236" spans="2:7" x14ac:dyDescent="0.35">
      <c r="B236">
        <v>233</v>
      </c>
      <c r="C236">
        <v>0.85389402812342496</v>
      </c>
      <c r="D236">
        <v>0.13779641499210199</v>
      </c>
      <c r="E236">
        <v>0.85091000000000006</v>
      </c>
      <c r="F236">
        <v>0.16258</v>
      </c>
      <c r="G236"/>
    </row>
    <row r="237" spans="2:7" x14ac:dyDescent="0.35">
      <c r="B237">
        <v>234</v>
      </c>
      <c r="C237">
        <v>0.85520115816496201</v>
      </c>
      <c r="D237">
        <v>0.13694903504690301</v>
      </c>
      <c r="E237">
        <v>0.85202999999999995</v>
      </c>
      <c r="F237">
        <v>0.16175</v>
      </c>
      <c r="G237"/>
    </row>
    <row r="238" spans="2:7" x14ac:dyDescent="0.35">
      <c r="B238">
        <v>235</v>
      </c>
      <c r="C238">
        <v>0.85649428216826196</v>
      </c>
      <c r="D238">
        <v>0.13610753357198099</v>
      </c>
      <c r="E238">
        <v>0.85314999999999996</v>
      </c>
      <c r="F238">
        <v>0.16092000000000001</v>
      </c>
      <c r="G238"/>
    </row>
    <row r="239" spans="2:7" x14ac:dyDescent="0.35">
      <c r="B239">
        <v>236</v>
      </c>
      <c r="C239">
        <v>0.85777358505921397</v>
      </c>
      <c r="D239">
        <v>0.135271864822192</v>
      </c>
      <c r="E239">
        <v>0.85426000000000002</v>
      </c>
      <c r="F239">
        <v>0.16009999999999999</v>
      </c>
      <c r="G239"/>
    </row>
    <row r="240" spans="2:7" x14ac:dyDescent="0.35">
      <c r="B240">
        <v>237</v>
      </c>
      <c r="C240">
        <v>0.85903924869149595</v>
      </c>
      <c r="D240">
        <v>0.134441983435614</v>
      </c>
      <c r="E240">
        <v>0.85535000000000005</v>
      </c>
      <c r="F240">
        <v>0.15928</v>
      </c>
      <c r="G240"/>
    </row>
    <row r="241" spans="2:7" x14ac:dyDescent="0.35">
      <c r="B241">
        <v>238</v>
      </c>
      <c r="C241">
        <v>0.860291451911258</v>
      </c>
      <c r="D241">
        <v>0.13361784443062399</v>
      </c>
      <c r="E241">
        <v>0.85643999999999998</v>
      </c>
      <c r="F241">
        <v>0.15847</v>
      </c>
      <c r="G241"/>
    </row>
    <row r="242" spans="2:7" x14ac:dyDescent="0.35">
      <c r="B242">
        <v>239</v>
      </c>
      <c r="C242">
        <v>0.86153037062010496</v>
      </c>
      <c r="D242">
        <v>0.132799403202984</v>
      </c>
      <c r="E242">
        <v>0.85751999999999995</v>
      </c>
      <c r="F242">
        <v>0.15765999999999999</v>
      </c>
      <c r="G242"/>
    </row>
    <row r="243" spans="2:7" x14ac:dyDescent="0.35">
      <c r="B243">
        <v>240</v>
      </c>
      <c r="C243">
        <v>0.86275617783641301</v>
      </c>
      <c r="D243">
        <v>0.13198661552292301</v>
      </c>
      <c r="E243">
        <v>0.85858000000000001</v>
      </c>
      <c r="F243">
        <v>0.15684999999999999</v>
      </c>
      <c r="G243"/>
    </row>
    <row r="244" spans="2:7" x14ac:dyDescent="0.35">
      <c r="B244">
        <v>241</v>
      </c>
      <c r="C244">
        <v>0.86396904375504702</v>
      </c>
      <c r="D244">
        <v>0.131179437532224</v>
      </c>
      <c r="E244">
        <v>0.85963999999999996</v>
      </c>
      <c r="F244">
        <v>0.15604999999999999</v>
      </c>
      <c r="G244"/>
    </row>
    <row r="245" spans="2:7" x14ac:dyDescent="0.35">
      <c r="B245">
        <v>242</v>
      </c>
      <c r="C245">
        <v>0.86516913580553101</v>
      </c>
      <c r="D245">
        <v>0.13037782574131701</v>
      </c>
      <c r="E245">
        <v>0.86068999999999996</v>
      </c>
      <c r="F245">
        <v>0.15526000000000001</v>
      </c>
      <c r="G245"/>
    </row>
    <row r="246" spans="2:7" x14ac:dyDescent="0.35">
      <c r="B246">
        <v>243</v>
      </c>
      <c r="C246">
        <v>0.86635661870871195</v>
      </c>
      <c r="D246">
        <v>0.12958173702636899</v>
      </c>
      <c r="E246">
        <v>0.86172000000000004</v>
      </c>
      <c r="F246">
        <v>0.15447</v>
      </c>
      <c r="G246"/>
    </row>
    <row r="247" spans="2:7" x14ac:dyDescent="0.35">
      <c r="B247">
        <v>244</v>
      </c>
      <c r="C247">
        <v>0.86753165453197301</v>
      </c>
      <c r="D247">
        <v>0.128791128626393</v>
      </c>
      <c r="E247">
        <v>0.86275000000000002</v>
      </c>
      <c r="F247">
        <v>0.15368000000000001</v>
      </c>
      <c r="G247"/>
    </row>
    <row r="248" spans="2:7" x14ac:dyDescent="0.35">
      <c r="B248">
        <v>245</v>
      </c>
      <c r="C248">
        <v>0.868694402743034</v>
      </c>
      <c r="D248">
        <v>0.12800595814034299</v>
      </c>
      <c r="E248">
        <v>0.86377000000000004</v>
      </c>
      <c r="F248">
        <v>0.15290000000000001</v>
      </c>
      <c r="G248"/>
    </row>
    <row r="249" spans="2:7" x14ac:dyDescent="0.35">
      <c r="B249">
        <v>246</v>
      </c>
      <c r="C249">
        <v>0.86984502026239596</v>
      </c>
      <c r="D249">
        <v>0.12722618352424001</v>
      </c>
      <c r="E249">
        <v>0.86477999999999999</v>
      </c>
      <c r="F249">
        <v>0.15212999999999999</v>
      </c>
      <c r="G249"/>
    </row>
    <row r="250" spans="2:7" x14ac:dyDescent="0.35">
      <c r="B250">
        <v>247</v>
      </c>
      <c r="C250">
        <v>0.87098366151445605</v>
      </c>
      <c r="D250">
        <v>0.12645176308828299</v>
      </c>
      <c r="E250">
        <v>0.86577999999999999</v>
      </c>
      <c r="F250">
        <v>0.15135000000000001</v>
      </c>
      <c r="G250"/>
    </row>
    <row r="251" spans="2:7" x14ac:dyDescent="0.35">
      <c r="B251">
        <v>248</v>
      </c>
      <c r="C251">
        <v>0.87211047847734602</v>
      </c>
      <c r="D251">
        <v>0.125682655493986</v>
      </c>
      <c r="E251">
        <v>0.86677000000000004</v>
      </c>
      <c r="F251">
        <v>0.15059</v>
      </c>
      <c r="G251"/>
    </row>
    <row r="252" spans="2:7" x14ac:dyDescent="0.35">
      <c r="B252">
        <v>249</v>
      </c>
      <c r="C252">
        <v>0.87322562073153098</v>
      </c>
      <c r="D252">
        <v>0.124918819751311</v>
      </c>
      <c r="E252">
        <v>0.86775999999999998</v>
      </c>
      <c r="F252">
        <v>0.14982000000000001</v>
      </c>
      <c r="G252"/>
    </row>
    <row r="253" spans="2:7" x14ac:dyDescent="0.35">
      <c r="B253">
        <v>250</v>
      </c>
      <c r="C253">
        <v>0.87432923550719799</v>
      </c>
      <c r="D253">
        <v>0.12416021521582001</v>
      </c>
      <c r="E253">
        <v>0.86873</v>
      </c>
      <c r="F253">
        <v>0.14907000000000001</v>
      </c>
      <c r="G253"/>
    </row>
    <row r="254" spans="2:7" x14ac:dyDescent="0.35">
      <c r="B254">
        <v>251</v>
      </c>
      <c r="C254">
        <v>0.87542146773048801</v>
      </c>
      <c r="D254">
        <v>0.12340680158583101</v>
      </c>
      <c r="E254">
        <v>0.86970000000000003</v>
      </c>
      <c r="F254">
        <v>0.14831</v>
      </c>
      <c r="G254"/>
    </row>
    <row r="255" spans="2:7" x14ac:dyDescent="0.35">
      <c r="B255">
        <v>252</v>
      </c>
      <c r="C255">
        <v>0.87650246006858301</v>
      </c>
      <c r="D255">
        <v>0.122658538899591</v>
      </c>
      <c r="E255">
        <v>0.87065000000000003</v>
      </c>
      <c r="F255">
        <v>0.14756</v>
      </c>
      <c r="G255"/>
    </row>
    <row r="256" spans="2:7" x14ac:dyDescent="0.35">
      <c r="B256">
        <v>253</v>
      </c>
      <c r="C256">
        <v>0.87757235297370995</v>
      </c>
      <c r="D256">
        <v>0.121915387532451</v>
      </c>
      <c r="E256">
        <v>0.87160000000000004</v>
      </c>
      <c r="F256">
        <v>0.14682000000000001</v>
      </c>
      <c r="G256"/>
    </row>
    <row r="257" spans="2:7" x14ac:dyDescent="0.35">
      <c r="B257">
        <v>254</v>
      </c>
      <c r="C257">
        <v>0.878631284726065</v>
      </c>
      <c r="D257">
        <v>0.121177308194065</v>
      </c>
      <c r="E257">
        <v>0.87253999999999998</v>
      </c>
      <c r="F257">
        <v>0.14607000000000001</v>
      </c>
      <c r="G257"/>
    </row>
    <row r="258" spans="2:7" x14ac:dyDescent="0.35">
      <c r="B258">
        <v>255</v>
      </c>
      <c r="C258">
        <v>0.87967939147571905</v>
      </c>
      <c r="D258">
        <v>0.12044426192558801</v>
      </c>
      <c r="E258">
        <v>0.87346999999999997</v>
      </c>
      <c r="F258">
        <v>0.14534</v>
      </c>
      <c r="G258"/>
    </row>
    <row r="259" spans="2:7" x14ac:dyDescent="0.35">
      <c r="B259">
        <v>256</v>
      </c>
      <c r="C259">
        <v>0.88071680728350399</v>
      </c>
      <c r="D259">
        <v>0.119716210096902</v>
      </c>
      <c r="E259">
        <v>0.87439999999999996</v>
      </c>
      <c r="F259">
        <v>0.14460999999999999</v>
      </c>
      <c r="G259"/>
    </row>
    <row r="260" spans="2:7" x14ac:dyDescent="0.35">
      <c r="B260">
        <v>257</v>
      </c>
      <c r="C260">
        <v>0.88174366416093897</v>
      </c>
      <c r="D260">
        <v>0.118993114403842</v>
      </c>
      <c r="E260">
        <v>0.87531000000000003</v>
      </c>
      <c r="F260">
        <v>0.14388000000000001</v>
      </c>
      <c r="G260"/>
    </row>
    <row r="261" spans="2:7" x14ac:dyDescent="0.35">
      <c r="B261">
        <v>258</v>
      </c>
      <c r="C261">
        <v>0.88276009210920503</v>
      </c>
      <c r="D261">
        <v>0.11827493686543999</v>
      </c>
      <c r="E261">
        <v>0.87622</v>
      </c>
      <c r="F261">
        <v>0.14315</v>
      </c>
      <c r="G261"/>
    </row>
    <row r="262" spans="2:7" x14ac:dyDescent="0.35">
      <c r="B262">
        <v>259</v>
      </c>
      <c r="C262">
        <v>0.88376621915720199</v>
      </c>
      <c r="D262">
        <v>0.117561639821191</v>
      </c>
      <c r="E262">
        <v>0.87712000000000001</v>
      </c>
      <c r="F262">
        <v>0.14243</v>
      </c>
      <c r="G262"/>
    </row>
    <row r="263" spans="2:7" x14ac:dyDescent="0.35">
      <c r="B263">
        <v>260</v>
      </c>
      <c r="C263">
        <v>0.88476217139871105</v>
      </c>
      <c r="D263">
        <v>0.116853185928319</v>
      </c>
      <c r="E263">
        <v>0.87800999999999996</v>
      </c>
      <c r="F263">
        <v>0.14172000000000001</v>
      </c>
      <c r="G263"/>
    </row>
    <row r="264" spans="2:7" x14ac:dyDescent="0.35">
      <c r="B264">
        <v>261</v>
      </c>
      <c r="C264">
        <v>0.88574807302869896</v>
      </c>
      <c r="D264">
        <v>0.11614953815907</v>
      </c>
      <c r="E264">
        <v>0.87888999999999995</v>
      </c>
      <c r="F264">
        <v>0.14101</v>
      </c>
      <c r="G264"/>
    </row>
    <row r="265" spans="2:7" x14ac:dyDescent="0.35">
      <c r="B265">
        <v>262</v>
      </c>
      <c r="C265">
        <v>0.88672404637877</v>
      </c>
      <c r="D265">
        <v>0.115450659798014</v>
      </c>
      <c r="E265">
        <v>0.87977000000000005</v>
      </c>
      <c r="F265">
        <v>0.14030000000000001</v>
      </c>
      <c r="G265"/>
    </row>
    <row r="266" spans="2:7" x14ac:dyDescent="0.35">
      <c r="B266">
        <v>263</v>
      </c>
      <c r="C266">
        <v>0.88769021195180997</v>
      </c>
      <c r="D266">
        <v>0.114756514439369</v>
      </c>
      <c r="E266">
        <v>0.88063999999999998</v>
      </c>
      <c r="F266">
        <v>0.13958999999999999</v>
      </c>
      <c r="G266"/>
    </row>
    <row r="267" spans="2:7" x14ac:dyDescent="0.35">
      <c r="B267">
        <v>264</v>
      </c>
      <c r="C267">
        <v>0.88864668845582995</v>
      </c>
      <c r="D267">
        <v>0.114067065984328</v>
      </c>
      <c r="E267">
        <v>0.88149999999999995</v>
      </c>
      <c r="F267">
        <v>0.13889000000000001</v>
      </c>
      <c r="G267"/>
    </row>
    <row r="268" spans="2:7" x14ac:dyDescent="0.35">
      <c r="B268">
        <v>265</v>
      </c>
      <c r="C268">
        <v>0.88959359283703299</v>
      </c>
      <c r="D268">
        <v>0.113382278638418</v>
      </c>
      <c r="E268">
        <v>0.88234999999999997</v>
      </c>
      <c r="F268">
        <v>0.13819999999999999</v>
      </c>
      <c r="G268"/>
    </row>
    <row r="269" spans="2:7" x14ac:dyDescent="0.35">
      <c r="B269">
        <v>266</v>
      </c>
      <c r="C269">
        <v>0.89053104031214403</v>
      </c>
      <c r="D269">
        <v>0.112702116908864</v>
      </c>
      <c r="E269">
        <v>0.88319999999999999</v>
      </c>
      <c r="F269">
        <v>0.13750999999999999</v>
      </c>
      <c r="G269"/>
    </row>
    <row r="270" spans="2:7" x14ac:dyDescent="0.35">
      <c r="B270">
        <v>267</v>
      </c>
      <c r="C270">
        <v>0.89145914439999296</v>
      </c>
      <c r="D270">
        <v>0.112026545601974</v>
      </c>
      <c r="E270">
        <v>0.88404000000000005</v>
      </c>
      <c r="F270">
        <v>0.13682</v>
      </c>
      <c r="G270"/>
    </row>
    <row r="271" spans="2:7" x14ac:dyDescent="0.35">
      <c r="B271">
        <v>268</v>
      </c>
      <c r="C271">
        <v>0.89237801695239705</v>
      </c>
      <c r="D271">
        <v>0.11135552982054001</v>
      </c>
      <c r="E271">
        <v>0.88487000000000005</v>
      </c>
      <c r="F271">
        <v>0.13614000000000001</v>
      </c>
      <c r="G271"/>
    </row>
    <row r="272" spans="2:7" x14ac:dyDescent="0.35">
      <c r="B272">
        <v>269</v>
      </c>
      <c r="C272">
        <v>0.89328776818435196</v>
      </c>
      <c r="D272">
        <v>0.110689034961256</v>
      </c>
      <c r="E272">
        <v>0.88568999999999998</v>
      </c>
      <c r="F272">
        <v>0.13546</v>
      </c>
      <c r="G272"/>
    </row>
    <row r="273" spans="2:7" x14ac:dyDescent="0.35">
      <c r="B273">
        <v>270</v>
      </c>
      <c r="C273">
        <v>0.894188506703542</v>
      </c>
      <c r="D273">
        <v>0.110027026712156</v>
      </c>
      <c r="E273">
        <v>0.88651000000000002</v>
      </c>
      <c r="F273">
        <v>0.13478000000000001</v>
      </c>
      <c r="G273"/>
    </row>
    <row r="274" spans="2:7" x14ac:dyDescent="0.35">
      <c r="B274">
        <v>271</v>
      </c>
      <c r="C274">
        <v>0.89508033953921196</v>
      </c>
      <c r="D274">
        <v>0.10936947105005899</v>
      </c>
      <c r="E274">
        <v>0.88732</v>
      </c>
      <c r="F274">
        <v>0.13411000000000001</v>
      </c>
      <c r="G274"/>
    </row>
    <row r="275" spans="2:7" x14ac:dyDescent="0.35">
      <c r="B275">
        <v>272</v>
      </c>
      <c r="C275">
        <v>0.89596337217038502</v>
      </c>
      <c r="D275">
        <v>0.10871633423805099</v>
      </c>
      <c r="E275">
        <v>0.88812000000000002</v>
      </c>
      <c r="F275">
        <v>0.13344</v>
      </c>
      <c r="G275"/>
    </row>
    <row r="276" spans="2:7" x14ac:dyDescent="0.35">
      <c r="B276">
        <v>273</v>
      </c>
      <c r="C276">
        <v>0.896837708553474</v>
      </c>
      <c r="D276">
        <v>0.108067582822962</v>
      </c>
      <c r="E276">
        <v>0.88892000000000004</v>
      </c>
      <c r="F276">
        <v>0.13278000000000001</v>
      </c>
      <c r="G276"/>
    </row>
    <row r="277" spans="2:7" x14ac:dyDescent="0.35">
      <c r="B277">
        <v>274</v>
      </c>
      <c r="C277">
        <v>0.89770345114928796</v>
      </c>
      <c r="D277">
        <v>0.10742318363287499</v>
      </c>
      <c r="E277">
        <v>0.88971</v>
      </c>
      <c r="F277">
        <v>0.13211999999999999</v>
      </c>
      <c r="G277"/>
    </row>
    <row r="278" spans="2:7" x14ac:dyDescent="0.35">
      <c r="B278">
        <v>275</v>
      </c>
      <c r="C278">
        <v>0.89856070094944096</v>
      </c>
      <c r="D278">
        <v>0.106783103774654</v>
      </c>
      <c r="E278">
        <v>0.89049</v>
      </c>
      <c r="F278">
        <v>0.13145999999999999</v>
      </c>
      <c r="G278"/>
    </row>
    <row r="279" spans="2:7" x14ac:dyDescent="0.35">
      <c r="B279">
        <v>276</v>
      </c>
      <c r="C279">
        <v>0.89940955750220597</v>
      </c>
      <c r="D279">
        <v>0.106147310631479</v>
      </c>
      <c r="E279">
        <v>0.89127000000000001</v>
      </c>
      <c r="F279">
        <v>0.13081000000000001</v>
      </c>
      <c r="G279"/>
    </row>
    <row r="280" spans="2:7" x14ac:dyDescent="0.35">
      <c r="B280">
        <v>277</v>
      </c>
      <c r="C280">
        <v>0.90025011893779905</v>
      </c>
      <c r="D280">
        <v>0.105515771860411</v>
      </c>
      <c r="E280">
        <v>0.89204000000000006</v>
      </c>
      <c r="F280">
        <v>0.13016</v>
      </c>
      <c r="G280"/>
    </row>
    <row r="281" spans="2:7" x14ac:dyDescent="0.35">
      <c r="B281">
        <v>278</v>
      </c>
      <c r="C281">
        <v>0.90108248199312901</v>
      </c>
      <c r="D281">
        <v>0.104888455389963</v>
      </c>
      <c r="E281">
        <v>0.89280000000000004</v>
      </c>
      <c r="F281">
        <v>0.12950999999999999</v>
      </c>
      <c r="G281"/>
    </row>
    <row r="282" spans="2:7" x14ac:dyDescent="0.35">
      <c r="B282">
        <v>279</v>
      </c>
      <c r="C282">
        <v>0.90190674203601395</v>
      </c>
      <c r="D282">
        <v>0.104265329417706</v>
      </c>
      <c r="E282">
        <v>0.89356000000000002</v>
      </c>
      <c r="F282">
        <v>0.12887000000000001</v>
      </c>
      <c r="G282"/>
    </row>
    <row r="283" spans="2:7" x14ac:dyDescent="0.35">
      <c r="B283">
        <v>280</v>
      </c>
      <c r="C283">
        <v>0.90272299308888804</v>
      </c>
      <c r="D283">
        <v>0.10364636240787201</v>
      </c>
      <c r="E283">
        <v>0.89431000000000005</v>
      </c>
      <c r="F283">
        <v>0.12823000000000001</v>
      </c>
      <c r="G283"/>
    </row>
    <row r="284" spans="2:7" x14ac:dyDescent="0.35">
      <c r="B284">
        <v>281</v>
      </c>
      <c r="C284">
        <v>0.90353132785200296</v>
      </c>
      <c r="D284">
        <v>0.10303152308899401</v>
      </c>
      <c r="E284">
        <v>0.89505999999999997</v>
      </c>
      <c r="F284">
        <v>0.12759999999999999</v>
      </c>
      <c r="G284"/>
    </row>
    <row r="285" spans="2:7" x14ac:dyDescent="0.35">
      <c r="B285">
        <v>282</v>
      </c>
      <c r="C285">
        <v>0.904331837726146</v>
      </c>
      <c r="D285">
        <v>0.102420780451558</v>
      </c>
      <c r="E285">
        <v>0.89578999999999998</v>
      </c>
      <c r="F285">
        <v>0.12697</v>
      </c>
      <c r="G285"/>
    </row>
    <row r="286" spans="2:7" x14ac:dyDescent="0.35">
      <c r="B286">
        <v>283</v>
      </c>
      <c r="C286">
        <v>0.905124612834877</v>
      </c>
      <c r="D286">
        <v>0.10181410374566401</v>
      </c>
      <c r="E286">
        <v>0.89653000000000005</v>
      </c>
      <c r="F286">
        <v>0.12634000000000001</v>
      </c>
      <c r="G286"/>
    </row>
    <row r="287" spans="2:7" x14ac:dyDescent="0.35">
      <c r="B287">
        <v>284</v>
      </c>
      <c r="C287">
        <v>0.90590974204630503</v>
      </c>
      <c r="D287">
        <v>0.10121146247872401</v>
      </c>
      <c r="E287">
        <v>0.89724999999999999</v>
      </c>
      <c r="F287">
        <v>0.12570999999999999</v>
      </c>
      <c r="G287"/>
    </row>
    <row r="288" spans="2:7" x14ac:dyDescent="0.35">
      <c r="B288">
        <v>285</v>
      </c>
      <c r="C288">
        <v>0.90668731299440997</v>
      </c>
      <c r="D288">
        <v>0.10061282641315999</v>
      </c>
      <c r="E288">
        <v>0.89797000000000005</v>
      </c>
      <c r="F288">
        <v>0.12509000000000001</v>
      </c>
      <c r="G288"/>
    </row>
    <row r="289" spans="2:7" x14ac:dyDescent="0.35">
      <c r="B289">
        <v>286</v>
      </c>
      <c r="C289">
        <v>0.90745741209992803</v>
      </c>
      <c r="D289">
        <v>0.100018165564133</v>
      </c>
      <c r="E289">
        <v>0.89868000000000003</v>
      </c>
      <c r="F289">
        <v>0.12447999999999999</v>
      </c>
      <c r="G289"/>
    </row>
    <row r="290" spans="2:7" x14ac:dyDescent="0.35">
      <c r="B290">
        <v>287</v>
      </c>
      <c r="C290">
        <v>0.90822012459080004</v>
      </c>
      <c r="D290">
        <v>9.9427450197286105E-2</v>
      </c>
      <c r="E290">
        <v>0.89939000000000002</v>
      </c>
      <c r="F290">
        <v>0.12386</v>
      </c>
      <c r="G290"/>
    </row>
    <row r="291" spans="2:7" x14ac:dyDescent="0.35">
      <c r="B291">
        <v>288</v>
      </c>
      <c r="C291">
        <v>0.90897553452220603</v>
      </c>
      <c r="D291">
        <v>9.8840650826503798E-2</v>
      </c>
      <c r="E291">
        <v>0.90008999999999995</v>
      </c>
      <c r="F291">
        <v>0.12325</v>
      </c>
      <c r="G291"/>
    </row>
    <row r="292" spans="2:7" x14ac:dyDescent="0.35">
      <c r="B292">
        <v>289</v>
      </c>
      <c r="C292">
        <v>0.90972372479619301</v>
      </c>
      <c r="D292">
        <v>9.8257738211692994E-2</v>
      </c>
      <c r="E292">
        <v>0.90078999999999998</v>
      </c>
      <c r="F292">
        <v>0.12265</v>
      </c>
      <c r="G292"/>
    </row>
    <row r="293" spans="2:7" x14ac:dyDescent="0.35">
      <c r="B293">
        <v>290</v>
      </c>
      <c r="C293">
        <v>0.91046477718089502</v>
      </c>
      <c r="D293">
        <v>9.7678683356581197E-2</v>
      </c>
      <c r="E293">
        <v>0.90147999999999995</v>
      </c>
      <c r="F293">
        <v>0.12204</v>
      </c>
      <c r="G293"/>
    </row>
    <row r="294" spans="2:7" x14ac:dyDescent="0.35">
      <c r="B294">
        <v>291</v>
      </c>
      <c r="C294">
        <v>0.91119877232937396</v>
      </c>
      <c r="D294">
        <v>9.7103457506533403E-2</v>
      </c>
      <c r="E294">
        <v>0.90217000000000003</v>
      </c>
      <c r="F294">
        <v>0.12144000000000001</v>
      </c>
      <c r="G294"/>
    </row>
    <row r="295" spans="2:7" x14ac:dyDescent="0.35">
      <c r="B295">
        <v>292</v>
      </c>
      <c r="C295">
        <v>0.91192578979807204</v>
      </c>
      <c r="D295">
        <v>9.6532032146385602E-2</v>
      </c>
      <c r="E295">
        <v>0.90283999999999998</v>
      </c>
      <c r="F295">
        <v>0.12085</v>
      </c>
      <c r="G295"/>
    </row>
    <row r="296" spans="2:7" x14ac:dyDescent="0.35">
      <c r="B296">
        <v>293</v>
      </c>
      <c r="C296">
        <v>0.91264590806490198</v>
      </c>
      <c r="D296">
        <v>9.5964378998299502E-2</v>
      </c>
      <c r="E296">
        <v>0.90351999999999999</v>
      </c>
      <c r="F296">
        <v>0.12025</v>
      </c>
      <c r="G296"/>
    </row>
    <row r="297" spans="2:7" x14ac:dyDescent="0.35">
      <c r="B297">
        <v>294</v>
      </c>
      <c r="C297">
        <v>0.91335920454697195</v>
      </c>
      <c r="D297">
        <v>9.5400470019632394E-2</v>
      </c>
      <c r="E297">
        <v>0.90419000000000005</v>
      </c>
      <c r="F297">
        <v>0.11966</v>
      </c>
      <c r="G297"/>
    </row>
    <row r="298" spans="2:7" x14ac:dyDescent="0.35">
      <c r="B298">
        <v>295</v>
      </c>
      <c r="C298">
        <v>0.914065755617953</v>
      </c>
      <c r="D298">
        <v>9.4840277400827303E-2</v>
      </c>
      <c r="E298">
        <v>0.90485000000000004</v>
      </c>
      <c r="F298">
        <v>0.11908000000000001</v>
      </c>
      <c r="G298"/>
    </row>
    <row r="299" spans="2:7" x14ac:dyDescent="0.35">
      <c r="B299">
        <v>296</v>
      </c>
      <c r="C299">
        <v>0.91476563662511301</v>
      </c>
      <c r="D299">
        <v>9.4283773563320794E-2</v>
      </c>
      <c r="E299">
        <v>0.90551000000000004</v>
      </c>
      <c r="F299">
        <v>0.11849</v>
      </c>
      <c r="G299"/>
    </row>
    <row r="300" spans="2:7" x14ac:dyDescent="0.35">
      <c r="B300">
        <v>297</v>
      </c>
      <c r="C300">
        <v>0.91545892190600398</v>
      </c>
      <c r="D300">
        <v>9.3730931157467001E-2</v>
      </c>
      <c r="E300">
        <v>0.90615999999999997</v>
      </c>
      <c r="F300">
        <v>0.11791</v>
      </c>
      <c r="G300"/>
    </row>
    <row r="301" spans="2:7" x14ac:dyDescent="0.35">
      <c r="B301">
        <v>298</v>
      </c>
      <c r="C301">
        <v>0.91614568480482605</v>
      </c>
      <c r="D301">
        <v>9.3181723060483099E-2</v>
      </c>
      <c r="E301">
        <v>0.90680000000000005</v>
      </c>
      <c r="F301">
        <v>0.11734</v>
      </c>
      <c r="G301"/>
    </row>
    <row r="302" spans="2:7" x14ac:dyDescent="0.35">
      <c r="B302">
        <v>299</v>
      </c>
      <c r="C302">
        <v>0.91682599768847195</v>
      </c>
      <c r="D302">
        <v>9.26361223744087E-2</v>
      </c>
      <c r="E302">
        <v>0.90744999999999998</v>
      </c>
      <c r="F302">
        <v>0.11676</v>
      </c>
      <c r="G302"/>
    </row>
    <row r="303" spans="2:7" x14ac:dyDescent="0.35">
      <c r="B303">
        <v>300</v>
      </c>
      <c r="C303">
        <v>0.91749993196225499</v>
      </c>
      <c r="D303">
        <v>9.2094102424086402E-2</v>
      </c>
      <c r="E303">
        <v>0.90808</v>
      </c>
      <c r="F303">
        <v>0.11619</v>
      </c>
      <c r="G303"/>
    </row>
    <row r="304" spans="2:7" x14ac:dyDescent="0.35">
      <c r="B304">
        <v>301</v>
      </c>
      <c r="C304">
        <v>0.91816755808533801</v>
      </c>
      <c r="D304">
        <v>9.1555636755157696E-2</v>
      </c>
      <c r="E304">
        <v>0.90871000000000002</v>
      </c>
      <c r="F304">
        <v>0.11563</v>
      </c>
      <c r="G304"/>
    </row>
    <row r="305" spans="2:7" x14ac:dyDescent="0.35">
      <c r="B305">
        <v>302</v>
      </c>
      <c r="C305">
        <v>0.91882894558585004</v>
      </c>
      <c r="D305">
        <v>9.1020699132078303E-2</v>
      </c>
      <c r="E305">
        <v>0.90934000000000004</v>
      </c>
      <c r="F305">
        <v>0.11506</v>
      </c>
      <c r="G305"/>
    </row>
    <row r="306" spans="2:7" x14ac:dyDescent="0.35">
      <c r="B306">
        <v>303</v>
      </c>
      <c r="C306">
        <v>0.91948416307573</v>
      </c>
      <c r="D306">
        <v>9.0489263536149403E-2</v>
      </c>
      <c r="E306">
        <v>0.90995999999999999</v>
      </c>
      <c r="F306">
        <v>0.1145</v>
      </c>
      <c r="G306"/>
    </row>
    <row r="307" spans="2:7" x14ac:dyDescent="0.35">
      <c r="B307">
        <v>304</v>
      </c>
      <c r="C307">
        <v>0.92013327826527003</v>
      </c>
      <c r="D307">
        <v>8.9961304163567499E-2</v>
      </c>
      <c r="E307">
        <v>0.91057999999999995</v>
      </c>
      <c r="F307">
        <v>0.11394</v>
      </c>
      <c r="G307"/>
    </row>
    <row r="308" spans="2:7" x14ac:dyDescent="0.35">
      <c r="B308">
        <v>305</v>
      </c>
      <c r="C308">
        <v>0.92077635797739099</v>
      </c>
      <c r="D308">
        <v>8.94367954234912E-2</v>
      </c>
      <c r="E308">
        <v>0.91119000000000006</v>
      </c>
      <c r="F308">
        <v>0.11339</v>
      </c>
      <c r="G308"/>
    </row>
    <row r="309" spans="2:7" x14ac:dyDescent="0.35">
      <c r="B309">
        <v>306</v>
      </c>
      <c r="C309">
        <v>0.92141346816163605</v>
      </c>
      <c r="D309">
        <v>8.8915711936125505E-2</v>
      </c>
      <c r="E309">
        <v>0.91178999999999999</v>
      </c>
      <c r="F309">
        <v>0.11284</v>
      </c>
      <c r="G309"/>
    </row>
    <row r="310" spans="2:7" x14ac:dyDescent="0.35">
      <c r="B310">
        <v>307</v>
      </c>
      <c r="C310">
        <v>0.92204467390790901</v>
      </c>
      <c r="D310">
        <v>8.8398028530823305E-2</v>
      </c>
      <c r="E310">
        <v>0.91239000000000003</v>
      </c>
      <c r="F310">
        <v>0.11229</v>
      </c>
      <c r="G310"/>
    </row>
    <row r="311" spans="2:7" x14ac:dyDescent="0.35">
      <c r="B311">
        <v>308</v>
      </c>
      <c r="C311">
        <v>0.92267003945994397</v>
      </c>
      <c r="D311">
        <v>8.7883720244203004E-2</v>
      </c>
      <c r="E311">
        <v>0.91298999999999997</v>
      </c>
      <c r="F311">
        <v>0.11174000000000001</v>
      </c>
      <c r="G311"/>
    </row>
    <row r="312" spans="2:7" x14ac:dyDescent="0.35">
      <c r="B312">
        <v>309</v>
      </c>
      <c r="C312">
        <v>0.92328962822853</v>
      </c>
      <c r="D312">
        <v>8.7372762318284503E-2</v>
      </c>
      <c r="E312">
        <v>0.91357999999999995</v>
      </c>
      <c r="F312">
        <v>0.11119999999999999</v>
      </c>
      <c r="G312"/>
    </row>
    <row r="313" spans="2:7" x14ac:dyDescent="0.35">
      <c r="B313">
        <v>310</v>
      </c>
      <c r="C313">
        <v>0.92390350280447497</v>
      </c>
      <c r="D313">
        <v>8.6865130198641699E-2</v>
      </c>
      <c r="E313">
        <v>0.91417000000000004</v>
      </c>
      <c r="F313">
        <v>0.11065999999999999</v>
      </c>
      <c r="G313"/>
    </row>
    <row r="314" spans="2:7" x14ac:dyDescent="0.35">
      <c r="B314">
        <v>311</v>
      </c>
      <c r="C314">
        <v>0.92451172497134104</v>
      </c>
      <c r="D314">
        <v>8.63607995325711E-2</v>
      </c>
      <c r="E314">
        <v>0.91474999999999995</v>
      </c>
      <c r="F314">
        <v>0.11012</v>
      </c>
      <c r="G314"/>
    </row>
    <row r="315" spans="2:7" x14ac:dyDescent="0.35">
      <c r="B315">
        <v>312</v>
      </c>
      <c r="C315">
        <v>0.92511435571793499</v>
      </c>
      <c r="D315">
        <v>8.5859746167276998E-2</v>
      </c>
      <c r="E315">
        <v>0.91532999999999998</v>
      </c>
      <c r="F315">
        <v>0.10959000000000001</v>
      </c>
      <c r="G315"/>
    </row>
    <row r="316" spans="2:7" x14ac:dyDescent="0.35">
      <c r="B316">
        <v>313</v>
      </c>
      <c r="C316">
        <v>0.92571145525056497</v>
      </c>
      <c r="D316">
        <v>8.5361946148074894E-2</v>
      </c>
      <c r="E316">
        <v>0.91590000000000005</v>
      </c>
      <c r="F316">
        <v>0.10906</v>
      </c>
      <c r="G316"/>
    </row>
    <row r="317" spans="2:7" x14ac:dyDescent="0.35">
      <c r="B317">
        <v>314</v>
      </c>
      <c r="C317">
        <v>0.92630308300507702</v>
      </c>
      <c r="D317">
        <v>8.4867375716609503E-2</v>
      </c>
      <c r="E317">
        <v>0.91647000000000001</v>
      </c>
      <c r="F317">
        <v>0.10853</v>
      </c>
      <c r="G317"/>
    </row>
    <row r="318" spans="2:7" x14ac:dyDescent="0.35">
      <c r="B318">
        <v>315</v>
      </c>
      <c r="C318">
        <v>0.92688929765866401</v>
      </c>
      <c r="D318">
        <v>8.43760113090887E-2</v>
      </c>
      <c r="E318">
        <v>0.91703000000000001</v>
      </c>
      <c r="F318">
        <v>0.10800999999999999</v>
      </c>
      <c r="G318"/>
    </row>
    <row r="319" spans="2:7" x14ac:dyDescent="0.35">
      <c r="B319">
        <v>316</v>
      </c>
      <c r="C319">
        <v>0.92747015714146097</v>
      </c>
      <c r="D319">
        <v>8.3887829554537205E-2</v>
      </c>
      <c r="E319">
        <v>0.91759000000000002</v>
      </c>
      <c r="F319">
        <v>0.10749</v>
      </c>
      <c r="G319"/>
    </row>
    <row r="320" spans="2:7" x14ac:dyDescent="0.35">
      <c r="B320">
        <v>317</v>
      </c>
      <c r="C320">
        <v>0.92804571864792595</v>
      </c>
      <c r="D320">
        <v>8.3402807273061499E-2</v>
      </c>
      <c r="E320">
        <v>0.91815000000000002</v>
      </c>
      <c r="F320">
        <v>0.10697</v>
      </c>
      <c r="G320"/>
    </row>
    <row r="321" spans="2:7" x14ac:dyDescent="0.35">
      <c r="B321">
        <v>318</v>
      </c>
      <c r="C321">
        <v>0.92861603864801701</v>
      </c>
      <c r="D321">
        <v>8.2920921474134796E-2</v>
      </c>
      <c r="E321">
        <v>0.91869999999999996</v>
      </c>
      <c r="F321">
        <v>0.10645</v>
      </c>
      <c r="G321"/>
    </row>
    <row r="322" spans="2:7" x14ac:dyDescent="0.35">
      <c r="B322">
        <v>319</v>
      </c>
      <c r="C322">
        <v>0.92918117289815905</v>
      </c>
      <c r="D322">
        <v>8.2442149354894897E-2</v>
      </c>
      <c r="E322">
        <v>0.91923999999999995</v>
      </c>
      <c r="F322">
        <v>0.10594000000000001</v>
      </c>
      <c r="G322"/>
    </row>
    <row r="323" spans="2:7" x14ac:dyDescent="0.35">
      <c r="B323">
        <v>320</v>
      </c>
      <c r="C323">
        <v>0.92974117645202203</v>
      </c>
      <c r="D323">
        <v>8.1966468298459799E-2</v>
      </c>
      <c r="E323">
        <v>0.91978000000000004</v>
      </c>
      <c r="F323">
        <v>0.10543</v>
      </c>
      <c r="G323"/>
    </row>
    <row r="324" spans="2:7" x14ac:dyDescent="0.35">
      <c r="B324">
        <v>321</v>
      </c>
      <c r="C324">
        <v>0.93029610367109505</v>
      </c>
      <c r="D324">
        <v>8.1493855872258505E-2</v>
      </c>
      <c r="E324">
        <v>0.92032000000000003</v>
      </c>
      <c r="F324">
        <v>0.10492</v>
      </c>
      <c r="G324"/>
    </row>
    <row r="325" spans="2:7" x14ac:dyDescent="0.35">
      <c r="B325">
        <v>322</v>
      </c>
      <c r="C325">
        <v>0.93084600823507802</v>
      </c>
      <c r="D325">
        <v>8.10242898263763E-2</v>
      </c>
      <c r="E325">
        <v>0.92086000000000001</v>
      </c>
      <c r="F325">
        <v>0.10441</v>
      </c>
      <c r="G325"/>
    </row>
    <row r="326" spans="2:7" x14ac:dyDescent="0.35">
      <c r="B326">
        <v>323</v>
      </c>
      <c r="C326">
        <v>0.93139094315207704</v>
      </c>
      <c r="D326">
        <v>8.0557748091917403E-2</v>
      </c>
      <c r="E326">
        <v>0.92139000000000004</v>
      </c>
      <c r="F326">
        <v>0.10391</v>
      </c>
      <c r="G326"/>
    </row>
    <row r="327" spans="2:7" x14ac:dyDescent="0.35">
      <c r="B327">
        <v>324</v>
      </c>
      <c r="C327">
        <v>0.93193096076863502</v>
      </c>
      <c r="D327">
        <v>8.0094208779379894E-2</v>
      </c>
      <c r="E327">
        <v>0.92191000000000001</v>
      </c>
      <c r="F327">
        <v>0.10341</v>
      </c>
      <c r="G327"/>
    </row>
    <row r="328" spans="2:7" x14ac:dyDescent="0.35">
      <c r="B328">
        <v>325</v>
      </c>
      <c r="C328">
        <v>0.93246611277956004</v>
      </c>
      <c r="D328">
        <v>7.9633650177049195E-2</v>
      </c>
      <c r="E328">
        <v>0.92242999999999997</v>
      </c>
      <c r="F328">
        <v>0.10292</v>
      </c>
      <c r="G328"/>
    </row>
    <row r="329" spans="2:7" x14ac:dyDescent="0.35">
      <c r="B329">
        <v>326</v>
      </c>
      <c r="C329">
        <v>0.93299645023760502</v>
      </c>
      <c r="D329">
        <v>7.9176050749404994E-2</v>
      </c>
      <c r="E329">
        <v>0.92295000000000005</v>
      </c>
      <c r="F329">
        <v>0.10242</v>
      </c>
      <c r="G329"/>
    </row>
    <row r="330" spans="2:7" x14ac:dyDescent="0.35">
      <c r="B330">
        <v>327</v>
      </c>
      <c r="C330">
        <v>0.933522023562952</v>
      </c>
      <c r="D330">
        <v>7.8721389135541706E-2</v>
      </c>
      <c r="E330">
        <v>0.92345999999999995</v>
      </c>
      <c r="F330">
        <v>0.10193000000000001</v>
      </c>
      <c r="G330"/>
    </row>
    <row r="331" spans="2:7" x14ac:dyDescent="0.35">
      <c r="B331">
        <v>328</v>
      </c>
      <c r="C331">
        <v>0.93404288255254897</v>
      </c>
      <c r="D331">
        <v>7.8269644147606302E-2</v>
      </c>
      <c r="E331">
        <v>0.92396999999999996</v>
      </c>
      <c r="F331">
        <v>0.10144</v>
      </c>
      <c r="G331"/>
    </row>
    <row r="332" spans="2:7" x14ac:dyDescent="0.35">
      <c r="B332">
        <v>329</v>
      </c>
      <c r="C332">
        <v>0.93455907638927005</v>
      </c>
      <c r="D332">
        <v>7.7820794769249899E-2</v>
      </c>
      <c r="E332">
        <v>0.92447999999999997</v>
      </c>
      <c r="F332">
        <v>0.10095999999999999</v>
      </c>
      <c r="G332"/>
    </row>
    <row r="333" spans="2:7" x14ac:dyDescent="0.35">
      <c r="B333">
        <v>330</v>
      </c>
      <c r="C333">
        <v>0.93507065365092301</v>
      </c>
      <c r="D333">
        <v>7.73748201540925E-2</v>
      </c>
      <c r="E333">
        <v>0.92498000000000002</v>
      </c>
      <c r="F333">
        <v>0.10047</v>
      </c>
      <c r="G333"/>
    </row>
    <row r="334" spans="2:7" x14ac:dyDescent="0.35">
      <c r="B334">
        <v>331</v>
      </c>
      <c r="C334">
        <v>0.93557766231909201</v>
      </c>
      <c r="D334">
        <v>7.6931699624203806E-2</v>
      </c>
      <c r="E334">
        <v>0.92547000000000001</v>
      </c>
      <c r="F334">
        <v>9.9990999999999997E-2</v>
      </c>
      <c r="G334"/>
    </row>
    <row r="335" spans="2:7" x14ac:dyDescent="0.35">
      <c r="B335">
        <v>332</v>
      </c>
      <c r="C335">
        <v>0.93608014978783605</v>
      </c>
      <c r="D335">
        <v>7.6491412668598199E-2</v>
      </c>
      <c r="E335">
        <v>0.92596999999999996</v>
      </c>
      <c r="F335">
        <v>9.9513000000000004E-2</v>
      </c>
      <c r="G335"/>
    </row>
    <row r="336" spans="2:7" x14ac:dyDescent="0.35">
      <c r="B336">
        <v>333</v>
      </c>
      <c r="C336">
        <v>0.93657816287222595</v>
      </c>
      <c r="D336">
        <v>7.6053938941743393E-2</v>
      </c>
      <c r="E336">
        <v>0.92645999999999995</v>
      </c>
      <c r="F336">
        <v>9.9038000000000001E-2</v>
      </c>
      <c r="G336"/>
    </row>
    <row r="337" spans="2:7" x14ac:dyDescent="0.35">
      <c r="B337">
        <v>334</v>
      </c>
      <c r="C337">
        <v>0.93707174781674696</v>
      </c>
      <c r="D337">
        <v>7.5619258262083003E-2</v>
      </c>
      <c r="E337">
        <v>0.92693999999999999</v>
      </c>
      <c r="F337">
        <v>9.8565E-2</v>
      </c>
      <c r="G337"/>
    </row>
    <row r="338" spans="2:7" x14ac:dyDescent="0.35">
      <c r="B338">
        <v>335</v>
      </c>
      <c r="C338">
        <v>0.93756095030353903</v>
      </c>
      <c r="D338">
        <v>7.51873506105733E-2</v>
      </c>
      <c r="E338">
        <v>0.92742999999999998</v>
      </c>
      <c r="F338">
        <v>9.8095000000000002E-2</v>
      </c>
      <c r="G338"/>
    </row>
    <row r="339" spans="2:7" x14ac:dyDescent="0.35">
      <c r="B339">
        <v>336</v>
      </c>
      <c r="C339">
        <v>0.93804581546051702</v>
      </c>
      <c r="D339">
        <v>7.4758196129235205E-2</v>
      </c>
      <c r="E339">
        <v>0.92789999999999995</v>
      </c>
      <c r="F339">
        <v>9.7627000000000005E-2</v>
      </c>
      <c r="G339"/>
    </row>
    <row r="340" spans="2:7" x14ac:dyDescent="0.35">
      <c r="B340">
        <v>337</v>
      </c>
      <c r="C340">
        <v>0.93852638786932796</v>
      </c>
      <c r="D340">
        <v>7.4331775119716406E-2</v>
      </c>
      <c r="E340">
        <v>0.92837999999999998</v>
      </c>
      <c r="F340">
        <v>9.7160999999999997E-2</v>
      </c>
      <c r="G340"/>
    </row>
    <row r="341" spans="2:7" x14ac:dyDescent="0.35">
      <c r="B341">
        <v>338</v>
      </c>
      <c r="C341">
        <v>0.93900271157319903</v>
      </c>
      <c r="D341">
        <v>7.3908068041871097E-2</v>
      </c>
      <c r="E341">
        <v>0.92884999999999995</v>
      </c>
      <c r="F341">
        <v>9.6698999999999993E-2</v>
      </c>
      <c r="G341"/>
    </row>
    <row r="342" spans="2:7" x14ac:dyDescent="0.35">
      <c r="B342">
        <v>339</v>
      </c>
      <c r="C342">
        <v>0.93947483008462396</v>
      </c>
      <c r="D342">
        <v>7.3487055512351102E-2</v>
      </c>
      <c r="E342">
        <v>0.92932000000000003</v>
      </c>
      <c r="F342">
        <v>9.6239000000000005E-2</v>
      </c>
      <c r="G342"/>
    </row>
    <row r="343" spans="2:7" x14ac:dyDescent="0.35">
      <c r="B343">
        <v>340</v>
      </c>
      <c r="C343">
        <v>0.93994278639294704</v>
      </c>
      <c r="D343">
        <v>7.3068718303210003E-2</v>
      </c>
      <c r="E343">
        <v>0.92978000000000005</v>
      </c>
      <c r="F343">
        <v>9.5781000000000005E-2</v>
      </c>
      <c r="G343"/>
    </row>
    <row r="344" spans="2:7" x14ac:dyDescent="0.35">
      <c r="B344">
        <v>341</v>
      </c>
      <c r="C344">
        <v>0.94040662297179201</v>
      </c>
      <c r="D344">
        <v>7.2653037340521601E-2</v>
      </c>
      <c r="E344">
        <v>0.93023999999999996</v>
      </c>
      <c r="F344">
        <v>9.5325999999999994E-2</v>
      </c>
      <c r="G344"/>
    </row>
    <row r="345" spans="2:7" x14ac:dyDescent="0.35">
      <c r="B345">
        <v>342</v>
      </c>
      <c r="C345">
        <v>0.94086638178639204</v>
      </c>
      <c r="D345">
        <v>7.2239993703011596E-2</v>
      </c>
      <c r="E345">
        <v>0.93069999999999997</v>
      </c>
      <c r="F345">
        <v>9.4872999999999999E-2</v>
      </c>
      <c r="G345"/>
    </row>
    <row r="346" spans="2:7" x14ac:dyDescent="0.35">
      <c r="B346">
        <v>343</v>
      </c>
      <c r="C346">
        <v>0.94132210430077201</v>
      </c>
      <c r="D346">
        <v>7.1829568620700196E-2</v>
      </c>
      <c r="E346">
        <v>0.93115000000000003</v>
      </c>
      <c r="F346">
        <v>9.4422000000000006E-2</v>
      </c>
      <c r="G346"/>
    </row>
    <row r="347" spans="2:7" x14ac:dyDescent="0.35">
      <c r="B347">
        <v>344</v>
      </c>
      <c r="C347">
        <v>0.94177383148482896</v>
      </c>
      <c r="D347">
        <v>7.1421743473561103E-2</v>
      </c>
      <c r="E347">
        <v>0.93159999999999998</v>
      </c>
      <c r="F347">
        <v>9.3974000000000002E-2</v>
      </c>
      <c r="G347"/>
    </row>
    <row r="348" spans="2:7" x14ac:dyDescent="0.35">
      <c r="B348">
        <v>345</v>
      </c>
      <c r="C348">
        <v>0.94222160382128795</v>
      </c>
      <c r="D348">
        <v>7.1016499790189397E-2</v>
      </c>
      <c r="E348">
        <v>0.93205000000000005</v>
      </c>
      <c r="F348">
        <v>9.3529000000000001E-2</v>
      </c>
      <c r="G348"/>
    </row>
    <row r="349" spans="2:7" x14ac:dyDescent="0.35">
      <c r="B349">
        <v>346</v>
      </c>
      <c r="C349">
        <v>0.94266546131253603</v>
      </c>
      <c r="D349">
        <v>7.0613819246485396E-2</v>
      </c>
      <c r="E349">
        <v>0.93249000000000004</v>
      </c>
      <c r="F349">
        <v>9.3086000000000002E-2</v>
      </c>
      <c r="G349"/>
    </row>
    <row r="350" spans="2:7" x14ac:dyDescent="0.35">
      <c r="B350">
        <v>347</v>
      </c>
      <c r="C350">
        <v>0.94310544348735104</v>
      </c>
      <c r="D350">
        <v>7.0213683664348603E-2</v>
      </c>
      <c r="E350">
        <v>0.93293000000000004</v>
      </c>
      <c r="F350">
        <v>9.2645000000000005E-2</v>
      </c>
      <c r="G350"/>
    </row>
    <row r="351" spans="2:7" x14ac:dyDescent="0.35">
      <c r="B351">
        <v>348</v>
      </c>
      <c r="C351">
        <v>0.94354158940752098</v>
      </c>
      <c r="D351">
        <v>6.9816075010385503E-2</v>
      </c>
      <c r="E351">
        <v>0.93337000000000003</v>
      </c>
      <c r="F351">
        <v>9.2205999999999996E-2</v>
      </c>
      <c r="G351"/>
    </row>
    <row r="352" spans="2:7" x14ac:dyDescent="0.35">
      <c r="B352">
        <v>349</v>
      </c>
      <c r="C352">
        <v>0.94397393767434201</v>
      </c>
      <c r="D352">
        <v>6.9420975394629603E-2</v>
      </c>
      <c r="E352">
        <v>0.93379999999999996</v>
      </c>
      <c r="F352">
        <v>9.1770000000000004E-2</v>
      </c>
      <c r="G352"/>
    </row>
    <row r="353" spans="2:7" x14ac:dyDescent="0.35">
      <c r="B353">
        <v>350</v>
      </c>
      <c r="C353">
        <v>0.94440252643502098</v>
      </c>
      <c r="D353">
        <v>6.9028367069272303E-2</v>
      </c>
      <c r="E353">
        <v>0.93423</v>
      </c>
      <c r="F353">
        <v>9.1337000000000002E-2</v>
      </c>
      <c r="G353"/>
    </row>
    <row r="354" spans="2:7" x14ac:dyDescent="0.35">
      <c r="B354">
        <v>351</v>
      </c>
      <c r="C354">
        <v>0.94482739338897104</v>
      </c>
      <c r="D354">
        <v>6.8638232427407506E-2</v>
      </c>
      <c r="E354">
        <v>0.93466000000000005</v>
      </c>
      <c r="F354">
        <v>9.0905E-2</v>
      </c>
      <c r="G354"/>
    </row>
    <row r="355" spans="2:7" x14ac:dyDescent="0.35">
      <c r="B355">
        <v>352</v>
      </c>
      <c r="C355">
        <v>0.94524857579399801</v>
      </c>
      <c r="D355">
        <v>6.8250554001787506E-2</v>
      </c>
      <c r="E355">
        <v>0.93508000000000002</v>
      </c>
      <c r="F355">
        <v>9.0476000000000001E-2</v>
      </c>
      <c r="G355"/>
    </row>
    <row r="356" spans="2:7" x14ac:dyDescent="0.35">
      <c r="B356">
        <v>353</v>
      </c>
      <c r="C356">
        <v>0.94566611047239302</v>
      </c>
      <c r="D356">
        <v>6.7865314463590398E-2</v>
      </c>
      <c r="E356">
        <v>0.9355</v>
      </c>
      <c r="F356">
        <v>9.0049000000000004E-2</v>
      </c>
      <c r="G356"/>
    </row>
    <row r="357" spans="2:7" x14ac:dyDescent="0.35">
      <c r="B357">
        <v>354</v>
      </c>
      <c r="C357">
        <v>0.94608003381692296</v>
      </c>
      <c r="D357">
        <v>6.7482496621199803E-2</v>
      </c>
      <c r="E357">
        <v>0.93591999999999997</v>
      </c>
      <c r="F357">
        <v>8.9624999999999996E-2</v>
      </c>
      <c r="G357"/>
    </row>
    <row r="358" spans="2:7" x14ac:dyDescent="0.35">
      <c r="B358">
        <v>355</v>
      </c>
      <c r="C358">
        <v>0.94649038179672396</v>
      </c>
      <c r="D358">
        <v>6.7102083418995206E-2</v>
      </c>
      <c r="E358">
        <v>0.93633</v>
      </c>
      <c r="F358">
        <v>8.9203000000000005E-2</v>
      </c>
      <c r="G358"/>
    </row>
    <row r="359" spans="2:7" x14ac:dyDescent="0.35">
      <c r="B359">
        <v>356</v>
      </c>
      <c r="C359">
        <v>0.94689718996310002</v>
      </c>
      <c r="D359">
        <v>6.67240579361561E-2</v>
      </c>
      <c r="E359">
        <v>0.93674999999999997</v>
      </c>
      <c r="F359">
        <v>8.8783000000000001E-2</v>
      </c>
      <c r="G359"/>
    </row>
    <row r="360" spans="2:7" x14ac:dyDescent="0.35">
      <c r="B360">
        <v>357</v>
      </c>
      <c r="C360">
        <v>0.94730049345522704</v>
      </c>
      <c r="D360">
        <v>6.6348403385474305E-2</v>
      </c>
      <c r="E360">
        <v>0.93715000000000004</v>
      </c>
      <c r="F360">
        <v>8.8364999999999999E-2</v>
      </c>
      <c r="G360"/>
    </row>
    <row r="361" spans="2:7" x14ac:dyDescent="0.35">
      <c r="B361">
        <v>358</v>
      </c>
      <c r="C361">
        <v>0.94770032700576601</v>
      </c>
      <c r="D361">
        <v>6.5975103112180106E-2</v>
      </c>
      <c r="E361">
        <v>0.93755999999999995</v>
      </c>
      <c r="F361">
        <v>8.7948999999999999E-2</v>
      </c>
      <c r="G361"/>
    </row>
    <row r="362" spans="2:7" x14ac:dyDescent="0.35">
      <c r="B362">
        <v>359</v>
      </c>
      <c r="C362">
        <v>0.94809672494638997</v>
      </c>
      <c r="D362">
        <v>6.5604140592778803E-2</v>
      </c>
      <c r="E362">
        <v>0.93796000000000002</v>
      </c>
      <c r="F362">
        <v>8.7536000000000003E-2</v>
      </c>
      <c r="G362"/>
    </row>
    <row r="363" spans="2:7" x14ac:dyDescent="0.35">
      <c r="B363">
        <v>360</v>
      </c>
      <c r="C363">
        <v>0.94848972121321395</v>
      </c>
      <c r="D363">
        <v>6.5235499433897906E-2</v>
      </c>
      <c r="E363">
        <v>0.93835999999999997</v>
      </c>
      <c r="F363">
        <v>8.7124999999999994E-2</v>
      </c>
      <c r="G363"/>
    </row>
    <row r="364" spans="2:7" x14ac:dyDescent="0.35">
      <c r="B364">
        <v>361</v>
      </c>
      <c r="C364">
        <v>0.94887934935214502</v>
      </c>
      <c r="D364">
        <v>6.4869163371145899E-2</v>
      </c>
      <c r="E364">
        <v>0.93876000000000004</v>
      </c>
      <c r="F364">
        <v>8.6716000000000001E-2</v>
      </c>
      <c r="G364"/>
    </row>
    <row r="365" spans="2:7" x14ac:dyDescent="0.35">
      <c r="B365">
        <v>362</v>
      </c>
      <c r="C365">
        <v>0.94926564252415002</v>
      </c>
      <c r="D365">
        <v>6.4505116267981499E-2</v>
      </c>
      <c r="E365">
        <v>0.93915000000000004</v>
      </c>
      <c r="F365">
        <v>8.6308999999999997E-2</v>
      </c>
      <c r="G365"/>
    </row>
    <row r="366" spans="2:7" x14ac:dyDescent="0.35">
      <c r="B366">
        <v>363</v>
      </c>
      <c r="C366">
        <v>0.94964863351042605</v>
      </c>
      <c r="D366">
        <v>6.4143342114594395E-2</v>
      </c>
      <c r="E366">
        <v>0.93954000000000004</v>
      </c>
      <c r="F366">
        <v>8.5904999999999995E-2</v>
      </c>
      <c r="G366"/>
    </row>
    <row r="367" spans="2:7" x14ac:dyDescent="0.35">
      <c r="B367">
        <v>364</v>
      </c>
      <c r="C367">
        <v>0.95002835471751101</v>
      </c>
      <c r="D367">
        <v>6.3783825026794902E-2</v>
      </c>
      <c r="E367">
        <v>0.93993000000000004</v>
      </c>
      <c r="F367">
        <v>8.5501999999999995E-2</v>
      </c>
      <c r="G367"/>
    </row>
    <row r="368" spans="2:7" x14ac:dyDescent="0.35">
      <c r="B368">
        <v>365</v>
      </c>
      <c r="C368">
        <v>0.95040483818228805</v>
      </c>
      <c r="D368">
        <v>6.3426549244916697E-2</v>
      </c>
      <c r="E368">
        <v>0.94030999999999998</v>
      </c>
      <c r="F368">
        <v>8.5101999999999997E-2</v>
      </c>
      <c r="G368"/>
    </row>
    <row r="369" spans="2:7" x14ac:dyDescent="0.35">
      <c r="B369">
        <v>366</v>
      </c>
      <c r="C369">
        <v>0.95077811557693503</v>
      </c>
      <c r="D369">
        <v>6.3071499132727707E-2</v>
      </c>
      <c r="E369">
        <v>0.94069000000000003</v>
      </c>
      <c r="F369">
        <v>8.4704000000000002E-2</v>
      </c>
      <c r="G369"/>
    </row>
    <row r="370" spans="2:7" x14ac:dyDescent="0.35">
      <c r="B370">
        <v>367</v>
      </c>
      <c r="C370">
        <v>0.95114821821378204</v>
      </c>
      <c r="D370">
        <v>6.2718659176352998E-2</v>
      </c>
      <c r="E370">
        <v>0.94106999999999996</v>
      </c>
      <c r="F370">
        <v>8.4307999999999994E-2</v>
      </c>
      <c r="G370"/>
    </row>
    <row r="371" spans="2:7" x14ac:dyDescent="0.35">
      <c r="B371">
        <v>368</v>
      </c>
      <c r="C371">
        <v>0.95151517705009303</v>
      </c>
      <c r="D371">
        <v>6.2368013983206301E-2</v>
      </c>
      <c r="E371">
        <v>0.94145000000000001</v>
      </c>
      <c r="F371">
        <v>8.3914000000000002E-2</v>
      </c>
      <c r="G371"/>
    </row>
    <row r="372" spans="2:7" x14ac:dyDescent="0.35">
      <c r="B372">
        <v>369</v>
      </c>
      <c r="C372">
        <v>0.95187902269278402</v>
      </c>
      <c r="D372">
        <v>6.2019548280933999E-2</v>
      </c>
      <c r="E372">
        <v>0.94181999999999999</v>
      </c>
      <c r="F372">
        <v>8.3521999999999999E-2</v>
      </c>
      <c r="G372"/>
    </row>
    <row r="373" spans="2:7" x14ac:dyDescent="0.35">
      <c r="B373">
        <v>370</v>
      </c>
      <c r="C373">
        <v>0.95223978540305598</v>
      </c>
      <c r="D373">
        <v>6.1673246916366498E-2</v>
      </c>
      <c r="E373">
        <v>0.94218999999999997</v>
      </c>
      <c r="F373">
        <v>8.3131999999999998E-2</v>
      </c>
      <c r="G373"/>
    </row>
    <row r="374" spans="2:7" x14ac:dyDescent="0.35">
      <c r="B374">
        <v>371</v>
      </c>
      <c r="C374">
        <v>0.95259749510095904</v>
      </c>
      <c r="D374">
        <v>6.1329094854481597E-2</v>
      </c>
      <c r="E374">
        <v>0.94255999999999995</v>
      </c>
      <c r="F374">
        <v>8.2743999999999998E-2</v>
      </c>
      <c r="G374"/>
    </row>
    <row r="375" spans="2:7" x14ac:dyDescent="0.35">
      <c r="B375">
        <v>372</v>
      </c>
      <c r="C375">
        <v>0.95295218136989202</v>
      </c>
      <c r="D375">
        <v>6.0987077177376801E-2</v>
      </c>
      <c r="E375">
        <v>0.94291999999999998</v>
      </c>
      <c r="F375">
        <v>8.2358000000000001E-2</v>
      </c>
      <c r="G375"/>
    </row>
    <row r="376" spans="2:7" x14ac:dyDescent="0.35">
      <c r="B376">
        <v>373</v>
      </c>
      <c r="C376">
        <v>0.95330387346102297</v>
      </c>
      <c r="D376">
        <v>6.0647179083251498E-2</v>
      </c>
      <c r="E376">
        <v>0.94328999999999996</v>
      </c>
      <c r="F376">
        <v>8.1975000000000006E-2</v>
      </c>
      <c r="G376"/>
    </row>
    <row r="377" spans="2:7" x14ac:dyDescent="0.35">
      <c r="B377">
        <v>374</v>
      </c>
      <c r="C377">
        <v>0.95365260029765297</v>
      </c>
      <c r="D377">
        <v>6.0309385885398803E-2</v>
      </c>
      <c r="E377">
        <v>0.94364999999999999</v>
      </c>
      <c r="F377">
        <v>8.1592999999999999E-2</v>
      </c>
      <c r="G377"/>
    </row>
    <row r="378" spans="2:7" x14ac:dyDescent="0.35">
      <c r="B378">
        <v>375</v>
      </c>
      <c r="C378">
        <v>0.95399839047949997</v>
      </c>
      <c r="D378">
        <v>5.9973683011207299E-2</v>
      </c>
      <c r="E378">
        <v>0.94399999999999995</v>
      </c>
      <c r="F378">
        <v>8.1212999999999994E-2</v>
      </c>
      <c r="G378"/>
    </row>
    <row r="379" spans="2:7" x14ac:dyDescent="0.35">
      <c r="B379">
        <v>376</v>
      </c>
      <c r="C379">
        <v>0.954341272286928</v>
      </c>
      <c r="D379">
        <v>5.9640056001171698E-2</v>
      </c>
      <c r="E379">
        <v>0.94435999999999998</v>
      </c>
      <c r="F379">
        <v>8.0836000000000005E-2</v>
      </c>
      <c r="G379"/>
    </row>
    <row r="380" spans="2:7" x14ac:dyDescent="0.35">
      <c r="B380">
        <v>377</v>
      </c>
      <c r="C380">
        <v>0.95468127368510503</v>
      </c>
      <c r="D380">
        <v>5.93084905079138E-2</v>
      </c>
      <c r="E380">
        <v>0.94471000000000005</v>
      </c>
      <c r="F380">
        <v>8.0460000000000004E-2</v>
      </c>
      <c r="G380"/>
    </row>
    <row r="381" spans="2:7" x14ac:dyDescent="0.35">
      <c r="B381">
        <v>378</v>
      </c>
      <c r="C381">
        <v>0.95501842232810397</v>
      </c>
      <c r="D381">
        <v>5.8978972295210902E-2</v>
      </c>
      <c r="E381">
        <v>0.94506000000000001</v>
      </c>
      <c r="F381">
        <v>8.0086000000000004E-2</v>
      </c>
      <c r="G381"/>
    </row>
    <row r="382" spans="2:7" x14ac:dyDescent="0.35">
      <c r="B382">
        <v>379</v>
      </c>
      <c r="C382">
        <v>0.95535274556293204</v>
      </c>
      <c r="D382">
        <v>5.86514872370364E-2</v>
      </c>
      <c r="E382">
        <v>0.94540999999999997</v>
      </c>
      <c r="F382">
        <v>7.9713999999999993E-2</v>
      </c>
      <c r="G382"/>
    </row>
    <row r="383" spans="2:7" x14ac:dyDescent="0.35">
      <c r="B383">
        <v>380</v>
      </c>
      <c r="C383">
        <v>0.95568427043350901</v>
      </c>
      <c r="D383">
        <v>5.8326021316605803E-2</v>
      </c>
      <c r="E383">
        <v>0.94574999999999998</v>
      </c>
      <c r="F383">
        <v>7.9344999999999999E-2</v>
      </c>
      <c r="G383"/>
    </row>
    <row r="384" spans="2:7" x14ac:dyDescent="0.35">
      <c r="B384">
        <v>381</v>
      </c>
      <c r="C384">
        <v>0.95601302368457797</v>
      </c>
      <c r="D384">
        <v>5.80025606254354E-2</v>
      </c>
      <c r="E384">
        <v>0.94608999999999999</v>
      </c>
      <c r="F384">
        <v>7.8977000000000006E-2</v>
      </c>
      <c r="G384"/>
    </row>
    <row r="385" spans="2:7" x14ac:dyDescent="0.35">
      <c r="B385">
        <v>382</v>
      </c>
      <c r="C385">
        <v>0.95633903176556201</v>
      </c>
      <c r="D385">
        <v>5.7681091362406699E-2</v>
      </c>
      <c r="E385">
        <v>0.94642999999999999</v>
      </c>
      <c r="F385">
        <v>7.8611E-2</v>
      </c>
      <c r="G385"/>
    </row>
    <row r="386" spans="2:7" x14ac:dyDescent="0.35">
      <c r="B386">
        <v>383</v>
      </c>
      <c r="C386">
        <v>0.95666232083435698</v>
      </c>
      <c r="D386">
        <v>5.73615998328426E-2</v>
      </c>
      <c r="E386">
        <v>0.94677</v>
      </c>
      <c r="F386">
        <v>7.8246999999999997E-2</v>
      </c>
      <c r="G386"/>
    </row>
    <row r="387" spans="2:7" x14ac:dyDescent="0.35">
      <c r="B387">
        <v>384</v>
      </c>
      <c r="C387">
        <v>0.95698291676107905</v>
      </c>
      <c r="D387">
        <v>5.7044072447589703E-2</v>
      </c>
      <c r="E387">
        <v>0.94711000000000001</v>
      </c>
      <c r="F387">
        <v>7.7884999999999996E-2</v>
      </c>
      <c r="G387"/>
    </row>
    <row r="388" spans="2:7" x14ac:dyDescent="0.35">
      <c r="B388">
        <v>385</v>
      </c>
      <c r="C388">
        <v>0.95730084513173797</v>
      </c>
      <c r="D388">
        <v>5.6728495722111E-2</v>
      </c>
      <c r="E388">
        <v>0.94743999999999995</v>
      </c>
      <c r="F388">
        <v>7.7523999999999996E-2</v>
      </c>
      <c r="G388"/>
    </row>
    <row r="389" spans="2:7" x14ac:dyDescent="0.35">
      <c r="B389">
        <v>386</v>
      </c>
      <c r="C389">
        <v>0.95761613125187595</v>
      </c>
      <c r="D389">
        <v>5.6414856275586497E-2</v>
      </c>
      <c r="E389">
        <v>0.94777</v>
      </c>
      <c r="F389">
        <v>7.7165999999999998E-2</v>
      </c>
      <c r="G389"/>
    </row>
    <row r="390" spans="2:7" x14ac:dyDescent="0.35">
      <c r="B390">
        <v>387</v>
      </c>
      <c r="C390">
        <v>0.95792880015013404</v>
      </c>
      <c r="D390">
        <v>5.6103140830022498E-2</v>
      </c>
      <c r="E390">
        <v>0.94808999999999999</v>
      </c>
      <c r="F390">
        <v>7.6810000000000003E-2</v>
      </c>
      <c r="G390"/>
    </row>
    <row r="391" spans="2:7" x14ac:dyDescent="0.35">
      <c r="B391">
        <v>388</v>
      </c>
      <c r="C391">
        <v>0.95823887658177798</v>
      </c>
      <c r="D391">
        <v>5.5793336209368903E-2</v>
      </c>
      <c r="E391">
        <v>0.94842000000000004</v>
      </c>
      <c r="F391">
        <v>7.6454999999999995E-2</v>
      </c>
      <c r="G391"/>
    </row>
    <row r="392" spans="2:7" x14ac:dyDescent="0.35">
      <c r="B392">
        <v>389</v>
      </c>
      <c r="C392">
        <v>0.95854638503216805</v>
      </c>
      <c r="D392">
        <v>5.5485429338646003E-2</v>
      </c>
      <c r="E392">
        <v>0.94874000000000003</v>
      </c>
      <c r="F392">
        <v>7.6102000000000003E-2</v>
      </c>
      <c r="G392"/>
    </row>
    <row r="393" spans="2:7" x14ac:dyDescent="0.35">
      <c r="B393">
        <v>390</v>
      </c>
      <c r="C393">
        <v>0.95885134972017705</v>
      </c>
      <c r="D393">
        <v>5.5179407243077801E-2</v>
      </c>
      <c r="E393">
        <v>0.94906000000000001</v>
      </c>
      <c r="F393">
        <v>7.5750999999999999E-2</v>
      </c>
      <c r="G393"/>
    </row>
    <row r="394" spans="2:7" x14ac:dyDescent="0.35">
      <c r="B394">
        <v>391</v>
      </c>
      <c r="C394">
        <v>0.95915379460155503</v>
      </c>
      <c r="D394">
        <v>5.4875257047234699E-2</v>
      </c>
      <c r="E394">
        <v>0.94938</v>
      </c>
      <c r="F394">
        <v>7.5401999999999997E-2</v>
      </c>
      <c r="G394"/>
    </row>
    <row r="395" spans="2:7" x14ac:dyDescent="0.35">
      <c r="B395">
        <v>392</v>
      </c>
      <c r="C395">
        <v>0.95945374337224898</v>
      </c>
      <c r="D395">
        <v>5.45729659741842E-2</v>
      </c>
      <c r="E395">
        <v>0.94969999999999999</v>
      </c>
      <c r="F395">
        <v>7.5054999999999997E-2</v>
      </c>
      <c r="G395"/>
    </row>
    <row r="396" spans="2:7" x14ac:dyDescent="0.35">
      <c r="B396">
        <v>393</v>
      </c>
      <c r="C396">
        <v>0.95975121947167596</v>
      </c>
      <c r="D396">
        <v>5.4272521344648599E-2</v>
      </c>
      <c r="E396">
        <v>0.95001000000000002</v>
      </c>
      <c r="F396">
        <v>7.4708999999999998E-2</v>
      </c>
      <c r="G396"/>
    </row>
    <row r="397" spans="2:7" x14ac:dyDescent="0.35">
      <c r="B397">
        <v>394</v>
      </c>
      <c r="C397">
        <v>0.96004624608593903</v>
      </c>
      <c r="D397">
        <v>5.3973910576172401E-2</v>
      </c>
      <c r="E397">
        <v>0.95032000000000005</v>
      </c>
      <c r="F397">
        <v>7.4366000000000002E-2</v>
      </c>
      <c r="G397"/>
    </row>
    <row r="398" spans="2:7" x14ac:dyDescent="0.35">
      <c r="B398">
        <v>395</v>
      </c>
      <c r="C398">
        <v>0.96033884615100695</v>
      </c>
      <c r="D398">
        <v>5.3677121182295597E-2</v>
      </c>
      <c r="E398">
        <v>0.95062999999999998</v>
      </c>
      <c r="F398">
        <v>7.4024000000000006E-2</v>
      </c>
      <c r="G398"/>
    </row>
    <row r="399" spans="2:7" x14ac:dyDescent="0.35">
      <c r="B399">
        <v>396</v>
      </c>
      <c r="C399">
        <v>0.96062904235583801</v>
      </c>
      <c r="D399">
        <v>5.3382140771736399E-2</v>
      </c>
      <c r="E399">
        <v>0.95094000000000001</v>
      </c>
      <c r="F399">
        <v>7.3682999999999998E-2</v>
      </c>
      <c r="G399"/>
    </row>
    <row r="400" spans="2:7" x14ac:dyDescent="0.35">
      <c r="B400">
        <v>397</v>
      </c>
      <c r="C400">
        <v>0.96091685714546704</v>
      </c>
      <c r="D400">
        <v>5.3088957047579599E-2</v>
      </c>
      <c r="E400">
        <v>0.95123999999999997</v>
      </c>
      <c r="F400">
        <v>7.3344999999999994E-2</v>
      </c>
      <c r="G400"/>
    </row>
    <row r="401" spans="2:7" x14ac:dyDescent="0.35">
      <c r="B401">
        <v>398</v>
      </c>
      <c r="C401">
        <v>0.961202312724041</v>
      </c>
      <c r="D401">
        <v>5.2797557806475798E-2</v>
      </c>
      <c r="E401">
        <v>0.95155000000000001</v>
      </c>
      <c r="F401">
        <v>7.3008000000000003E-2</v>
      </c>
      <c r="G401"/>
    </row>
    <row r="402" spans="2:7" x14ac:dyDescent="0.35">
      <c r="B402">
        <v>399</v>
      </c>
      <c r="C402">
        <v>0.96148543105781203</v>
      </c>
      <c r="D402">
        <v>5.2507930937844297E-2</v>
      </c>
      <c r="E402">
        <v>0.95184999999999997</v>
      </c>
      <c r="F402">
        <v>7.2673000000000001E-2</v>
      </c>
      <c r="G402"/>
    </row>
    <row r="403" spans="2:7" x14ac:dyDescent="0.35">
      <c r="B403">
        <v>400</v>
      </c>
      <c r="C403">
        <v>0.96176623387809301</v>
      </c>
      <c r="D403">
        <v>5.22200644230865E-2</v>
      </c>
      <c r="E403">
        <v>0.95215000000000005</v>
      </c>
      <c r="F403">
        <v>7.2340000000000002E-2</v>
      </c>
      <c r="G403"/>
    </row>
    <row r="404" spans="2:7" x14ac:dyDescent="0.35">
      <c r="B404">
        <v>401</v>
      </c>
      <c r="C404">
        <v>0.96204474268416196</v>
      </c>
      <c r="D404">
        <v>5.1933946334804901E-2</v>
      </c>
      <c r="E404">
        <v>0.95243999999999995</v>
      </c>
      <c r="F404">
        <v>7.2009000000000004E-2</v>
      </c>
      <c r="G404"/>
    </row>
    <row r="405" spans="2:7" x14ac:dyDescent="0.35">
      <c r="B405">
        <v>402</v>
      </c>
      <c r="C405">
        <v>0.96232097874612998</v>
      </c>
      <c r="D405">
        <v>5.16495648360304E-2</v>
      </c>
      <c r="E405">
        <v>0.95274000000000003</v>
      </c>
      <c r="F405">
        <v>7.1679000000000007E-2</v>
      </c>
      <c r="G405"/>
    </row>
    <row r="406" spans="2:7" x14ac:dyDescent="0.35">
      <c r="B406">
        <v>403</v>
      </c>
      <c r="C406">
        <v>0.96259496310776804</v>
      </c>
      <c r="D406">
        <v>5.1366908179456203E-2</v>
      </c>
      <c r="E406">
        <v>0.95303000000000004</v>
      </c>
      <c r="F406">
        <v>7.1350999999999998E-2</v>
      </c>
      <c r="G406"/>
    </row>
    <row r="407" spans="2:7" x14ac:dyDescent="0.35">
      <c r="B407">
        <v>404</v>
      </c>
      <c r="C407">
        <v>0.96286671658929102</v>
      </c>
      <c r="D407">
        <v>5.1085964706679102E-2</v>
      </c>
      <c r="E407">
        <v>0.95331999999999995</v>
      </c>
      <c r="F407">
        <v>7.1025000000000005E-2</v>
      </c>
      <c r="G407"/>
    </row>
    <row r="408" spans="2:7" x14ac:dyDescent="0.35">
      <c r="B408">
        <v>405</v>
      </c>
      <c r="C408">
        <v>0.96313625979010298</v>
      </c>
      <c r="D408">
        <v>5.0806722847448298E-2</v>
      </c>
      <c r="E408">
        <v>0.95360999999999996</v>
      </c>
      <c r="F408">
        <v>7.0699999999999999E-2</v>
      </c>
      <c r="G408"/>
    </row>
    <row r="409" spans="2:7" x14ac:dyDescent="0.35">
      <c r="B409">
        <v>406</v>
      </c>
      <c r="C409">
        <v>0.96340361309150402</v>
      </c>
      <c r="D409">
        <v>5.0529171118920399E-2</v>
      </c>
      <c r="E409">
        <v>0.95389000000000002</v>
      </c>
      <c r="F409">
        <v>7.0376999999999995E-2</v>
      </c>
      <c r="G409"/>
    </row>
    <row r="410" spans="2:7" x14ac:dyDescent="0.35">
      <c r="B410">
        <v>407</v>
      </c>
      <c r="C410">
        <v>0.96366879665935801</v>
      </c>
      <c r="D410">
        <v>5.0253298124921998E-2</v>
      </c>
      <c r="E410">
        <v>0.95418000000000003</v>
      </c>
      <c r="F410">
        <v>7.0055999999999993E-2</v>
      </c>
      <c r="G410"/>
    </row>
    <row r="411" spans="2:7" x14ac:dyDescent="0.35">
      <c r="B411">
        <v>408</v>
      </c>
      <c r="C411">
        <v>0.96393183044672404</v>
      </c>
      <c r="D411">
        <v>4.99790925552187E-2</v>
      </c>
      <c r="E411">
        <v>0.95445999999999998</v>
      </c>
      <c r="F411">
        <v>6.9736000000000006E-2</v>
      </c>
      <c r="G411"/>
    </row>
    <row r="412" spans="2:7" x14ac:dyDescent="0.35">
      <c r="B412">
        <v>409</v>
      </c>
      <c r="C412">
        <v>0.96419273419644802</v>
      </c>
      <c r="D412">
        <v>4.97065431847915E-2</v>
      </c>
      <c r="E412">
        <v>0.95474000000000003</v>
      </c>
      <c r="F412">
        <v>6.9417999999999994E-2</v>
      </c>
      <c r="G412"/>
    </row>
    <row r="413" spans="2:7" x14ac:dyDescent="0.35">
      <c r="B413">
        <v>410</v>
      </c>
      <c r="C413">
        <v>0.96445152744371798</v>
      </c>
      <c r="D413">
        <v>4.9435638873119102E-2</v>
      </c>
      <c r="E413">
        <v>0.95501999999999998</v>
      </c>
      <c r="F413">
        <v>6.9101999999999997E-2</v>
      </c>
      <c r="G413"/>
    </row>
    <row r="414" spans="2:7" x14ac:dyDescent="0.35">
      <c r="B414">
        <v>411</v>
      </c>
      <c r="C414">
        <v>0.96470822951858903</v>
      </c>
      <c r="D414">
        <v>4.9166368563468101E-2</v>
      </c>
      <c r="E414">
        <v>0.95528999999999997</v>
      </c>
      <c r="F414">
        <v>6.8787000000000001E-2</v>
      </c>
      <c r="G414"/>
    </row>
    <row r="415" spans="2:7" x14ac:dyDescent="0.35">
      <c r="B415">
        <v>412</v>
      </c>
      <c r="C415">
        <v>0.96496285954846095</v>
      </c>
      <c r="D415">
        <v>4.8898721282188501E-2</v>
      </c>
      <c r="E415">
        <v>0.95557000000000003</v>
      </c>
      <c r="F415">
        <v>6.8473999999999993E-2</v>
      </c>
      <c r="G415"/>
    </row>
    <row r="416" spans="2:7" x14ac:dyDescent="0.35">
      <c r="B416">
        <v>413</v>
      </c>
      <c r="C416">
        <v>0.96521543646053698</v>
      </c>
      <c r="D416">
        <v>4.8632686138016301E-2</v>
      </c>
      <c r="E416">
        <v>0.95584000000000002</v>
      </c>
      <c r="F416">
        <v>6.8162E-2</v>
      </c>
      <c r="G416"/>
    </row>
    <row r="417" spans="2:7" x14ac:dyDescent="0.35">
      <c r="B417">
        <v>414</v>
      </c>
      <c r="C417">
        <v>0.96546597898423203</v>
      </c>
      <c r="D417">
        <v>4.8368252321383101E-2</v>
      </c>
      <c r="E417">
        <v>0.95611000000000002</v>
      </c>
      <c r="F417">
        <v>6.7851999999999996E-2</v>
      </c>
      <c r="G417"/>
    </row>
    <row r="418" spans="2:7" x14ac:dyDescent="0.35">
      <c r="B418">
        <v>415</v>
      </c>
      <c r="C418">
        <v>0.96571450565355998</v>
      </c>
      <c r="D418">
        <v>4.8105409103731199E-2</v>
      </c>
      <c r="E418">
        <v>0.95638000000000001</v>
      </c>
      <c r="F418">
        <v>6.7544000000000007E-2</v>
      </c>
      <c r="G418"/>
    </row>
    <row r="419" spans="2:7" x14ac:dyDescent="0.35">
      <c r="B419">
        <v>416</v>
      </c>
      <c r="C419">
        <v>0.96596103480948003</v>
      </c>
      <c r="D419">
        <v>4.7844145836835203E-2</v>
      </c>
      <c r="E419">
        <v>0.95664000000000005</v>
      </c>
      <c r="F419">
        <v>6.7237000000000005E-2</v>
      </c>
      <c r="G419"/>
    </row>
    <row r="420" spans="2:7" x14ac:dyDescent="0.35">
      <c r="B420">
        <v>417</v>
      </c>
      <c r="C420">
        <v>0.96620558460221595</v>
      </c>
      <c r="D420">
        <v>4.7584451952131103E-2</v>
      </c>
      <c r="E420">
        <v>0.95691000000000004</v>
      </c>
      <c r="F420">
        <v>6.6932000000000005E-2</v>
      </c>
      <c r="G420"/>
    </row>
    <row r="421" spans="2:7" x14ac:dyDescent="0.35">
      <c r="B421">
        <v>418</v>
      </c>
      <c r="C421">
        <v>0.96644817299353603</v>
      </c>
      <c r="D421">
        <v>4.73263169600497E-2</v>
      </c>
      <c r="E421">
        <v>0.95716999999999997</v>
      </c>
      <c r="F421">
        <v>6.6628000000000007E-2</v>
      </c>
      <c r="G421"/>
    </row>
    <row r="422" spans="2:7" x14ac:dyDescent="0.35">
      <c r="B422">
        <v>419</v>
      </c>
      <c r="C422">
        <v>0.96668881775901006</v>
      </c>
      <c r="D422">
        <v>4.7069730449357201E-2</v>
      </c>
      <c r="E422">
        <v>0.95743</v>
      </c>
      <c r="F422">
        <v>6.6325999999999996E-2</v>
      </c>
      <c r="G422"/>
    </row>
    <row r="423" spans="2:7" x14ac:dyDescent="0.35">
      <c r="B423">
        <v>420</v>
      </c>
      <c r="C423">
        <v>0.966927536490228</v>
      </c>
      <c r="D423">
        <v>4.68146820865026E-2</v>
      </c>
      <c r="E423">
        <v>0.95769000000000004</v>
      </c>
      <c r="F423">
        <v>6.6025E-2</v>
      </c>
      <c r="G423"/>
    </row>
    <row r="424" spans="2:7" x14ac:dyDescent="0.35">
      <c r="B424">
        <v>421</v>
      </c>
      <c r="C424">
        <v>0.96716434659699302</v>
      </c>
      <c r="D424">
        <v>4.6561161614969197E-2</v>
      </c>
      <c r="E424">
        <v>0.95794999999999997</v>
      </c>
      <c r="F424">
        <v>6.5726000000000007E-2</v>
      </c>
      <c r="G424"/>
    </row>
    <row r="425" spans="2:7" x14ac:dyDescent="0.35">
      <c r="B425">
        <v>422</v>
      </c>
      <c r="C425">
        <v>0.96739926530947995</v>
      </c>
      <c r="D425">
        <v>4.6309158854634498E-2</v>
      </c>
      <c r="E425">
        <v>0.95821000000000001</v>
      </c>
      <c r="F425">
        <v>6.5429000000000001E-2</v>
      </c>
      <c r="G425"/>
    </row>
    <row r="426" spans="2:7" x14ac:dyDescent="0.35">
      <c r="B426">
        <v>423</v>
      </c>
      <c r="C426">
        <v>0.96763230968036995</v>
      </c>
      <c r="D426">
        <v>4.6058663701133498E-2</v>
      </c>
      <c r="E426">
        <v>0.95845999999999998</v>
      </c>
      <c r="F426">
        <v>6.5131999999999995E-2</v>
      </c>
      <c r="G426"/>
    </row>
    <row r="427" spans="2:7" x14ac:dyDescent="0.35">
      <c r="B427">
        <v>424</v>
      </c>
      <c r="C427">
        <v>0.96786349658695103</v>
      </c>
      <c r="D427">
        <v>4.5809666125229798E-2</v>
      </c>
      <c r="E427">
        <v>0.95870999999999995</v>
      </c>
      <c r="F427">
        <v>6.4838000000000007E-2</v>
      </c>
      <c r="G427"/>
    </row>
    <row r="428" spans="2:7" x14ac:dyDescent="0.35">
      <c r="B428">
        <v>425</v>
      </c>
      <c r="C428">
        <v>0.96809284273318696</v>
      </c>
      <c r="D428">
        <v>4.5562156172191698E-2</v>
      </c>
      <c r="E428">
        <v>0.95896000000000003</v>
      </c>
      <c r="F428">
        <v>6.4545000000000005E-2</v>
      </c>
      <c r="G428"/>
    </row>
    <row r="429" spans="2:7" x14ac:dyDescent="0.35">
      <c r="B429">
        <v>426</v>
      </c>
      <c r="C429">
        <v>0.96832036465177096</v>
      </c>
      <c r="D429">
        <v>4.5316123961174001E-2</v>
      </c>
      <c r="E429">
        <v>0.95921000000000001</v>
      </c>
      <c r="F429">
        <v>6.4253000000000005E-2</v>
      </c>
      <c r="G429"/>
    </row>
    <row r="430" spans="2:7" x14ac:dyDescent="0.35">
      <c r="B430">
        <v>427</v>
      </c>
      <c r="C430">
        <v>0.96854607870613896</v>
      </c>
      <c r="D430">
        <v>4.5071559684605703E-2</v>
      </c>
      <c r="E430">
        <v>0.95945999999999998</v>
      </c>
      <c r="F430">
        <v>6.3963000000000006E-2</v>
      </c>
      <c r="G430"/>
    </row>
    <row r="431" spans="2:7" x14ac:dyDescent="0.35">
      <c r="B431">
        <v>428</v>
      </c>
      <c r="C431">
        <v>0.96877000109245404</v>
      </c>
      <c r="D431">
        <v>4.48284536075833E-2</v>
      </c>
      <c r="E431">
        <v>0.9597</v>
      </c>
      <c r="F431">
        <v>6.3674999999999995E-2</v>
      </c>
      <c r="G431"/>
    </row>
    <row r="432" spans="2:7" x14ac:dyDescent="0.35">
      <c r="B432">
        <v>429</v>
      </c>
      <c r="C432">
        <v>0.96899214784158005</v>
      </c>
      <c r="D432">
        <v>4.4586796067269098E-2</v>
      </c>
      <c r="E432">
        <v>0.95994999999999997</v>
      </c>
      <c r="F432">
        <v>6.3388E-2</v>
      </c>
      <c r="G432"/>
    </row>
    <row r="433" spans="2:7" x14ac:dyDescent="0.35">
      <c r="B433">
        <v>430</v>
      </c>
      <c r="C433">
        <v>0.96921253482101</v>
      </c>
      <c r="D433">
        <v>4.4346577472296297E-2</v>
      </c>
      <c r="E433">
        <v>0.96018999999999999</v>
      </c>
      <c r="F433">
        <v>6.3102000000000005E-2</v>
      </c>
      <c r="G433"/>
    </row>
    <row r="434" spans="2:7" x14ac:dyDescent="0.35">
      <c r="B434">
        <v>431</v>
      </c>
      <c r="C434">
        <v>0.969431177736779</v>
      </c>
      <c r="D434">
        <v>4.4107788302178402E-2</v>
      </c>
      <c r="E434">
        <v>0.96043000000000001</v>
      </c>
      <c r="F434">
        <v>6.2817999999999999E-2</v>
      </c>
      <c r="G434"/>
    </row>
    <row r="435" spans="2:7" x14ac:dyDescent="0.35">
      <c r="B435">
        <v>432</v>
      </c>
      <c r="C435">
        <v>0.96964809213534897</v>
      </c>
      <c r="D435">
        <v>4.3870419106723998E-2</v>
      </c>
      <c r="E435">
        <v>0.96067000000000002</v>
      </c>
      <c r="F435">
        <v>6.2534999999999993E-2</v>
      </c>
      <c r="G435"/>
    </row>
    <row r="436" spans="2:7" x14ac:dyDescent="0.35">
      <c r="B436">
        <v>433</v>
      </c>
      <c r="C436">
        <v>0.96986329340546795</v>
      </c>
      <c r="D436">
        <v>4.3634460505458203E-2</v>
      </c>
      <c r="E436">
        <v>0.96091000000000004</v>
      </c>
      <c r="F436">
        <v>6.2253999999999997E-2</v>
      </c>
      <c r="G436"/>
    </row>
    <row r="437" spans="2:7" x14ac:dyDescent="0.35">
      <c r="B437">
        <v>434</v>
      </c>
      <c r="C437">
        <v>0.97007679678000402</v>
      </c>
      <c r="D437">
        <v>4.3399903187047499E-2</v>
      </c>
      <c r="E437">
        <v>0.96113999999999999</v>
      </c>
      <c r="F437">
        <v>6.1974000000000001E-2</v>
      </c>
      <c r="G437"/>
    </row>
    <row r="438" spans="2:7" x14ac:dyDescent="0.35">
      <c r="B438">
        <v>435</v>
      </c>
      <c r="C438">
        <v>0.97028861733775695</v>
      </c>
      <c r="D438">
        <v>4.3166737908731601E-2</v>
      </c>
      <c r="E438">
        <v>0.96138000000000001</v>
      </c>
      <c r="F438">
        <v>6.1695E-2</v>
      </c>
      <c r="G438"/>
    </row>
    <row r="439" spans="2:7" x14ac:dyDescent="0.35">
      <c r="B439">
        <v>436</v>
      </c>
      <c r="C439">
        <v>0.97049877000523999</v>
      </c>
      <c r="D439">
        <v>4.2934955495759403E-2</v>
      </c>
      <c r="E439">
        <v>0.96160999999999996</v>
      </c>
      <c r="F439">
        <v>6.1418E-2</v>
      </c>
      <c r="G439"/>
    </row>
    <row r="440" spans="2:7" x14ac:dyDescent="0.35">
      <c r="B440">
        <v>437</v>
      </c>
      <c r="C440">
        <v>0.970707269558444</v>
      </c>
      <c r="D440">
        <v>4.2704546840829999E-2</v>
      </c>
      <c r="E440">
        <v>0.96184000000000003</v>
      </c>
      <c r="F440">
        <v>6.1142000000000002E-2</v>
      </c>
      <c r="G440"/>
    </row>
    <row r="441" spans="2:7" x14ac:dyDescent="0.35">
      <c r="B441">
        <v>438</v>
      </c>
      <c r="C441">
        <v>0.97091413062457999</v>
      </c>
      <c r="D441">
        <v>4.2475502903539901E-2</v>
      </c>
      <c r="E441">
        <v>0.96206999999999998</v>
      </c>
      <c r="F441">
        <v>6.0867999999999998E-2</v>
      </c>
      <c r="G441"/>
    </row>
    <row r="442" spans="2:7" x14ac:dyDescent="0.35">
      <c r="B442">
        <v>439</v>
      </c>
      <c r="C442">
        <v>0.97111936768378604</v>
      </c>
      <c r="D442">
        <v>4.2247814709834297E-2</v>
      </c>
      <c r="E442">
        <v>0.96230000000000004</v>
      </c>
      <c r="F442">
        <v>6.0595000000000003E-2</v>
      </c>
      <c r="G442"/>
    </row>
    <row r="443" spans="2:7" x14ac:dyDescent="0.35">
      <c r="B443">
        <v>440</v>
      </c>
      <c r="C443">
        <v>0.97132299507082698</v>
      </c>
      <c r="D443">
        <v>4.2021473351463202E-2</v>
      </c>
      <c r="E443">
        <v>0.96252000000000004</v>
      </c>
      <c r="F443">
        <v>6.0323000000000002E-2</v>
      </c>
      <c r="G443"/>
    </row>
    <row r="444" spans="2:7" x14ac:dyDescent="0.35">
      <c r="B444">
        <v>441</v>
      </c>
      <c r="C444">
        <v>0.97152502697676102</v>
      </c>
      <c r="D444">
        <v>4.1796469985443598E-2</v>
      </c>
      <c r="E444">
        <v>0.96274999999999999</v>
      </c>
      <c r="F444">
        <v>6.0053000000000002E-2</v>
      </c>
      <c r="G444"/>
    </row>
    <row r="445" spans="2:7" x14ac:dyDescent="0.35">
      <c r="B445">
        <v>442</v>
      </c>
      <c r="C445">
        <v>0.97172547745059001</v>
      </c>
      <c r="D445">
        <v>4.1572795833524898E-2</v>
      </c>
      <c r="E445">
        <v>0.96296999999999999</v>
      </c>
      <c r="F445">
        <v>5.9783999999999997E-2</v>
      </c>
      <c r="G445"/>
    </row>
    <row r="446" spans="2:7" x14ac:dyDescent="0.35">
      <c r="B446">
        <v>443</v>
      </c>
      <c r="C446">
        <v>0.97192436040088404</v>
      </c>
      <c r="D446">
        <v>4.1350442181661402E-2</v>
      </c>
      <c r="E446">
        <v>0.96318999999999999</v>
      </c>
      <c r="F446">
        <v>5.9517E-2</v>
      </c>
      <c r="G446"/>
    </row>
    <row r="447" spans="2:7" x14ac:dyDescent="0.35">
      <c r="B447">
        <v>444</v>
      </c>
      <c r="C447">
        <v>0.97212168959738798</v>
      </c>
      <c r="D447">
        <v>4.11294003794868E-2</v>
      </c>
      <c r="E447">
        <v>0.96340999999999999</v>
      </c>
      <c r="F447">
        <v>5.9250999999999998E-2</v>
      </c>
      <c r="G447"/>
    </row>
    <row r="448" spans="2:7" x14ac:dyDescent="0.35">
      <c r="B448">
        <v>445</v>
      </c>
      <c r="C448">
        <v>0.97231747867260698</v>
      </c>
      <c r="D448">
        <v>4.0909661839796198E-2</v>
      </c>
      <c r="E448">
        <v>0.96362999999999999</v>
      </c>
      <c r="F448">
        <v>5.8985999999999997E-2</v>
      </c>
      <c r="G448"/>
    </row>
    <row r="449" spans="2:7" x14ac:dyDescent="0.35">
      <c r="B449">
        <v>446</v>
      </c>
      <c r="C449">
        <v>0.97251174112336702</v>
      </c>
      <c r="D449">
        <v>4.0691218038030802E-2</v>
      </c>
      <c r="E449">
        <v>0.96384999999999998</v>
      </c>
      <c r="F449">
        <v>5.8722000000000003E-2</v>
      </c>
      <c r="G449"/>
    </row>
    <row r="450" spans="2:7" x14ac:dyDescent="0.35">
      <c r="B450">
        <v>447</v>
      </c>
      <c r="C450">
        <v>0.97270449031235695</v>
      </c>
      <c r="D450">
        <v>4.0474060511768398E-2</v>
      </c>
      <c r="E450">
        <v>0.96406000000000003</v>
      </c>
      <c r="F450">
        <v>5.8459999999999998E-2</v>
      </c>
      <c r="G450"/>
    </row>
    <row r="451" spans="2:7" x14ac:dyDescent="0.35">
      <c r="B451">
        <v>448</v>
      </c>
      <c r="C451">
        <v>0.97289573946965802</v>
      </c>
      <c r="D451">
        <v>4.02581808602177E-2</v>
      </c>
      <c r="E451">
        <v>0.96428000000000003</v>
      </c>
      <c r="F451">
        <v>5.8199000000000001E-2</v>
      </c>
      <c r="G451"/>
    </row>
    <row r="452" spans="2:7" x14ac:dyDescent="0.35">
      <c r="B452">
        <v>449</v>
      </c>
      <c r="C452">
        <v>0.97308550169423802</v>
      </c>
      <c r="D452">
        <v>4.00435707437179E-2</v>
      </c>
      <c r="E452">
        <v>0.96448999999999996</v>
      </c>
      <c r="F452">
        <v>5.7939999999999998E-2</v>
      </c>
      <c r="G452"/>
    </row>
    <row r="453" spans="2:7" x14ac:dyDescent="0.35">
      <c r="B453">
        <v>450</v>
      </c>
      <c r="C453">
        <v>0.973273789955442</v>
      </c>
      <c r="D453">
        <v>3.9830221883242298E-2</v>
      </c>
      <c r="E453">
        <v>0.9647</v>
      </c>
      <c r="F453">
        <v>5.7681000000000003E-2</v>
      </c>
      <c r="G453"/>
    </row>
    <row r="454" spans="2:7" x14ac:dyDescent="0.35">
      <c r="B454">
        <v>451</v>
      </c>
      <c r="C454">
        <v>0.97346061709445197</v>
      </c>
      <c r="D454">
        <v>3.9618126059906798E-2</v>
      </c>
      <c r="E454">
        <v>0.96491000000000005</v>
      </c>
      <c r="F454">
        <v>5.7424000000000003E-2</v>
      </c>
      <c r="G454"/>
    </row>
    <row r="455" spans="2:7" x14ac:dyDescent="0.35">
      <c r="B455">
        <v>452</v>
      </c>
      <c r="C455">
        <v>0.97364599582573397</v>
      </c>
      <c r="D455">
        <v>3.9407275114481902E-2</v>
      </c>
      <c r="E455">
        <v>0.96511999999999998</v>
      </c>
      <c r="F455">
        <v>5.7168999999999998E-2</v>
      </c>
      <c r="G455"/>
    </row>
    <row r="456" spans="2:7" x14ac:dyDescent="0.35">
      <c r="B456">
        <v>453</v>
      </c>
      <c r="C456">
        <v>0.97382993873846602</v>
      </c>
      <c r="D456">
        <v>3.9197660946910899E-2</v>
      </c>
      <c r="E456">
        <v>0.96531999999999996</v>
      </c>
      <c r="F456">
        <v>5.6913999999999999E-2</v>
      </c>
      <c r="G456"/>
    </row>
    <row r="457" spans="2:7" x14ac:dyDescent="0.35">
      <c r="B457">
        <v>454</v>
      </c>
      <c r="C457">
        <v>0.97401245829794403</v>
      </c>
      <c r="D457">
        <v>3.8989275515830001E-2</v>
      </c>
      <c r="E457">
        <v>0.96553</v>
      </c>
      <c r="F457">
        <v>5.6661000000000003E-2</v>
      </c>
      <c r="G457"/>
    </row>
    <row r="458" spans="2:7" x14ac:dyDescent="0.35">
      <c r="B458">
        <v>455</v>
      </c>
      <c r="C458">
        <v>0.974193566846973</v>
      </c>
      <c r="D458">
        <v>3.8782110838095303E-2</v>
      </c>
      <c r="E458">
        <v>0.96572999999999998</v>
      </c>
      <c r="F458">
        <v>5.6409000000000001E-2</v>
      </c>
      <c r="G458"/>
    </row>
    <row r="459" spans="2:7" x14ac:dyDescent="0.35">
      <c r="B459">
        <v>456</v>
      </c>
      <c r="C459">
        <v>0.97437327660724005</v>
      </c>
      <c r="D459">
        <v>3.8576158988311599E-2</v>
      </c>
      <c r="E459">
        <v>0.96594000000000002</v>
      </c>
      <c r="F459">
        <v>5.6158E-2</v>
      </c>
      <c r="G459"/>
    </row>
    <row r="460" spans="2:7" x14ac:dyDescent="0.35">
      <c r="B460">
        <v>457</v>
      </c>
      <c r="C460">
        <v>0.97455159968066696</v>
      </c>
      <c r="D460">
        <v>3.8371412098367398E-2</v>
      </c>
      <c r="E460">
        <v>0.96614</v>
      </c>
      <c r="F460">
        <v>5.5909E-2</v>
      </c>
      <c r="G460"/>
    </row>
    <row r="461" spans="2:7" x14ac:dyDescent="0.35">
      <c r="B461">
        <v>458</v>
      </c>
      <c r="C461">
        <v>0.97472854805075104</v>
      </c>
      <c r="D461">
        <v>3.8167862356972698E-2</v>
      </c>
      <c r="E461">
        <v>0.96633999999999998</v>
      </c>
      <c r="F461">
        <v>5.5661000000000002E-2</v>
      </c>
      <c r="G461"/>
    </row>
    <row r="462" spans="2:7" x14ac:dyDescent="0.35">
      <c r="B462">
        <v>459</v>
      </c>
      <c r="C462">
        <v>0.97490413358387995</v>
      </c>
      <c r="D462">
        <v>3.79655020092017E-2</v>
      </c>
      <c r="E462">
        <v>0.96653999999999995</v>
      </c>
      <c r="F462">
        <v>5.5413999999999998E-2</v>
      </c>
      <c r="G462"/>
    </row>
    <row r="463" spans="2:7" x14ac:dyDescent="0.35">
      <c r="B463">
        <v>460</v>
      </c>
      <c r="C463">
        <v>0.97507836803064296</v>
      </c>
      <c r="D463">
        <v>3.7764323356039901E-2</v>
      </c>
      <c r="E463">
        <v>0.96674000000000004</v>
      </c>
      <c r="F463">
        <v>5.5168000000000002E-2</v>
      </c>
      <c r="G463"/>
    </row>
    <row r="464" spans="2:7" x14ac:dyDescent="0.35">
      <c r="B464">
        <v>461</v>
      </c>
      <c r="C464">
        <v>0.97525126302710896</v>
      </c>
      <c r="D464">
        <v>3.75643187539332E-2</v>
      </c>
      <c r="E464">
        <v>0.96692999999999996</v>
      </c>
      <c r="F464">
        <v>5.4924000000000001E-2</v>
      </c>
      <c r="G464"/>
    </row>
    <row r="465" spans="2:7" x14ac:dyDescent="0.35">
      <c r="B465">
        <v>462</v>
      </c>
      <c r="C465">
        <v>0.97542283009610597</v>
      </c>
      <c r="D465">
        <v>3.7365480614344602E-2</v>
      </c>
      <c r="E465">
        <v>0.96713000000000005</v>
      </c>
      <c r="F465">
        <v>5.4681E-2</v>
      </c>
      <c r="G465"/>
    </row>
    <row r="466" spans="2:7" x14ac:dyDescent="0.35">
      <c r="B466">
        <v>463</v>
      </c>
      <c r="C466">
        <v>0.97559308064846695</v>
      </c>
      <c r="D466">
        <v>3.71678014033111E-2</v>
      </c>
      <c r="E466">
        <v>0.96731999999999996</v>
      </c>
      <c r="F466">
        <v>5.4438E-2</v>
      </c>
      <c r="G466"/>
    </row>
    <row r="467" spans="2:7" x14ac:dyDescent="0.35">
      <c r="B467">
        <v>464</v>
      </c>
      <c r="C467">
        <v>0.97576202598427497</v>
      </c>
      <c r="D467">
        <v>3.6971273641007003E-2</v>
      </c>
      <c r="E467">
        <v>0.96750999999999998</v>
      </c>
      <c r="F467">
        <v>5.4198000000000003E-2</v>
      </c>
      <c r="G467"/>
    </row>
    <row r="468" spans="2:7" x14ac:dyDescent="0.35">
      <c r="B468">
        <v>465</v>
      </c>
      <c r="C468">
        <v>0.97592967729408298</v>
      </c>
      <c r="D468">
        <v>3.6775889901310199E-2</v>
      </c>
      <c r="E468">
        <v>0.9677</v>
      </c>
      <c r="F468">
        <v>5.3957999999999999E-2</v>
      </c>
      <c r="G468"/>
    </row>
    <row r="469" spans="2:7" x14ac:dyDescent="0.35">
      <c r="B469">
        <v>466</v>
      </c>
      <c r="C469">
        <v>0.97609604566012298</v>
      </c>
      <c r="D469">
        <v>3.6581642811372501E-2</v>
      </c>
      <c r="E469">
        <v>0.96789000000000003</v>
      </c>
      <c r="F469">
        <v>5.3719000000000003E-2</v>
      </c>
      <c r="G469"/>
    </row>
    <row r="470" spans="2:7" x14ac:dyDescent="0.35">
      <c r="B470">
        <v>467</v>
      </c>
      <c r="C470">
        <v>0.97626114205749503</v>
      </c>
      <c r="D470">
        <v>3.6388525051193901E-2</v>
      </c>
      <c r="E470">
        <v>0.96808000000000005</v>
      </c>
      <c r="F470">
        <v>5.3482000000000002E-2</v>
      </c>
      <c r="G470"/>
    </row>
    <row r="471" spans="2:7" x14ac:dyDescent="0.35">
      <c r="B471">
        <v>468</v>
      </c>
      <c r="C471">
        <v>0.97642497735534795</v>
      </c>
      <c r="D471">
        <v>3.6196529353199801E-2</v>
      </c>
      <c r="E471">
        <v>0.96826999999999996</v>
      </c>
      <c r="F471">
        <v>5.3246000000000002E-2</v>
      </c>
      <c r="G471"/>
    </row>
    <row r="472" spans="2:7" x14ac:dyDescent="0.35">
      <c r="B472">
        <v>469</v>
      </c>
      <c r="C472">
        <v>0.976587562318041</v>
      </c>
      <c r="D472">
        <v>3.6005648501823799E-2</v>
      </c>
      <c r="E472">
        <v>0.96845999999999999</v>
      </c>
      <c r="F472">
        <v>5.3011000000000003E-2</v>
      </c>
      <c r="G472"/>
    </row>
    <row r="473" spans="2:7" x14ac:dyDescent="0.35">
      <c r="B473">
        <v>470</v>
      </c>
      <c r="C473">
        <v>0.97674890760629396</v>
      </c>
      <c r="D473">
        <v>3.5815875333091697E-2</v>
      </c>
      <c r="E473">
        <v>0.96863999999999995</v>
      </c>
      <c r="F473">
        <v>5.2776999999999998E-2</v>
      </c>
      <c r="G473"/>
    </row>
    <row r="474" spans="2:7" x14ac:dyDescent="0.35">
      <c r="B474">
        <v>471</v>
      </c>
      <c r="C474">
        <v>0.97690902377831401</v>
      </c>
      <c r="D474">
        <v>3.5627202734211903E-2</v>
      </c>
      <c r="E474">
        <v>0.96882000000000001</v>
      </c>
      <c r="F474">
        <v>5.2545000000000001E-2</v>
      </c>
      <c r="G474"/>
    </row>
    <row r="475" spans="2:7" x14ac:dyDescent="0.35">
      <c r="B475">
        <v>472</v>
      </c>
      <c r="C475">
        <v>0.97706792129092201</v>
      </c>
      <c r="D475">
        <v>3.5439623643166399E-2</v>
      </c>
      <c r="E475">
        <v>0.96901000000000004</v>
      </c>
      <c r="F475">
        <v>5.2312999999999998E-2</v>
      </c>
      <c r="G475"/>
    </row>
    <row r="476" spans="2:7" x14ac:dyDescent="0.35">
      <c r="B476">
        <v>473</v>
      </c>
      <c r="C476">
        <v>0.97722561050065704</v>
      </c>
      <c r="D476">
        <v>3.52531310483091E-2</v>
      </c>
      <c r="E476">
        <v>0.96919</v>
      </c>
      <c r="F476">
        <v>5.2082999999999997E-2</v>
      </c>
      <c r="G476"/>
    </row>
    <row r="477" spans="2:7" x14ac:dyDescent="0.35">
      <c r="B477">
        <v>474</v>
      </c>
      <c r="C477">
        <v>0.97738210166486605</v>
      </c>
      <c r="D477">
        <v>3.5067717987963598E-2</v>
      </c>
      <c r="E477">
        <v>0.96936999999999995</v>
      </c>
      <c r="F477">
        <v>5.1853000000000003E-2</v>
      </c>
      <c r="G477"/>
    </row>
    <row r="478" spans="2:7" x14ac:dyDescent="0.35">
      <c r="B478">
        <v>475</v>
      </c>
      <c r="C478">
        <v>0.97753740494278096</v>
      </c>
      <c r="D478">
        <v>3.4883377550028002E-2</v>
      </c>
      <c r="E478">
        <v>0.96955000000000002</v>
      </c>
      <c r="F478">
        <v>5.1624999999999997E-2</v>
      </c>
      <c r="G478"/>
    </row>
    <row r="479" spans="2:7" x14ac:dyDescent="0.35">
      <c r="B479">
        <v>476</v>
      </c>
      <c r="C479">
        <v>0.97769153039659096</v>
      </c>
      <c r="D479">
        <v>3.4700102871581102E-2</v>
      </c>
      <c r="E479">
        <v>0.96972999999999998</v>
      </c>
      <c r="F479">
        <v>5.1397999999999999E-2</v>
      </c>
      <c r="G479"/>
    </row>
    <row r="480" spans="2:7" x14ac:dyDescent="0.35">
      <c r="B480">
        <v>477</v>
      </c>
      <c r="C480">
        <v>0.97784448799248402</v>
      </c>
      <c r="D480">
        <v>3.4517887138492701E-2</v>
      </c>
      <c r="E480">
        <v>0.96989999999999998</v>
      </c>
      <c r="F480">
        <v>5.1173000000000003E-2</v>
      </c>
      <c r="G480"/>
    </row>
    <row r="481" spans="2:7" x14ac:dyDescent="0.35">
      <c r="B481">
        <v>478</v>
      </c>
      <c r="C481">
        <v>0.97799628760169199</v>
      </c>
      <c r="D481">
        <v>3.4336723585037601E-2</v>
      </c>
      <c r="E481">
        <v>0.97008000000000005</v>
      </c>
      <c r="F481">
        <v>5.0948E-2</v>
      </c>
      <c r="G481"/>
    </row>
    <row r="482" spans="2:7" x14ac:dyDescent="0.35">
      <c r="B482">
        <v>479</v>
      </c>
      <c r="C482">
        <v>0.97814693900151795</v>
      </c>
      <c r="D482">
        <v>3.4156605493512703E-2</v>
      </c>
      <c r="E482">
        <v>0.97024999999999995</v>
      </c>
      <c r="F482">
        <v>5.0723999999999998E-2</v>
      </c>
      <c r="G482"/>
    </row>
    <row r="483" spans="2:7" x14ac:dyDescent="0.35">
      <c r="B483">
        <v>480</v>
      </c>
      <c r="C483">
        <v>0.97829645187634495</v>
      </c>
      <c r="D483">
        <v>3.3977526193857098E-2</v>
      </c>
      <c r="E483">
        <v>0.97041999999999995</v>
      </c>
      <c r="F483">
        <v>5.0501999999999998E-2</v>
      </c>
      <c r="G483"/>
    </row>
    <row r="484" spans="2:7" x14ac:dyDescent="0.35">
      <c r="B484">
        <v>481</v>
      </c>
      <c r="C484">
        <v>0.97844483581863895</v>
      </c>
      <c r="D484">
        <v>3.37994790632766E-2</v>
      </c>
      <c r="E484">
        <v>0.97060000000000002</v>
      </c>
      <c r="F484">
        <v>5.0279999999999998E-2</v>
      </c>
      <c r="G484"/>
    </row>
    <row r="485" spans="2:7" x14ac:dyDescent="0.35">
      <c r="B485">
        <v>482</v>
      </c>
      <c r="C485">
        <v>0.97859210032993804</v>
      </c>
      <c r="D485">
        <v>3.3622457525870397E-2</v>
      </c>
      <c r="E485">
        <v>0.97077000000000002</v>
      </c>
      <c r="F485">
        <v>5.006E-2</v>
      </c>
      <c r="G485"/>
    </row>
    <row r="486" spans="2:7" x14ac:dyDescent="0.35">
      <c r="B486">
        <v>483</v>
      </c>
      <c r="C486">
        <v>0.97873825482182897</v>
      </c>
      <c r="D486">
        <v>3.3446455052261501E-2</v>
      </c>
      <c r="E486">
        <v>0.97094000000000003</v>
      </c>
      <c r="F486">
        <v>4.9840000000000002E-2</v>
      </c>
      <c r="G486"/>
    </row>
    <row r="487" spans="2:7" x14ac:dyDescent="0.35">
      <c r="B487">
        <v>484</v>
      </c>
      <c r="C487">
        <v>0.97888330861691097</v>
      </c>
      <c r="D487">
        <v>3.3271465159230497E-2</v>
      </c>
      <c r="E487">
        <v>0.97111000000000003</v>
      </c>
      <c r="F487">
        <v>4.9621999999999999E-2</v>
      </c>
      <c r="G487"/>
    </row>
    <row r="488" spans="2:7" x14ac:dyDescent="0.35">
      <c r="B488">
        <v>485</v>
      </c>
      <c r="C488">
        <v>0.97902727094974895</v>
      </c>
      <c r="D488">
        <v>3.3097481409352501E-2</v>
      </c>
      <c r="E488">
        <v>0.97126999999999997</v>
      </c>
      <c r="F488">
        <v>4.9404999999999998E-2</v>
      </c>
      <c r="G488"/>
    </row>
    <row r="489" spans="2:7" x14ac:dyDescent="0.35">
      <c r="B489">
        <v>486</v>
      </c>
      <c r="C489">
        <v>0.97917015096781501</v>
      </c>
      <c r="D489">
        <v>3.2924497410636799E-2</v>
      </c>
      <c r="E489">
        <v>0.97143999999999997</v>
      </c>
      <c r="F489">
        <v>4.9188999999999997E-2</v>
      </c>
      <c r="G489"/>
    </row>
    <row r="490" spans="2:7" x14ac:dyDescent="0.35">
      <c r="B490">
        <v>487</v>
      </c>
      <c r="C490">
        <v>0.97931195773241797</v>
      </c>
      <c r="D490">
        <v>3.2752506816170202E-2</v>
      </c>
      <c r="E490">
        <v>0.97160999999999997</v>
      </c>
      <c r="F490">
        <v>4.8973999999999997E-2</v>
      </c>
      <c r="G490"/>
    </row>
    <row r="491" spans="2:7" x14ac:dyDescent="0.35">
      <c r="B491">
        <v>488</v>
      </c>
      <c r="C491">
        <v>0.97945270021962105</v>
      </c>
      <c r="D491">
        <v>3.25815033237635E-2</v>
      </c>
      <c r="E491">
        <v>0.97177000000000002</v>
      </c>
      <c r="F491">
        <v>4.8759999999999998E-2</v>
      </c>
      <c r="G491"/>
    </row>
    <row r="492" spans="2:7" x14ac:dyDescent="0.35">
      <c r="B492">
        <v>489</v>
      </c>
      <c r="C492">
        <v>0.97959238732115395</v>
      </c>
      <c r="D492">
        <v>3.24114806756007E-2</v>
      </c>
      <c r="E492">
        <v>0.97192999999999996</v>
      </c>
      <c r="F492">
        <v>4.8547E-2</v>
      </c>
      <c r="G492"/>
    </row>
    <row r="493" spans="2:7" x14ac:dyDescent="0.35">
      <c r="B493">
        <v>490</v>
      </c>
      <c r="C493">
        <v>0.97973102784530097</v>
      </c>
      <c r="D493">
        <v>3.2242432657891298E-2</v>
      </c>
      <c r="E493">
        <v>0.97209999999999996</v>
      </c>
      <c r="F493">
        <v>4.8335000000000003E-2</v>
      </c>
      <c r="G493"/>
    </row>
    <row r="494" spans="2:7" x14ac:dyDescent="0.35">
      <c r="B494">
        <v>491</v>
      </c>
      <c r="C494">
        <v>0.97986863051779505</v>
      </c>
      <c r="D494">
        <v>3.2074353100525699E-2</v>
      </c>
      <c r="E494">
        <v>0.97226000000000001</v>
      </c>
      <c r="F494">
        <v>4.8124E-2</v>
      </c>
      <c r="G494"/>
    </row>
    <row r="495" spans="2:7" x14ac:dyDescent="0.35">
      <c r="B495">
        <v>492</v>
      </c>
      <c r="C495">
        <v>0.98000520398268698</v>
      </c>
      <c r="D495">
        <v>3.19072358767339E-2</v>
      </c>
      <c r="E495">
        <v>0.97241999999999995</v>
      </c>
      <c r="F495">
        <v>4.7913999999999998E-2</v>
      </c>
      <c r="G495"/>
    </row>
    <row r="496" spans="2:7" x14ac:dyDescent="0.35">
      <c r="B496">
        <v>493</v>
      </c>
      <c r="C496">
        <v>0.980140756803212</v>
      </c>
      <c r="D496">
        <v>3.1741074902746802E-2</v>
      </c>
      <c r="E496">
        <v>0.97258</v>
      </c>
      <c r="F496">
        <v>4.7704999999999997E-2</v>
      </c>
      <c r="G496"/>
    </row>
    <row r="497" spans="2:7" x14ac:dyDescent="0.35">
      <c r="B497">
        <v>494</v>
      </c>
      <c r="C497">
        <v>0.98027529746264497</v>
      </c>
      <c r="D497">
        <v>3.1575864137460399E-2</v>
      </c>
      <c r="E497">
        <v>0.97272999999999998</v>
      </c>
      <c r="F497">
        <v>4.7497999999999999E-2</v>
      </c>
      <c r="G497"/>
    </row>
    <row r="498" spans="2:7" x14ac:dyDescent="0.35">
      <c r="B498">
        <v>495</v>
      </c>
      <c r="C498">
        <v>0.98040883436514203</v>
      </c>
      <c r="D498">
        <v>3.1411597582102997E-2</v>
      </c>
      <c r="E498">
        <v>0.97289000000000003</v>
      </c>
      <c r="F498">
        <v>4.7291E-2</v>
      </c>
      <c r="G498"/>
    </row>
    <row r="499" spans="2:7" x14ac:dyDescent="0.35">
      <c r="B499">
        <v>496</v>
      </c>
      <c r="C499">
        <v>0.98054137583657597</v>
      </c>
      <c r="D499">
        <v>3.1248269279905601E-2</v>
      </c>
      <c r="E499">
        <v>0.97304999999999997</v>
      </c>
      <c r="F499">
        <v>4.7085000000000002E-2</v>
      </c>
      <c r="G499"/>
    </row>
    <row r="500" spans="2:7" x14ac:dyDescent="0.35">
      <c r="B500">
        <v>497</v>
      </c>
      <c r="C500">
        <v>0.98067293012535905</v>
      </c>
      <c r="D500">
        <v>3.1085873315774799E-2</v>
      </c>
      <c r="E500">
        <v>0.97319999999999995</v>
      </c>
      <c r="F500">
        <v>4.6879999999999998E-2</v>
      </c>
      <c r="G500"/>
    </row>
    <row r="501" spans="2:7" x14ac:dyDescent="0.35">
      <c r="B501">
        <v>498</v>
      </c>
      <c r="C501">
        <v>0.980803505403255</v>
      </c>
      <c r="D501">
        <v>3.0924403815968299E-2</v>
      </c>
      <c r="E501">
        <v>0.97336</v>
      </c>
      <c r="F501">
        <v>4.6676000000000002E-2</v>
      </c>
      <c r="G501"/>
    </row>
    <row r="502" spans="2:7" x14ac:dyDescent="0.35">
      <c r="B502">
        <v>499</v>
      </c>
      <c r="C502">
        <v>0.98093310976618897</v>
      </c>
      <c r="D502">
        <v>3.0763854947773801E-2</v>
      </c>
      <c r="E502">
        <v>0.97350999999999999</v>
      </c>
      <c r="F502">
        <v>4.6473E-2</v>
      </c>
      <c r="G502"/>
    </row>
    <row r="503" spans="2:7" x14ac:dyDescent="0.35">
      <c r="B503">
        <v>500</v>
      </c>
      <c r="C503">
        <v>0.98106175123503603</v>
      </c>
      <c r="D503">
        <v>3.0604220919190201E-2</v>
      </c>
      <c r="E503">
        <v>0.97365999999999997</v>
      </c>
      <c r="F503">
        <v>4.6272000000000001E-2</v>
      </c>
      <c r="G503"/>
    </row>
  </sheetData>
  <phoneticPr fontId="11" type="noConversion"/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F2E96A-7E4F-421B-81E7-7F98A6B4C843}">
  <dimension ref="A1:B11"/>
  <sheetViews>
    <sheetView workbookViewId="0">
      <selection activeCell="A2" sqref="A2"/>
    </sheetView>
  </sheetViews>
  <sheetFormatPr defaultColWidth="9.1796875" defaultRowHeight="14.5" x14ac:dyDescent="0.35"/>
  <cols>
    <col min="1" max="1" width="9.1796875" style="1"/>
    <col min="2" max="2" width="11.54296875" style="1" customWidth="1"/>
    <col min="3" max="16384" width="9.1796875" style="1"/>
  </cols>
  <sheetData>
    <row r="1" spans="1:2" x14ac:dyDescent="0.35">
      <c r="A1" s="1" t="s">
        <v>0</v>
      </c>
      <c r="B1" s="1" t="s">
        <v>3366</v>
      </c>
    </row>
    <row r="2" spans="1:2" x14ac:dyDescent="0.35">
      <c r="A2" s="1" t="s">
        <v>1043</v>
      </c>
      <c r="B2" s="1" t="s">
        <v>2222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5">
        <v>1000000</v>
      </c>
    </row>
    <row r="5" spans="1:2" x14ac:dyDescent="0.35">
      <c r="A5" s="1">
        <v>60</v>
      </c>
      <c r="B5" s="1">
        <v>0</v>
      </c>
    </row>
    <row r="6" spans="1:2" x14ac:dyDescent="0.35">
      <c r="B6" s="6"/>
    </row>
    <row r="7" spans="1:2" x14ac:dyDescent="0.35">
      <c r="B7" s="6"/>
    </row>
    <row r="8" spans="1:2" x14ac:dyDescent="0.35">
      <c r="B8" s="6"/>
    </row>
    <row r="9" spans="1:2" x14ac:dyDescent="0.35">
      <c r="B9" s="6"/>
    </row>
    <row r="10" spans="1:2" x14ac:dyDescent="0.35">
      <c r="B10" s="6"/>
    </row>
    <row r="11" spans="1:2" x14ac:dyDescent="0.35">
      <c r="B11" s="6"/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7A0D0-E932-45E2-A787-CEF623A6A7DF}">
  <dimension ref="A1:H352"/>
  <sheetViews>
    <sheetView workbookViewId="0">
      <selection activeCell="E1" sqref="E1:F1048576"/>
    </sheetView>
  </sheetViews>
  <sheetFormatPr defaultRowHeight="12.5" x14ac:dyDescent="0.25"/>
  <sheetData>
    <row r="1" spans="1:8" ht="14.5" x14ac:dyDescent="0.35">
      <c r="A1" s="1" t="s">
        <v>0</v>
      </c>
      <c r="B1" s="1" t="s">
        <v>3390</v>
      </c>
      <c r="C1" s="25"/>
      <c r="D1" s="1"/>
      <c r="E1" s="1"/>
      <c r="F1" s="1"/>
      <c r="G1" s="1"/>
      <c r="H1" s="1"/>
    </row>
    <row r="2" spans="1:8" ht="14.5" x14ac:dyDescent="0.35">
      <c r="A2" s="1" t="s">
        <v>441</v>
      </c>
      <c r="B2" s="1" t="s">
        <v>442</v>
      </c>
      <c r="C2" s="25" t="s">
        <v>1685</v>
      </c>
      <c r="D2" s="1" t="s">
        <v>1686</v>
      </c>
      <c r="E2" s="25"/>
      <c r="F2" s="1"/>
      <c r="G2" s="1"/>
      <c r="H2" s="1"/>
    </row>
    <row r="3" spans="1:8" ht="14.5" x14ac:dyDescent="0.35">
      <c r="A3" s="1" t="s">
        <v>3874</v>
      </c>
      <c r="B3" s="1">
        <v>0</v>
      </c>
      <c r="C3" s="25">
        <v>1</v>
      </c>
      <c r="D3" s="1">
        <v>0.1</v>
      </c>
      <c r="E3" s="25"/>
      <c r="F3" s="1"/>
      <c r="G3" s="1"/>
      <c r="H3" s="1"/>
    </row>
    <row r="4" spans="1:8" ht="14.5" x14ac:dyDescent="0.35">
      <c r="A4" s="1" t="s">
        <v>3875</v>
      </c>
      <c r="B4" s="1">
        <v>0.10000000000002274</v>
      </c>
      <c r="C4" s="25">
        <v>1</v>
      </c>
      <c r="D4" s="1">
        <v>0.1</v>
      </c>
      <c r="E4" s="25"/>
      <c r="F4" s="1"/>
      <c r="G4" s="1"/>
      <c r="H4" s="1"/>
    </row>
    <row r="5" spans="1:8" ht="14.5" x14ac:dyDescent="0.35">
      <c r="A5" s="1" t="s">
        <v>3876</v>
      </c>
      <c r="B5" s="1">
        <v>0.20000000000004547</v>
      </c>
      <c r="C5" s="25">
        <v>1</v>
      </c>
      <c r="D5" s="1">
        <v>0.1</v>
      </c>
      <c r="E5" s="25"/>
      <c r="F5" s="1"/>
      <c r="G5" s="1"/>
      <c r="H5" s="1"/>
    </row>
    <row r="6" spans="1:8" ht="14.5" x14ac:dyDescent="0.35">
      <c r="A6" s="1" t="s">
        <v>3877</v>
      </c>
      <c r="B6" s="1">
        <v>0.29999999999995453</v>
      </c>
      <c r="C6" s="25">
        <v>1</v>
      </c>
      <c r="D6" s="1">
        <v>0.1</v>
      </c>
      <c r="E6" s="25"/>
      <c r="F6" s="1"/>
      <c r="G6" s="1"/>
      <c r="H6" s="1"/>
    </row>
    <row r="7" spans="1:8" ht="14.5" x14ac:dyDescent="0.35">
      <c r="A7" s="1" t="s">
        <v>3878</v>
      </c>
      <c r="B7" s="1">
        <v>0.39999999999997726</v>
      </c>
      <c r="C7" s="25">
        <v>1</v>
      </c>
      <c r="D7" s="1">
        <v>0.1</v>
      </c>
      <c r="E7" s="25"/>
      <c r="F7" s="1"/>
      <c r="G7" s="1"/>
      <c r="H7" s="1"/>
    </row>
    <row r="8" spans="1:8" ht="14.5" x14ac:dyDescent="0.35">
      <c r="A8" s="1" t="s">
        <v>3879</v>
      </c>
      <c r="B8" s="1">
        <v>0.5</v>
      </c>
      <c r="C8" s="25">
        <v>1</v>
      </c>
      <c r="D8" s="1">
        <v>0.1</v>
      </c>
      <c r="E8" s="25"/>
      <c r="F8" s="1"/>
      <c r="G8" s="1"/>
      <c r="H8" s="1"/>
    </row>
    <row r="9" spans="1:8" ht="14.5" x14ac:dyDescent="0.35">
      <c r="A9" s="1" t="s">
        <v>3880</v>
      </c>
      <c r="B9" s="1">
        <v>0.60000000000002274</v>
      </c>
      <c r="C9" s="25">
        <v>1</v>
      </c>
      <c r="D9" s="1">
        <v>0.1</v>
      </c>
      <c r="E9" s="25"/>
      <c r="F9" s="1"/>
      <c r="G9" s="1"/>
      <c r="H9" s="1"/>
    </row>
    <row r="10" spans="1:8" ht="14.5" x14ac:dyDescent="0.35">
      <c r="A10" s="1" t="s">
        <v>3881</v>
      </c>
      <c r="B10" s="1">
        <v>0.70000000000004547</v>
      </c>
      <c r="C10" s="25">
        <v>1</v>
      </c>
      <c r="D10" s="1">
        <v>0.1</v>
      </c>
      <c r="E10" s="25"/>
      <c r="F10" s="1"/>
      <c r="G10" s="1"/>
      <c r="H10" s="1"/>
    </row>
    <row r="11" spans="1:8" ht="14.5" x14ac:dyDescent="0.35">
      <c r="A11" s="1" t="s">
        <v>3882</v>
      </c>
      <c r="B11" s="1">
        <v>0.79999999999995453</v>
      </c>
      <c r="C11" s="25">
        <v>1</v>
      </c>
      <c r="D11" s="1">
        <v>0.1</v>
      </c>
      <c r="E11" s="25"/>
      <c r="F11" s="1"/>
      <c r="G11" s="1"/>
      <c r="H11" s="1"/>
    </row>
    <row r="12" spans="1:8" ht="14.5" x14ac:dyDescent="0.35">
      <c r="A12" s="1" t="s">
        <v>3883</v>
      </c>
      <c r="B12" s="1">
        <v>0.89999999999997726</v>
      </c>
      <c r="C12" s="25">
        <v>1</v>
      </c>
      <c r="D12" s="1">
        <v>0.1</v>
      </c>
      <c r="E12" s="25"/>
      <c r="F12" s="1"/>
      <c r="G12" s="1"/>
      <c r="H12" s="1"/>
    </row>
    <row r="13" spans="1:8" ht="14.5" x14ac:dyDescent="0.35">
      <c r="A13" s="1" t="s">
        <v>3884</v>
      </c>
      <c r="B13" s="1">
        <v>1</v>
      </c>
      <c r="C13" s="25">
        <v>1</v>
      </c>
      <c r="D13" s="1">
        <v>0.1</v>
      </c>
      <c r="E13" s="25"/>
      <c r="F13" s="1"/>
      <c r="G13" s="1"/>
      <c r="H13" s="1"/>
    </row>
    <row r="14" spans="1:8" ht="14.5" x14ac:dyDescent="0.35">
      <c r="A14" s="1" t="s">
        <v>3885</v>
      </c>
      <c r="B14" s="1">
        <v>1.1000000000000227</v>
      </c>
      <c r="C14" s="25">
        <v>1</v>
      </c>
      <c r="D14" s="1">
        <v>0.1</v>
      </c>
      <c r="E14" s="25"/>
      <c r="F14" s="1"/>
      <c r="G14" s="1"/>
      <c r="H14" s="1"/>
    </row>
    <row r="15" spans="1:8" ht="14.5" x14ac:dyDescent="0.35">
      <c r="A15" s="1" t="s">
        <v>3886</v>
      </c>
      <c r="B15" s="1">
        <v>1.2000000000000455</v>
      </c>
      <c r="C15" s="25">
        <v>1</v>
      </c>
      <c r="D15" s="1">
        <v>0.1</v>
      </c>
      <c r="E15" s="25"/>
      <c r="F15" s="1"/>
      <c r="G15" s="1"/>
      <c r="H15" s="1"/>
    </row>
    <row r="16" spans="1:8" ht="14.5" x14ac:dyDescent="0.35">
      <c r="A16" s="1" t="s">
        <v>3887</v>
      </c>
      <c r="B16" s="1">
        <v>1.2999999999999545</v>
      </c>
      <c r="C16" s="25">
        <v>1</v>
      </c>
      <c r="D16" s="1">
        <v>0.1</v>
      </c>
      <c r="E16" s="25"/>
      <c r="F16" s="1"/>
      <c r="G16" s="1"/>
      <c r="H16" s="1"/>
    </row>
    <row r="17" spans="1:8" ht="14.5" x14ac:dyDescent="0.35">
      <c r="A17" s="1" t="s">
        <v>3888</v>
      </c>
      <c r="B17" s="1">
        <v>1.3999999999999773</v>
      </c>
      <c r="C17" s="25">
        <v>1</v>
      </c>
      <c r="D17" s="1">
        <v>0.1</v>
      </c>
      <c r="E17" s="25"/>
      <c r="F17" s="1"/>
      <c r="G17" s="1"/>
      <c r="H17" s="1"/>
    </row>
    <row r="18" spans="1:8" ht="14.5" x14ac:dyDescent="0.35">
      <c r="A18" s="1" t="s">
        <v>3889</v>
      </c>
      <c r="B18" s="1">
        <v>1.5</v>
      </c>
      <c r="C18" s="25">
        <v>1</v>
      </c>
      <c r="D18" s="1">
        <v>0.1</v>
      </c>
      <c r="E18" s="25"/>
      <c r="F18" s="1"/>
      <c r="G18" s="1"/>
      <c r="H18" s="1"/>
    </row>
    <row r="19" spans="1:8" ht="14.5" x14ac:dyDescent="0.35">
      <c r="A19" s="1" t="s">
        <v>3890</v>
      </c>
      <c r="B19" s="1">
        <v>1.6000000000000227</v>
      </c>
      <c r="C19" s="25">
        <v>1</v>
      </c>
      <c r="D19" s="1">
        <v>0.1</v>
      </c>
      <c r="E19" s="25"/>
      <c r="F19" s="1"/>
      <c r="G19" s="1"/>
      <c r="H19" s="1"/>
    </row>
    <row r="20" spans="1:8" ht="14.5" x14ac:dyDescent="0.35">
      <c r="A20" s="1" t="s">
        <v>3891</v>
      </c>
      <c r="B20" s="1">
        <v>1.7000000000000455</v>
      </c>
      <c r="C20" s="25">
        <v>1</v>
      </c>
      <c r="D20" s="1">
        <v>0.1</v>
      </c>
      <c r="E20" s="25"/>
      <c r="F20" s="1"/>
      <c r="G20" s="1"/>
      <c r="H20" s="1"/>
    </row>
    <row r="21" spans="1:8" ht="14.5" x14ac:dyDescent="0.35">
      <c r="A21" s="1" t="s">
        <v>3892</v>
      </c>
      <c r="B21" s="1">
        <v>1.7999999999999545</v>
      </c>
      <c r="C21" s="25">
        <v>1</v>
      </c>
      <c r="D21" s="1">
        <v>0.1</v>
      </c>
      <c r="E21" s="25"/>
      <c r="F21" s="1"/>
      <c r="G21" s="1"/>
      <c r="H21" s="1"/>
    </row>
    <row r="22" spans="1:8" ht="14.5" x14ac:dyDescent="0.35">
      <c r="A22" s="1" t="s">
        <v>3893</v>
      </c>
      <c r="B22" s="1">
        <v>1.8999999999999773</v>
      </c>
      <c r="C22" s="25">
        <v>1</v>
      </c>
      <c r="D22" s="1">
        <v>0.1</v>
      </c>
      <c r="E22" s="25"/>
      <c r="F22" s="1"/>
      <c r="G22" s="1"/>
      <c r="H22" s="1"/>
    </row>
    <row r="23" spans="1:8" ht="14.5" x14ac:dyDescent="0.35">
      <c r="A23" s="1" t="s">
        <v>3894</v>
      </c>
      <c r="B23" s="1">
        <v>2</v>
      </c>
      <c r="C23" s="25">
        <v>1</v>
      </c>
      <c r="D23" s="1">
        <v>0.1</v>
      </c>
      <c r="E23" s="25"/>
      <c r="F23" s="1"/>
      <c r="G23" s="1"/>
      <c r="H23" s="1"/>
    </row>
    <row r="24" spans="1:8" ht="14.5" x14ac:dyDescent="0.35">
      <c r="A24" s="1" t="s">
        <v>3895</v>
      </c>
      <c r="B24" s="1">
        <v>2.1000000000000227</v>
      </c>
      <c r="C24" s="25">
        <v>1</v>
      </c>
      <c r="D24" s="1">
        <v>0.1</v>
      </c>
      <c r="E24" s="25"/>
      <c r="F24" s="1"/>
      <c r="G24" s="1"/>
      <c r="H24" s="1"/>
    </row>
    <row r="25" spans="1:8" ht="14.5" x14ac:dyDescent="0.35">
      <c r="A25" s="1" t="s">
        <v>3896</v>
      </c>
      <c r="B25" s="1">
        <v>2.2000000000000455</v>
      </c>
      <c r="C25" s="25">
        <v>1</v>
      </c>
      <c r="D25" s="1">
        <v>0.1</v>
      </c>
      <c r="E25" s="25"/>
      <c r="F25" s="1"/>
      <c r="G25" s="1"/>
      <c r="H25" s="1"/>
    </row>
    <row r="26" spans="1:8" ht="14.5" x14ac:dyDescent="0.35">
      <c r="A26" s="1" t="s">
        <v>3897</v>
      </c>
      <c r="B26" s="1">
        <v>2.2999999999999545</v>
      </c>
      <c r="C26" s="25">
        <v>1</v>
      </c>
      <c r="D26" s="1">
        <v>0.1</v>
      </c>
      <c r="E26" s="25"/>
      <c r="F26" s="1"/>
      <c r="G26" s="1"/>
      <c r="H26" s="1"/>
    </row>
    <row r="27" spans="1:8" ht="14.5" x14ac:dyDescent="0.35">
      <c r="A27" s="1" t="s">
        <v>3898</v>
      </c>
      <c r="B27" s="1">
        <v>2.3999999999999773</v>
      </c>
      <c r="C27" s="25">
        <v>1</v>
      </c>
      <c r="D27" s="1">
        <v>0.1</v>
      </c>
      <c r="E27" s="25"/>
      <c r="F27" s="1"/>
      <c r="G27" s="1"/>
      <c r="H27" s="1"/>
    </row>
    <row r="28" spans="1:8" ht="14.5" x14ac:dyDescent="0.35">
      <c r="A28" s="1" t="s">
        <v>3899</v>
      </c>
      <c r="B28" s="1">
        <v>2.5</v>
      </c>
      <c r="C28" s="25">
        <v>1</v>
      </c>
      <c r="D28" s="1">
        <v>0.1</v>
      </c>
      <c r="E28" s="25"/>
      <c r="F28" s="1"/>
      <c r="G28" s="1"/>
      <c r="H28" s="1"/>
    </row>
    <row r="29" spans="1:8" ht="14.5" x14ac:dyDescent="0.35">
      <c r="A29" s="1" t="s">
        <v>3900</v>
      </c>
      <c r="B29" s="1">
        <v>2.6000000000000227</v>
      </c>
      <c r="C29" s="25">
        <v>1</v>
      </c>
      <c r="D29" s="1">
        <v>0.1</v>
      </c>
      <c r="E29" s="25"/>
      <c r="F29" s="1"/>
      <c r="G29" s="1"/>
      <c r="H29" s="1"/>
    </row>
    <row r="30" spans="1:8" ht="14.5" x14ac:dyDescent="0.35">
      <c r="A30" s="1" t="s">
        <v>3901</v>
      </c>
      <c r="B30" s="1">
        <v>2.7000000000000455</v>
      </c>
      <c r="C30" s="25">
        <v>1</v>
      </c>
      <c r="D30" s="1">
        <v>0.1</v>
      </c>
      <c r="E30" s="25"/>
      <c r="F30" s="1"/>
      <c r="G30" s="1"/>
      <c r="H30" s="1"/>
    </row>
    <row r="31" spans="1:8" ht="14.5" x14ac:dyDescent="0.35">
      <c r="A31" s="1" t="s">
        <v>3902</v>
      </c>
      <c r="B31" s="1">
        <v>2.7999999999999545</v>
      </c>
      <c r="C31" s="25">
        <v>1</v>
      </c>
      <c r="D31" s="1">
        <v>0.1</v>
      </c>
      <c r="E31" s="25"/>
      <c r="F31" s="1"/>
      <c r="G31" s="1"/>
      <c r="H31" s="1"/>
    </row>
    <row r="32" spans="1:8" ht="14.5" x14ac:dyDescent="0.35">
      <c r="A32" s="1" t="s">
        <v>3903</v>
      </c>
      <c r="B32" s="1">
        <v>2.8999999999999773</v>
      </c>
      <c r="C32" s="25">
        <v>1</v>
      </c>
      <c r="D32" s="1">
        <v>0.1</v>
      </c>
      <c r="E32" s="25"/>
      <c r="F32" s="1"/>
      <c r="G32" s="1"/>
      <c r="H32" s="1"/>
    </row>
    <row r="33" spans="1:8" ht="14.5" x14ac:dyDescent="0.35">
      <c r="A33" s="1" t="s">
        <v>3904</v>
      </c>
      <c r="B33" s="1">
        <v>3</v>
      </c>
      <c r="C33" s="25">
        <v>1</v>
      </c>
      <c r="D33" s="1">
        <v>0.1</v>
      </c>
      <c r="E33" s="25"/>
      <c r="F33" s="1"/>
      <c r="G33" s="1"/>
      <c r="H33" s="1"/>
    </row>
    <row r="34" spans="1:8" ht="14.5" x14ac:dyDescent="0.35">
      <c r="A34" s="1" t="s">
        <v>3905</v>
      </c>
      <c r="B34" s="1">
        <v>3.1000000000000227</v>
      </c>
      <c r="C34" s="25">
        <v>1</v>
      </c>
      <c r="D34" s="1">
        <v>0.1</v>
      </c>
      <c r="E34" s="25"/>
      <c r="F34" s="1"/>
      <c r="G34" s="1"/>
      <c r="H34" s="1"/>
    </row>
    <row r="35" spans="1:8" ht="14.5" x14ac:dyDescent="0.35">
      <c r="A35" s="1" t="s">
        <v>3906</v>
      </c>
      <c r="B35" s="1">
        <v>3.2000000000000455</v>
      </c>
      <c r="C35" s="25">
        <v>1</v>
      </c>
      <c r="D35" s="1">
        <v>0.1</v>
      </c>
      <c r="E35" s="25"/>
      <c r="F35" s="1"/>
      <c r="G35" s="1"/>
      <c r="H35" s="1"/>
    </row>
    <row r="36" spans="1:8" ht="14.5" x14ac:dyDescent="0.35">
      <c r="A36" s="1" t="s">
        <v>3907</v>
      </c>
      <c r="B36" s="1">
        <v>3.2999999999999545</v>
      </c>
      <c r="C36" s="25">
        <v>1</v>
      </c>
      <c r="D36" s="1">
        <v>0.1</v>
      </c>
      <c r="E36" s="25"/>
      <c r="F36" s="1"/>
      <c r="G36" s="1"/>
      <c r="H36" s="1"/>
    </row>
    <row r="37" spans="1:8" ht="14.5" x14ac:dyDescent="0.35">
      <c r="A37" s="1" t="s">
        <v>3908</v>
      </c>
      <c r="B37" s="1">
        <v>3.3999999999999773</v>
      </c>
      <c r="C37" s="25">
        <v>1</v>
      </c>
      <c r="D37" s="1">
        <v>0.1</v>
      </c>
      <c r="E37" s="25"/>
      <c r="F37" s="1"/>
      <c r="G37" s="1"/>
      <c r="H37" s="1"/>
    </row>
    <row r="38" spans="1:8" ht="14.5" x14ac:dyDescent="0.35">
      <c r="A38" s="1" t="s">
        <v>3909</v>
      </c>
      <c r="B38" s="1">
        <v>3.5</v>
      </c>
      <c r="C38" s="25">
        <v>1</v>
      </c>
      <c r="D38" s="1">
        <v>0.1</v>
      </c>
      <c r="E38" s="25"/>
      <c r="F38" s="1"/>
      <c r="G38" s="1"/>
      <c r="H38" s="1"/>
    </row>
    <row r="39" spans="1:8" ht="14.5" x14ac:dyDescent="0.35">
      <c r="A39" s="1" t="s">
        <v>3910</v>
      </c>
      <c r="B39" s="1">
        <v>3.6000000000000227</v>
      </c>
      <c r="C39" s="25">
        <v>1</v>
      </c>
      <c r="D39" s="1">
        <v>0.1</v>
      </c>
      <c r="E39" s="25"/>
      <c r="F39" s="1"/>
      <c r="G39" s="1"/>
      <c r="H39" s="1"/>
    </row>
    <row r="40" spans="1:8" ht="14.5" x14ac:dyDescent="0.35">
      <c r="A40" s="1" t="s">
        <v>3911</v>
      </c>
      <c r="B40" s="1">
        <v>3.7000000000000455</v>
      </c>
      <c r="C40" s="25">
        <v>1</v>
      </c>
      <c r="D40" s="1">
        <v>0.1</v>
      </c>
      <c r="E40" s="25"/>
      <c r="F40" s="1"/>
      <c r="G40" s="1"/>
      <c r="H40" s="1"/>
    </row>
    <row r="41" spans="1:8" ht="14.5" x14ac:dyDescent="0.35">
      <c r="A41" s="1" t="s">
        <v>3912</v>
      </c>
      <c r="B41" s="1">
        <v>3.7999999999999545</v>
      </c>
      <c r="C41" s="25">
        <v>1</v>
      </c>
      <c r="D41" s="1">
        <v>0.1</v>
      </c>
      <c r="E41" s="25"/>
      <c r="F41" s="1"/>
      <c r="G41" s="1"/>
      <c r="H41" s="1"/>
    </row>
    <row r="42" spans="1:8" ht="14.5" x14ac:dyDescent="0.35">
      <c r="A42" s="1" t="s">
        <v>3913</v>
      </c>
      <c r="B42" s="1">
        <v>3.8999999999999773</v>
      </c>
      <c r="C42" s="25">
        <v>1</v>
      </c>
      <c r="D42" s="1">
        <v>0.1</v>
      </c>
      <c r="E42" s="25"/>
      <c r="F42" s="1"/>
      <c r="G42" s="1"/>
      <c r="H42" s="1"/>
    </row>
    <row r="43" spans="1:8" ht="14.5" x14ac:dyDescent="0.35">
      <c r="A43" s="1" t="s">
        <v>3914</v>
      </c>
      <c r="B43" s="1">
        <v>4</v>
      </c>
      <c r="C43" s="25">
        <v>1</v>
      </c>
      <c r="D43" s="1">
        <v>0.1</v>
      </c>
      <c r="E43" s="25"/>
      <c r="F43" s="1"/>
      <c r="G43" s="1"/>
      <c r="H43" s="1"/>
    </row>
    <row r="44" spans="1:8" ht="14.5" x14ac:dyDescent="0.35">
      <c r="A44" s="1" t="s">
        <v>3915</v>
      </c>
      <c r="B44" s="1">
        <v>4.1000000000000227</v>
      </c>
      <c r="C44" s="25">
        <v>1</v>
      </c>
      <c r="D44" s="1">
        <v>0.1</v>
      </c>
      <c r="E44" s="25"/>
      <c r="F44" s="1"/>
      <c r="G44" s="1"/>
      <c r="H44" s="1"/>
    </row>
    <row r="45" spans="1:8" ht="14.5" x14ac:dyDescent="0.35">
      <c r="A45" s="1" t="s">
        <v>3916</v>
      </c>
      <c r="B45" s="1">
        <v>4.2000000000000455</v>
      </c>
      <c r="C45" s="25">
        <v>1</v>
      </c>
      <c r="D45" s="1">
        <v>0.1</v>
      </c>
      <c r="E45" s="25"/>
      <c r="F45" s="1"/>
      <c r="G45" s="1"/>
      <c r="H45" s="1"/>
    </row>
    <row r="46" spans="1:8" ht="14.5" x14ac:dyDescent="0.35">
      <c r="A46" s="1" t="s">
        <v>3917</v>
      </c>
      <c r="B46" s="1">
        <v>4.2999999999999545</v>
      </c>
      <c r="C46" s="25">
        <v>1</v>
      </c>
      <c r="D46" s="1">
        <v>0.1</v>
      </c>
      <c r="E46" s="25"/>
      <c r="F46" s="1"/>
      <c r="G46" s="1"/>
      <c r="H46" s="1"/>
    </row>
    <row r="47" spans="1:8" ht="14.5" x14ac:dyDescent="0.35">
      <c r="A47" s="1" t="s">
        <v>3918</v>
      </c>
      <c r="B47" s="1">
        <v>4.3999999999999773</v>
      </c>
      <c r="C47" s="25">
        <v>1</v>
      </c>
      <c r="D47" s="1">
        <v>0.1</v>
      </c>
      <c r="E47" s="25"/>
      <c r="F47" s="1"/>
      <c r="G47" s="1"/>
      <c r="H47" s="1"/>
    </row>
    <row r="48" spans="1:8" ht="14.5" x14ac:dyDescent="0.35">
      <c r="A48" s="1" t="s">
        <v>3919</v>
      </c>
      <c r="B48" s="1">
        <v>4.5</v>
      </c>
      <c r="C48" s="25">
        <v>1</v>
      </c>
      <c r="D48" s="1">
        <v>0.1</v>
      </c>
      <c r="E48" s="25"/>
      <c r="F48" s="1"/>
      <c r="G48" s="1"/>
      <c r="H48" s="1"/>
    </row>
    <row r="49" spans="1:8" ht="14.5" x14ac:dyDescent="0.35">
      <c r="A49" s="1" t="s">
        <v>3920</v>
      </c>
      <c r="B49" s="1">
        <v>4.6000000000000227</v>
      </c>
      <c r="C49" s="25">
        <v>1</v>
      </c>
      <c r="D49" s="1">
        <v>0.1</v>
      </c>
      <c r="E49" s="25"/>
      <c r="F49" s="1"/>
      <c r="G49" s="1"/>
      <c r="H49" s="1"/>
    </row>
    <row r="50" spans="1:8" ht="14.5" x14ac:dyDescent="0.35">
      <c r="A50" s="1" t="s">
        <v>3921</v>
      </c>
      <c r="B50" s="1">
        <v>4.7000000000000455</v>
      </c>
      <c r="C50" s="25">
        <v>1</v>
      </c>
      <c r="D50" s="1">
        <v>0.1</v>
      </c>
      <c r="E50" s="25"/>
      <c r="F50" s="1"/>
      <c r="G50" s="1"/>
      <c r="H50" s="1"/>
    </row>
    <row r="51" spans="1:8" ht="14.5" x14ac:dyDescent="0.35">
      <c r="A51" s="1" t="s">
        <v>3922</v>
      </c>
      <c r="B51" s="1">
        <v>4.7999999999999545</v>
      </c>
      <c r="C51" s="25">
        <v>1</v>
      </c>
      <c r="D51" s="1">
        <v>0.1</v>
      </c>
      <c r="E51" s="25"/>
      <c r="F51" s="1"/>
      <c r="G51" s="1"/>
      <c r="H51" s="1"/>
    </row>
    <row r="52" spans="1:8" ht="14.5" x14ac:dyDescent="0.35">
      <c r="A52" s="1" t="s">
        <v>3923</v>
      </c>
      <c r="B52" s="1">
        <v>4.8999999999999773</v>
      </c>
      <c r="C52" s="25">
        <v>1</v>
      </c>
      <c r="D52" s="1">
        <v>0.1</v>
      </c>
      <c r="E52" s="25"/>
      <c r="F52" s="1"/>
      <c r="G52" s="1"/>
      <c r="H52" s="1"/>
    </row>
    <row r="53" spans="1:8" ht="14.5" x14ac:dyDescent="0.35">
      <c r="A53" s="1" t="s">
        <v>3924</v>
      </c>
      <c r="B53" s="1">
        <v>100</v>
      </c>
      <c r="C53" s="25">
        <v>0.97423887587822011</v>
      </c>
      <c r="D53" s="1">
        <v>2.3E-2</v>
      </c>
      <c r="E53" s="1"/>
      <c r="F53" s="28"/>
      <c r="G53" s="1"/>
      <c r="H53" s="1"/>
    </row>
    <row r="54" spans="1:8" ht="14.5" x14ac:dyDescent="0.35">
      <c r="A54" s="1" t="s">
        <v>3925</v>
      </c>
      <c r="B54" s="1">
        <v>100.09999999999991</v>
      </c>
      <c r="C54" s="25">
        <v>0.97423887587822011</v>
      </c>
      <c r="D54" s="1">
        <v>2.3E-2</v>
      </c>
      <c r="E54" s="1"/>
      <c r="F54" s="28"/>
      <c r="G54" s="1"/>
      <c r="H54" s="1"/>
    </row>
    <row r="55" spans="1:8" ht="14.5" x14ac:dyDescent="0.35">
      <c r="A55" s="1" t="s">
        <v>3926</v>
      </c>
      <c r="B55" s="1">
        <v>100.20000000000005</v>
      </c>
      <c r="C55" s="25">
        <v>0.97423887587822011</v>
      </c>
      <c r="D55" s="1">
        <v>2.3E-2</v>
      </c>
      <c r="E55" s="1"/>
      <c r="F55" s="28"/>
      <c r="G55" s="1"/>
      <c r="H55" s="1"/>
    </row>
    <row r="56" spans="1:8" ht="14.5" x14ac:dyDescent="0.35">
      <c r="A56" s="1" t="s">
        <v>3927</v>
      </c>
      <c r="B56" s="1">
        <v>100.29999999999995</v>
      </c>
      <c r="C56" s="25">
        <v>0.97423887587822011</v>
      </c>
      <c r="D56" s="1">
        <v>2.3E-2</v>
      </c>
      <c r="E56" s="1"/>
      <c r="F56" s="28"/>
      <c r="G56" s="1"/>
      <c r="H56" s="1"/>
    </row>
    <row r="57" spans="1:8" ht="14.5" x14ac:dyDescent="0.35">
      <c r="A57" s="1" t="s">
        <v>3928</v>
      </c>
      <c r="B57" s="1">
        <v>100.40000000000009</v>
      </c>
      <c r="C57" s="25">
        <v>0.97423887587822011</v>
      </c>
      <c r="D57" s="1">
        <v>2.3E-2</v>
      </c>
      <c r="E57" s="1"/>
      <c r="F57" s="28"/>
      <c r="G57" s="1"/>
      <c r="H57" s="1"/>
    </row>
    <row r="58" spans="1:8" ht="14.5" x14ac:dyDescent="0.35">
      <c r="A58" s="1" t="s">
        <v>3929</v>
      </c>
      <c r="B58" s="1">
        <v>100.5</v>
      </c>
      <c r="C58" s="25">
        <v>0.97423887587822011</v>
      </c>
      <c r="D58" s="1">
        <v>2.3E-2</v>
      </c>
      <c r="E58" s="1"/>
      <c r="F58" s="28"/>
      <c r="G58" s="1"/>
      <c r="H58" s="1"/>
    </row>
    <row r="59" spans="1:8" ht="14.5" x14ac:dyDescent="0.35">
      <c r="A59" s="1" t="s">
        <v>3930</v>
      </c>
      <c r="B59" s="1">
        <v>100.59999999999991</v>
      </c>
      <c r="C59" s="25">
        <v>0.97423887587822011</v>
      </c>
      <c r="D59" s="1">
        <v>2.3E-2</v>
      </c>
      <c r="E59" s="1"/>
      <c r="F59" s="28"/>
      <c r="G59" s="1"/>
      <c r="H59" s="1"/>
    </row>
    <row r="60" spans="1:8" ht="14.5" x14ac:dyDescent="0.35">
      <c r="A60" s="1" t="s">
        <v>3931</v>
      </c>
      <c r="B60" s="1">
        <v>100.70000000000005</v>
      </c>
      <c r="C60" s="25">
        <v>0.97423887587822011</v>
      </c>
      <c r="D60" s="1">
        <v>2.3E-2</v>
      </c>
      <c r="E60" s="1"/>
      <c r="F60" s="28"/>
      <c r="G60" s="1"/>
      <c r="H60" s="1"/>
    </row>
    <row r="61" spans="1:8" ht="14.5" x14ac:dyDescent="0.35">
      <c r="A61" s="1" t="s">
        <v>3932</v>
      </c>
      <c r="B61" s="1">
        <v>100.79999999999995</v>
      </c>
      <c r="C61" s="25">
        <v>0.97423887587822011</v>
      </c>
      <c r="D61" s="1">
        <v>2.3E-2</v>
      </c>
      <c r="E61" s="1"/>
      <c r="F61" s="28"/>
      <c r="G61" s="1"/>
      <c r="H61" s="1"/>
    </row>
    <row r="62" spans="1:8" ht="14.5" x14ac:dyDescent="0.35">
      <c r="A62" s="1" t="s">
        <v>3933</v>
      </c>
      <c r="B62" s="1">
        <v>100.90000000000009</v>
      </c>
      <c r="C62" s="25">
        <v>0.97423887587822011</v>
      </c>
      <c r="D62" s="1">
        <v>2.3E-2</v>
      </c>
      <c r="E62" s="1"/>
      <c r="F62" s="28"/>
      <c r="G62" s="1"/>
      <c r="H62" s="1"/>
    </row>
    <row r="63" spans="1:8" ht="14.5" x14ac:dyDescent="0.35">
      <c r="A63" s="1" t="s">
        <v>3934</v>
      </c>
      <c r="B63" s="1">
        <v>101</v>
      </c>
      <c r="C63" s="25">
        <v>0.97423887587822011</v>
      </c>
      <c r="D63" s="1">
        <v>2.3E-2</v>
      </c>
      <c r="E63" s="1"/>
      <c r="F63" s="28"/>
      <c r="G63" s="1"/>
      <c r="H63" s="1"/>
    </row>
    <row r="64" spans="1:8" ht="14.5" x14ac:dyDescent="0.35">
      <c r="A64" s="1" t="s">
        <v>3935</v>
      </c>
      <c r="B64" s="1">
        <v>101.09999999999991</v>
      </c>
      <c r="C64" s="25">
        <v>0.97423887587822011</v>
      </c>
      <c r="D64" s="1">
        <v>2.3E-2</v>
      </c>
      <c r="E64" s="1"/>
      <c r="F64" s="28"/>
      <c r="G64" s="1"/>
      <c r="H64" s="1"/>
    </row>
    <row r="65" spans="1:8" ht="14.5" x14ac:dyDescent="0.35">
      <c r="A65" s="1" t="s">
        <v>3936</v>
      </c>
      <c r="B65" s="1">
        <v>101.20000000000005</v>
      </c>
      <c r="C65" s="25">
        <v>0.97423887587822011</v>
      </c>
      <c r="D65" s="1">
        <v>2.3E-2</v>
      </c>
      <c r="E65" s="1"/>
      <c r="F65" s="28"/>
      <c r="G65" s="1"/>
      <c r="H65" s="1"/>
    </row>
    <row r="66" spans="1:8" ht="14.5" x14ac:dyDescent="0.35">
      <c r="A66" s="1" t="s">
        <v>3937</v>
      </c>
      <c r="B66" s="1">
        <v>101.29999999999995</v>
      </c>
      <c r="C66" s="25">
        <v>0.97423887587822011</v>
      </c>
      <c r="D66" s="1">
        <v>2.3E-2</v>
      </c>
      <c r="E66" s="1"/>
      <c r="F66" s="28"/>
      <c r="G66" s="1"/>
      <c r="H66" s="1"/>
    </row>
    <row r="67" spans="1:8" ht="14.5" x14ac:dyDescent="0.35">
      <c r="A67" s="1" t="s">
        <v>3938</v>
      </c>
      <c r="B67" s="1">
        <v>101.40000000000009</v>
      </c>
      <c r="C67" s="25">
        <v>0.97423887587822011</v>
      </c>
      <c r="D67" s="1">
        <v>2.3E-2</v>
      </c>
      <c r="E67" s="1"/>
      <c r="F67" s="28"/>
      <c r="G67" s="1"/>
      <c r="H67" s="1"/>
    </row>
    <row r="68" spans="1:8" ht="14.5" x14ac:dyDescent="0.35">
      <c r="A68" s="1" t="s">
        <v>3939</v>
      </c>
      <c r="B68" s="1">
        <v>101.5</v>
      </c>
      <c r="C68" s="25">
        <v>0.97423887587822011</v>
      </c>
      <c r="D68" s="1">
        <v>2.3E-2</v>
      </c>
      <c r="E68" s="1"/>
      <c r="F68" s="28"/>
      <c r="G68" s="1"/>
      <c r="H68" s="1"/>
    </row>
    <row r="69" spans="1:8" ht="14.5" x14ac:dyDescent="0.35">
      <c r="A69" s="1" t="s">
        <v>3940</v>
      </c>
      <c r="B69" s="1">
        <v>101.59999999999991</v>
      </c>
      <c r="C69" s="25">
        <v>0.97423887587822011</v>
      </c>
      <c r="D69" s="1">
        <v>2.3E-2</v>
      </c>
      <c r="E69" s="1"/>
      <c r="F69" s="28"/>
      <c r="G69" s="1"/>
      <c r="H69" s="1"/>
    </row>
    <row r="70" spans="1:8" ht="14.5" x14ac:dyDescent="0.35">
      <c r="A70" s="1" t="s">
        <v>3941</v>
      </c>
      <c r="B70" s="1">
        <v>101.70000000000005</v>
      </c>
      <c r="C70" s="25">
        <v>0.97423887587822011</v>
      </c>
      <c r="D70" s="1">
        <v>2.3E-2</v>
      </c>
      <c r="E70" s="1"/>
      <c r="F70" s="28"/>
      <c r="G70" s="1"/>
      <c r="H70" s="1"/>
    </row>
    <row r="71" spans="1:8" ht="14.5" x14ac:dyDescent="0.35">
      <c r="A71" s="1" t="s">
        <v>3942</v>
      </c>
      <c r="B71" s="1">
        <v>101.79999999999995</v>
      </c>
      <c r="C71" s="25">
        <v>0.97423887587822011</v>
      </c>
      <c r="D71" s="1">
        <v>2.3E-2</v>
      </c>
      <c r="E71" s="1"/>
      <c r="F71" s="28"/>
      <c r="G71" s="1"/>
      <c r="H71" s="1"/>
    </row>
    <row r="72" spans="1:8" ht="14.5" x14ac:dyDescent="0.35">
      <c r="A72" s="1" t="s">
        <v>3943</v>
      </c>
      <c r="B72" s="1">
        <v>101.90000000000009</v>
      </c>
      <c r="C72" s="25">
        <v>0.97423887587822011</v>
      </c>
      <c r="D72" s="1">
        <v>2.3E-2</v>
      </c>
      <c r="E72" s="1"/>
      <c r="F72" s="28"/>
      <c r="G72" s="1"/>
      <c r="H72" s="1"/>
    </row>
    <row r="73" spans="1:8" ht="14.5" x14ac:dyDescent="0.35">
      <c r="A73" s="1" t="s">
        <v>3944</v>
      </c>
      <c r="B73" s="1">
        <v>102</v>
      </c>
      <c r="C73" s="25">
        <v>0.97423887587822011</v>
      </c>
      <c r="D73" s="1">
        <v>2.3E-2</v>
      </c>
      <c r="E73" s="1"/>
      <c r="F73" s="28"/>
      <c r="G73" s="1"/>
      <c r="H73" s="1"/>
    </row>
    <row r="74" spans="1:8" ht="14.5" x14ac:dyDescent="0.35">
      <c r="A74" s="1" t="s">
        <v>3945</v>
      </c>
      <c r="B74" s="1">
        <v>102.09999999999991</v>
      </c>
      <c r="C74" s="25">
        <v>0.97423887587822011</v>
      </c>
      <c r="D74" s="1">
        <v>2.3E-2</v>
      </c>
      <c r="E74" s="1"/>
      <c r="F74" s="28"/>
      <c r="G74" s="1"/>
      <c r="H74" s="1"/>
    </row>
    <row r="75" spans="1:8" ht="14.5" x14ac:dyDescent="0.35">
      <c r="A75" s="1" t="s">
        <v>3946</v>
      </c>
      <c r="B75" s="1">
        <v>102.20000000000005</v>
      </c>
      <c r="C75" s="25">
        <v>0.97423887587822011</v>
      </c>
      <c r="D75" s="1">
        <v>2.3E-2</v>
      </c>
      <c r="E75" s="1"/>
      <c r="F75" s="28"/>
      <c r="G75" s="1"/>
      <c r="H75" s="1"/>
    </row>
    <row r="76" spans="1:8" ht="14.5" x14ac:dyDescent="0.35">
      <c r="A76" s="1" t="s">
        <v>3947</v>
      </c>
      <c r="B76" s="1">
        <v>102.29999999999995</v>
      </c>
      <c r="C76" s="25">
        <v>0.97423887587822011</v>
      </c>
      <c r="D76" s="1">
        <v>2.3E-2</v>
      </c>
      <c r="E76" s="1"/>
      <c r="F76" s="28"/>
      <c r="G76" s="1"/>
      <c r="H76" s="1"/>
    </row>
    <row r="77" spans="1:8" ht="14.5" x14ac:dyDescent="0.35">
      <c r="A77" s="1" t="s">
        <v>3948</v>
      </c>
      <c r="B77" s="1">
        <v>102.40000000000009</v>
      </c>
      <c r="C77" s="25">
        <v>0.97423887587822011</v>
      </c>
      <c r="D77" s="1">
        <v>2.3E-2</v>
      </c>
      <c r="E77" s="1"/>
      <c r="F77" s="28"/>
      <c r="G77" s="1"/>
      <c r="H77" s="1"/>
    </row>
    <row r="78" spans="1:8" ht="14.5" x14ac:dyDescent="0.35">
      <c r="A78" s="1" t="s">
        <v>3949</v>
      </c>
      <c r="B78" s="1">
        <v>102.5</v>
      </c>
      <c r="C78" s="25">
        <v>0.97423887587822011</v>
      </c>
      <c r="D78" s="1">
        <v>2.3E-2</v>
      </c>
      <c r="E78" s="1"/>
      <c r="F78" s="28"/>
      <c r="G78" s="1"/>
      <c r="H78" s="1"/>
    </row>
    <row r="79" spans="1:8" ht="14.5" x14ac:dyDescent="0.35">
      <c r="A79" s="1" t="s">
        <v>3950</v>
      </c>
      <c r="B79" s="1">
        <v>102.59999999999991</v>
      </c>
      <c r="C79" s="25">
        <v>0.97423887587822011</v>
      </c>
      <c r="D79" s="1">
        <v>2.3E-2</v>
      </c>
      <c r="E79" s="1"/>
      <c r="F79" s="28"/>
      <c r="G79" s="1"/>
      <c r="H79" s="1"/>
    </row>
    <row r="80" spans="1:8" ht="14.5" x14ac:dyDescent="0.35">
      <c r="A80" s="1" t="s">
        <v>3951</v>
      </c>
      <c r="B80" s="1">
        <v>102.70000000000005</v>
      </c>
      <c r="C80" s="25">
        <v>0.97423887587822011</v>
      </c>
      <c r="D80" s="1">
        <v>2.3E-2</v>
      </c>
      <c r="E80" s="1"/>
      <c r="F80" s="28"/>
      <c r="G80" s="1"/>
      <c r="H80" s="1"/>
    </row>
    <row r="81" spans="1:8" ht="14.5" x14ac:dyDescent="0.35">
      <c r="A81" s="1" t="s">
        <v>3952</v>
      </c>
      <c r="B81" s="1">
        <v>102.79999999999995</v>
      </c>
      <c r="C81" s="25">
        <v>0.97423887587822011</v>
      </c>
      <c r="D81" s="1">
        <v>2.3E-2</v>
      </c>
      <c r="E81" s="1"/>
      <c r="F81" s="28"/>
      <c r="G81" s="1"/>
      <c r="H81" s="1"/>
    </row>
    <row r="82" spans="1:8" ht="14.5" x14ac:dyDescent="0.35">
      <c r="A82" s="1" t="s">
        <v>3953</v>
      </c>
      <c r="B82" s="1">
        <v>102.90000000000009</v>
      </c>
      <c r="C82" s="25">
        <v>0.97423887587822011</v>
      </c>
      <c r="D82" s="1">
        <v>2.3E-2</v>
      </c>
      <c r="E82" s="1"/>
      <c r="F82" s="28"/>
      <c r="G82" s="1"/>
      <c r="H82" s="1"/>
    </row>
    <row r="83" spans="1:8" ht="14.5" x14ac:dyDescent="0.35">
      <c r="A83" s="1" t="s">
        <v>3954</v>
      </c>
      <c r="B83" s="1">
        <v>103</v>
      </c>
      <c r="C83" s="25">
        <v>0.97423887587822011</v>
      </c>
      <c r="D83" s="1">
        <v>2.3E-2</v>
      </c>
      <c r="E83" s="1"/>
      <c r="F83" s="28"/>
      <c r="G83" s="1"/>
      <c r="H83" s="1"/>
    </row>
    <row r="84" spans="1:8" ht="14.5" x14ac:dyDescent="0.35">
      <c r="A84" s="1" t="s">
        <v>3955</v>
      </c>
      <c r="B84" s="1">
        <v>103.09999999999991</v>
      </c>
      <c r="C84" s="25">
        <v>0.97423887587822011</v>
      </c>
      <c r="D84" s="1">
        <v>2.3E-2</v>
      </c>
      <c r="E84" s="1"/>
      <c r="F84" s="28"/>
      <c r="G84" s="1"/>
      <c r="H84" s="1"/>
    </row>
    <row r="85" spans="1:8" ht="14.5" x14ac:dyDescent="0.35">
      <c r="A85" s="1" t="s">
        <v>3956</v>
      </c>
      <c r="B85" s="1">
        <v>103.20000000000005</v>
      </c>
      <c r="C85" s="25">
        <v>0.97423887587822011</v>
      </c>
      <c r="D85" s="1">
        <v>2.3E-2</v>
      </c>
      <c r="E85" s="1"/>
      <c r="F85" s="28"/>
      <c r="G85" s="1"/>
      <c r="H85" s="1"/>
    </row>
    <row r="86" spans="1:8" ht="14.5" x14ac:dyDescent="0.35">
      <c r="A86" s="1" t="s">
        <v>3957</v>
      </c>
      <c r="B86" s="1">
        <v>103.29999999999995</v>
      </c>
      <c r="C86" s="25">
        <v>0.97423887587822011</v>
      </c>
      <c r="D86" s="1">
        <v>2.3E-2</v>
      </c>
      <c r="E86" s="1"/>
      <c r="F86" s="28"/>
      <c r="G86" s="1"/>
      <c r="H86" s="1"/>
    </row>
    <row r="87" spans="1:8" ht="14.5" x14ac:dyDescent="0.35">
      <c r="A87" s="1" t="s">
        <v>3958</v>
      </c>
      <c r="B87" s="1">
        <v>103.40000000000009</v>
      </c>
      <c r="C87" s="25">
        <v>0.97423887587822011</v>
      </c>
      <c r="D87" s="1">
        <v>2.3E-2</v>
      </c>
      <c r="E87" s="1"/>
      <c r="F87" s="28"/>
      <c r="G87" s="1"/>
      <c r="H87" s="1"/>
    </row>
    <row r="88" spans="1:8" ht="14.5" x14ac:dyDescent="0.35">
      <c r="A88" s="1" t="s">
        <v>3959</v>
      </c>
      <c r="B88" s="1">
        <v>103.5</v>
      </c>
      <c r="C88" s="25">
        <v>0.97423887587822011</v>
      </c>
      <c r="D88" s="1">
        <v>2.3E-2</v>
      </c>
      <c r="E88" s="1"/>
      <c r="F88" s="28"/>
      <c r="G88" s="1"/>
      <c r="H88" s="1"/>
    </row>
    <row r="89" spans="1:8" ht="14.5" x14ac:dyDescent="0.35">
      <c r="A89" s="1" t="s">
        <v>3960</v>
      </c>
      <c r="B89" s="1">
        <v>103.59999999999991</v>
      </c>
      <c r="C89" s="25">
        <v>0.97423887587822011</v>
      </c>
      <c r="D89" s="1">
        <v>2.3E-2</v>
      </c>
      <c r="E89" s="1"/>
      <c r="F89" s="28"/>
      <c r="G89" s="1"/>
      <c r="H89" s="1"/>
    </row>
    <row r="90" spans="1:8" ht="14.5" x14ac:dyDescent="0.35">
      <c r="A90" s="1" t="s">
        <v>3961</v>
      </c>
      <c r="B90" s="1">
        <v>103.70000000000005</v>
      </c>
      <c r="C90" s="25">
        <v>0.97423887587822011</v>
      </c>
      <c r="D90" s="1">
        <v>2.3E-2</v>
      </c>
      <c r="E90" s="1"/>
      <c r="F90" s="28"/>
      <c r="G90" s="1"/>
      <c r="H90" s="1"/>
    </row>
    <row r="91" spans="1:8" ht="14.5" x14ac:dyDescent="0.35">
      <c r="A91" s="1" t="s">
        <v>3962</v>
      </c>
      <c r="B91" s="1">
        <v>103.79999999999995</v>
      </c>
      <c r="C91" s="25">
        <v>0.97423887587822011</v>
      </c>
      <c r="D91" s="1">
        <v>2.3E-2</v>
      </c>
      <c r="E91" s="1"/>
      <c r="F91" s="28"/>
      <c r="G91" s="1"/>
      <c r="H91" s="1"/>
    </row>
    <row r="92" spans="1:8" ht="14.5" x14ac:dyDescent="0.35">
      <c r="A92" s="1" t="s">
        <v>3963</v>
      </c>
      <c r="B92" s="1">
        <v>103.90000000000009</v>
      </c>
      <c r="C92" s="25">
        <v>0.97423887587822011</v>
      </c>
      <c r="D92" s="1">
        <v>2.3E-2</v>
      </c>
      <c r="E92" s="1"/>
      <c r="F92" s="28"/>
      <c r="G92" s="1"/>
      <c r="H92" s="1"/>
    </row>
    <row r="93" spans="1:8" ht="14.5" x14ac:dyDescent="0.35">
      <c r="A93" s="1" t="s">
        <v>3964</v>
      </c>
      <c r="B93" s="1">
        <v>104</v>
      </c>
      <c r="C93" s="25">
        <v>0.97423887587822011</v>
      </c>
      <c r="D93" s="1">
        <v>2.3E-2</v>
      </c>
      <c r="E93" s="1"/>
      <c r="F93" s="28"/>
      <c r="G93" s="1"/>
      <c r="H93" s="1"/>
    </row>
    <row r="94" spans="1:8" ht="14.5" x14ac:dyDescent="0.35">
      <c r="A94" s="1" t="s">
        <v>3965</v>
      </c>
      <c r="B94" s="1">
        <v>104.09999999999991</v>
      </c>
      <c r="C94" s="25">
        <v>0.97423887587822011</v>
      </c>
      <c r="D94" s="1">
        <v>2.3E-2</v>
      </c>
      <c r="E94" s="1"/>
      <c r="F94" s="28"/>
      <c r="G94" s="1"/>
      <c r="H94" s="1"/>
    </row>
    <row r="95" spans="1:8" ht="14.5" x14ac:dyDescent="0.35">
      <c r="A95" s="1" t="s">
        <v>3966</v>
      </c>
      <c r="B95" s="1">
        <v>104.20000000000005</v>
      </c>
      <c r="C95" s="25">
        <v>0.97423887587822011</v>
      </c>
      <c r="D95" s="1">
        <v>2.3E-2</v>
      </c>
      <c r="E95" s="1"/>
      <c r="F95" s="28"/>
      <c r="G95" s="1"/>
      <c r="H95" s="1"/>
    </row>
    <row r="96" spans="1:8" ht="14.5" x14ac:dyDescent="0.35">
      <c r="A96" s="1" t="s">
        <v>3967</v>
      </c>
      <c r="B96" s="1">
        <v>104.29999999999995</v>
      </c>
      <c r="C96" s="25">
        <v>0.97423887587822011</v>
      </c>
      <c r="D96" s="1">
        <v>2.3E-2</v>
      </c>
      <c r="E96" s="1"/>
      <c r="F96" s="28"/>
      <c r="G96" s="1"/>
      <c r="H96" s="1"/>
    </row>
    <row r="97" spans="1:8" ht="14.5" x14ac:dyDescent="0.35">
      <c r="A97" s="1" t="s">
        <v>3968</v>
      </c>
      <c r="B97" s="1">
        <v>104.40000000000009</v>
      </c>
      <c r="C97" s="25">
        <v>0.97423887587822011</v>
      </c>
      <c r="D97" s="1">
        <v>2.3E-2</v>
      </c>
      <c r="E97" s="1"/>
      <c r="F97" s="28"/>
      <c r="G97" s="1"/>
      <c r="H97" s="1"/>
    </row>
    <row r="98" spans="1:8" ht="14.5" x14ac:dyDescent="0.35">
      <c r="A98" s="1" t="s">
        <v>3969</v>
      </c>
      <c r="B98" s="1">
        <v>104.5</v>
      </c>
      <c r="C98" s="25">
        <v>0.97423887587822011</v>
      </c>
      <c r="D98" s="1">
        <v>2.3E-2</v>
      </c>
      <c r="E98" s="1"/>
      <c r="F98" s="28"/>
      <c r="G98" s="1"/>
      <c r="H98" s="1"/>
    </row>
    <row r="99" spans="1:8" ht="14.5" x14ac:dyDescent="0.35">
      <c r="A99" s="1" t="s">
        <v>3970</v>
      </c>
      <c r="B99" s="1">
        <v>104.6</v>
      </c>
      <c r="C99" s="25">
        <v>0.97423887587822011</v>
      </c>
      <c r="D99" s="1">
        <v>2.3E-2</v>
      </c>
      <c r="E99" s="1"/>
      <c r="F99" s="28"/>
      <c r="G99" s="1"/>
      <c r="H99" s="1"/>
    </row>
    <row r="100" spans="1:8" ht="14.5" x14ac:dyDescent="0.35">
      <c r="A100" s="1" t="s">
        <v>3971</v>
      </c>
      <c r="B100" s="1">
        <v>104.700000000001</v>
      </c>
      <c r="C100" s="25">
        <v>0.97423887587822011</v>
      </c>
      <c r="D100" s="1">
        <v>2.3E-2</v>
      </c>
      <c r="E100" s="1"/>
      <c r="F100" s="28"/>
      <c r="G100" s="1"/>
      <c r="H100" s="1"/>
    </row>
    <row r="101" spans="1:8" ht="14.5" x14ac:dyDescent="0.35">
      <c r="A101" s="1" t="s">
        <v>3972</v>
      </c>
      <c r="B101" s="1">
        <v>104.80000000000101</v>
      </c>
      <c r="C101" s="25">
        <v>0.97423887587822011</v>
      </c>
      <c r="D101" s="1">
        <v>2.3E-2</v>
      </c>
      <c r="E101" s="1"/>
      <c r="F101" s="28"/>
      <c r="G101" s="1"/>
      <c r="H101" s="1"/>
    </row>
    <row r="102" spans="1:8" ht="14.5" x14ac:dyDescent="0.35">
      <c r="A102" s="1" t="s">
        <v>3973</v>
      </c>
      <c r="B102" s="1">
        <v>104.900000000001</v>
      </c>
      <c r="C102" s="25">
        <v>0.97423887587822011</v>
      </c>
      <c r="D102" s="1">
        <v>2.3E-2</v>
      </c>
      <c r="E102" s="1"/>
      <c r="F102" s="28"/>
      <c r="G102" s="1"/>
      <c r="H102" s="1"/>
    </row>
    <row r="103" spans="1:8" ht="14.5" x14ac:dyDescent="0.35">
      <c r="A103" s="1" t="s">
        <v>3974</v>
      </c>
      <c r="B103" s="1">
        <v>200</v>
      </c>
      <c r="C103" s="25">
        <v>0.71896955503512916</v>
      </c>
      <c r="D103" s="25">
        <v>7.6428011449616487E-2</v>
      </c>
      <c r="E103" s="1"/>
      <c r="F103" s="1"/>
      <c r="G103" s="1"/>
      <c r="H103" s="1"/>
    </row>
    <row r="104" spans="1:8" ht="14.5" x14ac:dyDescent="0.35">
      <c r="A104" s="1" t="s">
        <v>3975</v>
      </c>
      <c r="B104" s="1">
        <v>200.09999999999991</v>
      </c>
      <c r="C104" s="25">
        <v>0.71896955503512916</v>
      </c>
      <c r="D104" s="25">
        <v>7.6428011449616487E-2</v>
      </c>
      <c r="E104" s="1"/>
      <c r="F104" s="1"/>
      <c r="G104" s="1"/>
      <c r="H104" s="1"/>
    </row>
    <row r="105" spans="1:8" ht="14.5" x14ac:dyDescent="0.35">
      <c r="A105" s="1" t="s">
        <v>3976</v>
      </c>
      <c r="B105" s="1">
        <v>200.20000000000005</v>
      </c>
      <c r="C105" s="25">
        <v>0.71896955503512916</v>
      </c>
      <c r="D105" s="25">
        <v>7.6428011449616487E-2</v>
      </c>
      <c r="E105" s="1"/>
      <c r="F105" s="1"/>
      <c r="G105" s="1"/>
      <c r="H105" s="1"/>
    </row>
    <row r="106" spans="1:8" ht="14.5" x14ac:dyDescent="0.35">
      <c r="A106" s="1" t="s">
        <v>3977</v>
      </c>
      <c r="B106" s="1">
        <v>200.29999999999995</v>
      </c>
      <c r="C106" s="25">
        <v>0.71896955503512916</v>
      </c>
      <c r="D106" s="25">
        <v>7.6428011449616487E-2</v>
      </c>
      <c r="E106" s="1"/>
      <c r="F106" s="1"/>
      <c r="G106" s="1"/>
      <c r="H106" s="1"/>
    </row>
    <row r="107" spans="1:8" ht="14.5" x14ac:dyDescent="0.35">
      <c r="A107" s="1" t="s">
        <v>3978</v>
      </c>
      <c r="B107" s="1">
        <v>200.40000000000009</v>
      </c>
      <c r="C107" s="25">
        <v>0.71896955503512916</v>
      </c>
      <c r="D107" s="25">
        <v>7.6428011449616487E-2</v>
      </c>
      <c r="E107" s="1"/>
      <c r="F107" s="1"/>
      <c r="G107" s="1"/>
      <c r="H107" s="1"/>
    </row>
    <row r="108" spans="1:8" ht="14.5" x14ac:dyDescent="0.35">
      <c r="A108" s="1" t="s">
        <v>3979</v>
      </c>
      <c r="B108" s="1">
        <v>200.5</v>
      </c>
      <c r="C108" s="25">
        <v>0.71896955503512916</v>
      </c>
      <c r="D108" s="25">
        <v>7.6428011449616487E-2</v>
      </c>
      <c r="E108" s="1"/>
      <c r="F108" s="1"/>
      <c r="G108" s="1"/>
      <c r="H108" s="1"/>
    </row>
    <row r="109" spans="1:8" ht="14.5" x14ac:dyDescent="0.35">
      <c r="A109" s="1" t="s">
        <v>3980</v>
      </c>
      <c r="B109" s="1">
        <v>200.59999999999991</v>
      </c>
      <c r="C109" s="25">
        <v>0.71896955503512916</v>
      </c>
      <c r="D109" s="25">
        <v>7.6428011449616487E-2</v>
      </c>
      <c r="E109" s="1"/>
      <c r="F109" s="1"/>
      <c r="G109" s="1"/>
      <c r="H109" s="1"/>
    </row>
    <row r="110" spans="1:8" ht="14.5" x14ac:dyDescent="0.35">
      <c r="A110" s="1" t="s">
        <v>3981</v>
      </c>
      <c r="B110" s="1">
        <v>200.70000000000005</v>
      </c>
      <c r="C110" s="25">
        <v>0.71896955503512916</v>
      </c>
      <c r="D110" s="25">
        <v>7.6428011449616487E-2</v>
      </c>
      <c r="E110" s="1"/>
      <c r="F110" s="1"/>
      <c r="G110" s="1"/>
      <c r="H110" s="1"/>
    </row>
    <row r="111" spans="1:8" ht="14.5" x14ac:dyDescent="0.35">
      <c r="A111" s="1" t="s">
        <v>3982</v>
      </c>
      <c r="B111" s="1">
        <v>200.79999999999995</v>
      </c>
      <c r="C111" s="25">
        <v>0.71896955503512916</v>
      </c>
      <c r="D111" s="25">
        <v>7.6428011449616487E-2</v>
      </c>
      <c r="E111" s="1"/>
      <c r="F111" s="1"/>
      <c r="G111" s="1"/>
      <c r="H111" s="1"/>
    </row>
    <row r="112" spans="1:8" ht="14.5" x14ac:dyDescent="0.35">
      <c r="A112" s="1" t="s">
        <v>3983</v>
      </c>
      <c r="B112" s="1">
        <v>200.90000000000009</v>
      </c>
      <c r="C112" s="25">
        <v>0.71896955503512916</v>
      </c>
      <c r="D112" s="25">
        <v>7.6428011449616487E-2</v>
      </c>
      <c r="E112" s="1"/>
      <c r="F112" s="1"/>
      <c r="G112" s="1"/>
      <c r="H112" s="1"/>
    </row>
    <row r="113" spans="1:8" ht="14.5" x14ac:dyDescent="0.35">
      <c r="A113" s="1" t="s">
        <v>3984</v>
      </c>
      <c r="B113" s="1">
        <v>201</v>
      </c>
      <c r="C113" s="25">
        <v>0.71896955503512916</v>
      </c>
      <c r="D113" s="25">
        <v>7.6428011449616487E-2</v>
      </c>
      <c r="E113" s="1"/>
      <c r="F113" s="1"/>
      <c r="G113" s="1"/>
      <c r="H113" s="1"/>
    </row>
    <row r="114" spans="1:8" ht="14.5" x14ac:dyDescent="0.35">
      <c r="A114" s="1" t="s">
        <v>3985</v>
      </c>
      <c r="B114" s="1">
        <v>201.09999999999991</v>
      </c>
      <c r="C114" s="25">
        <v>0.71896955503512916</v>
      </c>
      <c r="D114" s="25">
        <v>7.6428011449616487E-2</v>
      </c>
      <c r="E114" s="1"/>
      <c r="F114" s="1"/>
      <c r="G114" s="1"/>
      <c r="H114" s="1"/>
    </row>
    <row r="115" spans="1:8" ht="14.5" x14ac:dyDescent="0.35">
      <c r="A115" s="1" t="s">
        <v>3986</v>
      </c>
      <c r="B115" s="1">
        <v>201.20000000000005</v>
      </c>
      <c r="C115" s="25">
        <v>0.71896955503512916</v>
      </c>
      <c r="D115" s="25">
        <v>7.6428011449616487E-2</v>
      </c>
      <c r="E115" s="1"/>
      <c r="F115" s="1"/>
      <c r="G115" s="1"/>
      <c r="H115" s="1"/>
    </row>
    <row r="116" spans="1:8" ht="14.5" x14ac:dyDescent="0.35">
      <c r="A116" s="1" t="s">
        <v>3987</v>
      </c>
      <c r="B116" s="1">
        <v>201.29999999999995</v>
      </c>
      <c r="C116" s="25">
        <v>0.71896955503512916</v>
      </c>
      <c r="D116" s="25">
        <v>7.6428011449616487E-2</v>
      </c>
      <c r="E116" s="1"/>
      <c r="F116" s="1"/>
      <c r="G116" s="1"/>
      <c r="H116" s="1"/>
    </row>
    <row r="117" spans="1:8" ht="14.5" x14ac:dyDescent="0.35">
      <c r="A117" s="1" t="s">
        <v>3988</v>
      </c>
      <c r="B117" s="1">
        <v>201.40000000000009</v>
      </c>
      <c r="C117" s="25">
        <v>0.71896955503512916</v>
      </c>
      <c r="D117" s="25">
        <v>7.6428011449616487E-2</v>
      </c>
      <c r="E117" s="1"/>
      <c r="F117" s="1"/>
      <c r="G117" s="1"/>
      <c r="H117" s="1"/>
    </row>
    <row r="118" spans="1:8" ht="14.5" x14ac:dyDescent="0.35">
      <c r="A118" s="1" t="s">
        <v>3989</v>
      </c>
      <c r="B118" s="1">
        <v>201.5</v>
      </c>
      <c r="C118" s="25">
        <v>0.71896955503512916</v>
      </c>
      <c r="D118" s="25">
        <v>7.6428011449616487E-2</v>
      </c>
      <c r="E118" s="1"/>
      <c r="F118" s="1"/>
      <c r="G118" s="1"/>
      <c r="H118" s="1"/>
    </row>
    <row r="119" spans="1:8" ht="14.5" x14ac:dyDescent="0.35">
      <c r="A119" s="1" t="s">
        <v>3990</v>
      </c>
      <c r="B119" s="1">
        <v>201.59999999999991</v>
      </c>
      <c r="C119" s="25">
        <v>0.71896955503512916</v>
      </c>
      <c r="D119" s="25">
        <v>7.6428011449616487E-2</v>
      </c>
      <c r="E119" s="1"/>
      <c r="F119" s="1"/>
      <c r="G119" s="1"/>
      <c r="H119" s="1"/>
    </row>
    <row r="120" spans="1:8" ht="14.5" x14ac:dyDescent="0.35">
      <c r="A120" s="1" t="s">
        <v>3991</v>
      </c>
      <c r="B120" s="1">
        <v>201.70000000000005</v>
      </c>
      <c r="C120" s="25">
        <v>0.71896955503512916</v>
      </c>
      <c r="D120" s="25">
        <v>7.6428011449616487E-2</v>
      </c>
      <c r="E120" s="1"/>
      <c r="F120" s="1"/>
      <c r="G120" s="1"/>
      <c r="H120" s="1"/>
    </row>
    <row r="121" spans="1:8" ht="14.5" x14ac:dyDescent="0.35">
      <c r="A121" s="1" t="s">
        <v>3992</v>
      </c>
      <c r="B121" s="1">
        <v>201.79999999999995</v>
      </c>
      <c r="C121" s="25">
        <v>0.71896955503512916</v>
      </c>
      <c r="D121" s="25">
        <v>7.6428011449616487E-2</v>
      </c>
      <c r="E121" s="1"/>
      <c r="F121" s="1"/>
      <c r="G121" s="1"/>
      <c r="H121" s="1"/>
    </row>
    <row r="122" spans="1:8" ht="14.5" x14ac:dyDescent="0.35">
      <c r="A122" s="1" t="s">
        <v>3993</v>
      </c>
      <c r="B122" s="1">
        <v>201.90000000000009</v>
      </c>
      <c r="C122" s="25">
        <v>0.71896955503512916</v>
      </c>
      <c r="D122" s="25">
        <v>7.6428011449616487E-2</v>
      </c>
      <c r="E122" s="1"/>
      <c r="F122" s="1"/>
      <c r="G122" s="1"/>
      <c r="H122" s="1"/>
    </row>
    <row r="123" spans="1:8" ht="14.5" x14ac:dyDescent="0.35">
      <c r="A123" s="1" t="s">
        <v>3994</v>
      </c>
      <c r="B123" s="1">
        <v>202</v>
      </c>
      <c r="C123" s="25">
        <v>0.71896955503512916</v>
      </c>
      <c r="D123" s="25">
        <v>7.6428011449616487E-2</v>
      </c>
      <c r="E123" s="1"/>
      <c r="F123" s="1"/>
      <c r="G123" s="1"/>
      <c r="H123" s="1"/>
    </row>
    <row r="124" spans="1:8" ht="14.5" x14ac:dyDescent="0.35">
      <c r="A124" s="1" t="s">
        <v>3995</v>
      </c>
      <c r="B124" s="1">
        <v>202.09999999999991</v>
      </c>
      <c r="C124" s="25">
        <v>0.71896955503512916</v>
      </c>
      <c r="D124" s="25">
        <v>7.6428011449616487E-2</v>
      </c>
      <c r="E124" s="1"/>
      <c r="F124" s="1"/>
      <c r="G124" s="1"/>
      <c r="H124" s="1"/>
    </row>
    <row r="125" spans="1:8" ht="14.5" x14ac:dyDescent="0.35">
      <c r="A125" s="1" t="s">
        <v>3996</v>
      </c>
      <c r="B125" s="1">
        <v>202.20000000000005</v>
      </c>
      <c r="C125" s="25">
        <v>0.71896955503512916</v>
      </c>
      <c r="D125" s="25">
        <v>7.6428011449616487E-2</v>
      </c>
      <c r="E125" s="1"/>
      <c r="F125" s="1"/>
      <c r="G125" s="1"/>
      <c r="H125" s="1"/>
    </row>
    <row r="126" spans="1:8" ht="14.5" x14ac:dyDescent="0.35">
      <c r="A126" s="1" t="s">
        <v>3997</v>
      </c>
      <c r="B126" s="1">
        <v>202.29999999999995</v>
      </c>
      <c r="C126" s="25">
        <v>0.71896955503512916</v>
      </c>
      <c r="D126" s="25">
        <v>7.6428011449616487E-2</v>
      </c>
      <c r="E126" s="1"/>
      <c r="F126" s="1"/>
      <c r="G126" s="1"/>
      <c r="H126" s="1"/>
    </row>
    <row r="127" spans="1:8" ht="14.5" x14ac:dyDescent="0.35">
      <c r="A127" s="1" t="s">
        <v>3998</v>
      </c>
      <c r="B127" s="1">
        <v>202.40000000000009</v>
      </c>
      <c r="C127" s="25">
        <v>0.71896955503512916</v>
      </c>
      <c r="D127" s="25">
        <v>7.6428011449616487E-2</v>
      </c>
      <c r="E127" s="1"/>
      <c r="F127" s="1"/>
      <c r="G127" s="1"/>
      <c r="H127" s="1"/>
    </row>
    <row r="128" spans="1:8" ht="14.5" x14ac:dyDescent="0.35">
      <c r="A128" s="1" t="s">
        <v>3999</v>
      </c>
      <c r="B128" s="1">
        <v>202.5</v>
      </c>
      <c r="C128" s="25">
        <v>0.71896955503512916</v>
      </c>
      <c r="D128" s="25">
        <v>7.6428011449616487E-2</v>
      </c>
      <c r="E128" s="1"/>
      <c r="F128" s="1"/>
      <c r="G128" s="1"/>
      <c r="H128" s="1"/>
    </row>
    <row r="129" spans="1:8" ht="14.5" x14ac:dyDescent="0.35">
      <c r="A129" s="1" t="s">
        <v>4000</v>
      </c>
      <c r="B129" s="1">
        <v>202.59999999999991</v>
      </c>
      <c r="C129" s="25">
        <v>0.71896955503512916</v>
      </c>
      <c r="D129" s="25">
        <v>7.6428011449616487E-2</v>
      </c>
      <c r="E129" s="1"/>
      <c r="F129" s="1"/>
      <c r="G129" s="1"/>
      <c r="H129" s="1"/>
    </row>
    <row r="130" spans="1:8" ht="14.5" x14ac:dyDescent="0.35">
      <c r="A130" s="1" t="s">
        <v>4001</v>
      </c>
      <c r="B130" s="1">
        <v>202.70000000000005</v>
      </c>
      <c r="C130" s="25">
        <v>0.71896955503512916</v>
      </c>
      <c r="D130" s="25">
        <v>7.6428011449616487E-2</v>
      </c>
      <c r="E130" s="1"/>
      <c r="F130" s="1"/>
      <c r="G130" s="1"/>
      <c r="H130" s="1"/>
    </row>
    <row r="131" spans="1:8" ht="14.5" x14ac:dyDescent="0.35">
      <c r="A131" s="1" t="s">
        <v>4002</v>
      </c>
      <c r="B131" s="1">
        <v>202.79999999999995</v>
      </c>
      <c r="C131" s="25">
        <v>0.71896955503512916</v>
      </c>
      <c r="D131" s="25">
        <v>7.6428011449616487E-2</v>
      </c>
      <c r="E131" s="1"/>
      <c r="F131" s="1"/>
      <c r="G131" s="1"/>
      <c r="H131" s="1"/>
    </row>
    <row r="132" spans="1:8" ht="14.5" x14ac:dyDescent="0.35">
      <c r="A132" s="1" t="s">
        <v>4003</v>
      </c>
      <c r="B132" s="1">
        <v>202.90000000000009</v>
      </c>
      <c r="C132" s="25">
        <v>0.71896955503512916</v>
      </c>
      <c r="D132" s="25">
        <v>7.6428011449616487E-2</v>
      </c>
      <c r="E132" s="1"/>
      <c r="F132" s="1"/>
      <c r="G132" s="1"/>
      <c r="H132" s="1"/>
    </row>
    <row r="133" spans="1:8" ht="14.5" x14ac:dyDescent="0.35">
      <c r="A133" s="1" t="s">
        <v>4004</v>
      </c>
      <c r="B133" s="1">
        <v>203</v>
      </c>
      <c r="C133" s="25">
        <v>0.71896955503512916</v>
      </c>
      <c r="D133" s="25">
        <v>7.6428011449616487E-2</v>
      </c>
      <c r="E133" s="1"/>
      <c r="F133" s="1"/>
      <c r="G133" s="1"/>
      <c r="H133" s="1"/>
    </row>
    <row r="134" spans="1:8" ht="14.5" x14ac:dyDescent="0.35">
      <c r="A134" s="1" t="s">
        <v>4005</v>
      </c>
      <c r="B134" s="1">
        <v>203.09999999999991</v>
      </c>
      <c r="C134" s="25">
        <v>0.71896955503512916</v>
      </c>
      <c r="D134" s="25">
        <v>7.6428011449616487E-2</v>
      </c>
      <c r="E134" s="1"/>
      <c r="F134" s="1"/>
      <c r="G134" s="1"/>
      <c r="H134" s="1"/>
    </row>
    <row r="135" spans="1:8" ht="14.5" x14ac:dyDescent="0.35">
      <c r="A135" s="1" t="s">
        <v>4006</v>
      </c>
      <c r="B135" s="1">
        <v>203.20000000000005</v>
      </c>
      <c r="C135" s="25">
        <v>0.71896955503512916</v>
      </c>
      <c r="D135" s="25">
        <v>7.6428011449616487E-2</v>
      </c>
      <c r="E135" s="1"/>
      <c r="F135" s="1"/>
      <c r="G135" s="1"/>
      <c r="H135" s="1"/>
    </row>
    <row r="136" spans="1:8" ht="14.5" x14ac:dyDescent="0.35">
      <c r="A136" s="1" t="s">
        <v>4007</v>
      </c>
      <c r="B136" s="1">
        <v>203.29999999999995</v>
      </c>
      <c r="C136" s="25">
        <v>0.71896955503512916</v>
      </c>
      <c r="D136" s="25">
        <v>7.6428011449616487E-2</v>
      </c>
      <c r="E136" s="1"/>
      <c r="F136" s="1"/>
      <c r="G136" s="1"/>
      <c r="H136" s="1"/>
    </row>
    <row r="137" spans="1:8" ht="14.5" x14ac:dyDescent="0.35">
      <c r="A137" s="1" t="s">
        <v>4008</v>
      </c>
      <c r="B137" s="1">
        <v>203.40000000000009</v>
      </c>
      <c r="C137" s="25">
        <v>0.71896955503512916</v>
      </c>
      <c r="D137" s="25">
        <v>7.6428011449616487E-2</v>
      </c>
      <c r="E137" s="1"/>
      <c r="F137" s="1"/>
      <c r="G137" s="1"/>
      <c r="H137" s="1"/>
    </row>
    <row r="138" spans="1:8" ht="14.5" x14ac:dyDescent="0.35">
      <c r="A138" s="1" t="s">
        <v>4009</v>
      </c>
      <c r="B138" s="1">
        <v>203.5</v>
      </c>
      <c r="C138" s="25">
        <v>0.71896955503512916</v>
      </c>
      <c r="D138" s="25">
        <v>7.6428011449616487E-2</v>
      </c>
      <c r="E138" s="1"/>
      <c r="F138" s="1"/>
      <c r="G138" s="1"/>
      <c r="H138" s="1"/>
    </row>
    <row r="139" spans="1:8" ht="14.5" x14ac:dyDescent="0.35">
      <c r="A139" s="1" t="s">
        <v>4010</v>
      </c>
      <c r="B139" s="1">
        <v>203.59999999999991</v>
      </c>
      <c r="C139" s="25">
        <v>0.71896955503512916</v>
      </c>
      <c r="D139" s="25">
        <v>7.6428011449616487E-2</v>
      </c>
      <c r="E139" s="1"/>
      <c r="F139" s="1"/>
      <c r="G139" s="1"/>
      <c r="H139" s="1"/>
    </row>
    <row r="140" spans="1:8" ht="14.5" x14ac:dyDescent="0.35">
      <c r="A140" s="1" t="s">
        <v>4011</v>
      </c>
      <c r="B140" s="1">
        <v>203.70000000000005</v>
      </c>
      <c r="C140" s="25">
        <v>0.71896955503512916</v>
      </c>
      <c r="D140" s="25">
        <v>7.6428011449616487E-2</v>
      </c>
      <c r="E140" s="1"/>
      <c r="F140" s="1"/>
      <c r="G140" s="1"/>
      <c r="H140" s="1"/>
    </row>
    <row r="141" spans="1:8" ht="14.5" x14ac:dyDescent="0.35">
      <c r="A141" s="1" t="s">
        <v>4012</v>
      </c>
      <c r="B141" s="1">
        <v>203.79999999999995</v>
      </c>
      <c r="C141" s="25">
        <v>0.71896955503512916</v>
      </c>
      <c r="D141" s="25">
        <v>7.6428011449616487E-2</v>
      </c>
      <c r="E141" s="1"/>
      <c r="F141" s="1"/>
      <c r="G141" s="1"/>
      <c r="H141" s="1"/>
    </row>
    <row r="142" spans="1:8" ht="14.5" x14ac:dyDescent="0.35">
      <c r="A142" s="1" t="s">
        <v>4013</v>
      </c>
      <c r="B142" s="1">
        <v>203.90000000000009</v>
      </c>
      <c r="C142" s="25">
        <v>0.71896955503512916</v>
      </c>
      <c r="D142" s="25">
        <v>7.6428011449616487E-2</v>
      </c>
      <c r="E142" s="1"/>
      <c r="F142" s="1"/>
      <c r="G142" s="1"/>
      <c r="H142" s="1"/>
    </row>
    <row r="143" spans="1:8" ht="14.5" x14ac:dyDescent="0.35">
      <c r="A143" s="1" t="s">
        <v>4014</v>
      </c>
      <c r="B143" s="1">
        <v>204</v>
      </c>
      <c r="C143" s="25">
        <v>0.71896955503512916</v>
      </c>
      <c r="D143" s="25">
        <v>7.6428011449616487E-2</v>
      </c>
      <c r="E143" s="1"/>
      <c r="F143" s="1"/>
      <c r="G143" s="1"/>
      <c r="H143" s="1"/>
    </row>
    <row r="144" spans="1:8" ht="14.5" x14ac:dyDescent="0.35">
      <c r="A144" s="1" t="s">
        <v>4015</v>
      </c>
      <c r="B144" s="1">
        <v>204.09999999999991</v>
      </c>
      <c r="C144" s="25">
        <v>0.71896955503512916</v>
      </c>
      <c r="D144" s="25">
        <v>7.6428011449616487E-2</v>
      </c>
      <c r="E144" s="1"/>
      <c r="F144" s="1"/>
      <c r="G144" s="1"/>
      <c r="H144" s="1"/>
    </row>
    <row r="145" spans="1:8" ht="14.5" x14ac:dyDescent="0.35">
      <c r="A145" s="1" t="s">
        <v>4016</v>
      </c>
      <c r="B145" s="1">
        <v>204.20000000000005</v>
      </c>
      <c r="C145" s="25">
        <v>0.71896955503512916</v>
      </c>
      <c r="D145" s="25">
        <v>7.6428011449616487E-2</v>
      </c>
      <c r="E145" s="1"/>
      <c r="F145" s="1"/>
      <c r="G145" s="1"/>
      <c r="H145" s="1"/>
    </row>
    <row r="146" spans="1:8" ht="14.5" x14ac:dyDescent="0.35">
      <c r="A146" s="1" t="s">
        <v>4017</v>
      </c>
      <c r="B146" s="1">
        <v>204.29999999999995</v>
      </c>
      <c r="C146" s="25">
        <v>0.71896955503512916</v>
      </c>
      <c r="D146" s="25">
        <v>7.6428011449616487E-2</v>
      </c>
      <c r="E146" s="1"/>
      <c r="F146" s="1"/>
      <c r="G146" s="1"/>
      <c r="H146" s="1"/>
    </row>
    <row r="147" spans="1:8" ht="14.5" x14ac:dyDescent="0.35">
      <c r="A147" s="1" t="s">
        <v>4018</v>
      </c>
      <c r="B147" s="1">
        <v>204.40000000000009</v>
      </c>
      <c r="C147" s="25">
        <v>0.71896955503512916</v>
      </c>
      <c r="D147" s="25">
        <v>7.6428011449616487E-2</v>
      </c>
      <c r="E147" s="1"/>
      <c r="F147" s="1"/>
      <c r="G147" s="1"/>
      <c r="H147" s="1"/>
    </row>
    <row r="148" spans="1:8" ht="14.5" x14ac:dyDescent="0.35">
      <c r="A148" s="1" t="s">
        <v>4019</v>
      </c>
      <c r="B148" s="1">
        <v>204.5</v>
      </c>
      <c r="C148" s="25">
        <v>0.71896955503512916</v>
      </c>
      <c r="D148" s="25">
        <v>7.6428011449616487E-2</v>
      </c>
      <c r="E148" s="1"/>
      <c r="F148" s="1"/>
      <c r="G148" s="1"/>
      <c r="H148" s="1"/>
    </row>
    <row r="149" spans="1:8" ht="14.5" x14ac:dyDescent="0.35">
      <c r="A149" s="1" t="s">
        <v>4020</v>
      </c>
      <c r="B149" s="1">
        <v>204.59999999999991</v>
      </c>
      <c r="C149" s="25">
        <v>0.71896955503512916</v>
      </c>
      <c r="D149" s="25">
        <v>7.6428011449616487E-2</v>
      </c>
      <c r="E149" s="1"/>
      <c r="F149" s="1"/>
      <c r="G149" s="1"/>
      <c r="H149" s="1"/>
    </row>
    <row r="150" spans="1:8" ht="14.5" x14ac:dyDescent="0.35">
      <c r="A150" s="1" t="s">
        <v>4021</v>
      </c>
      <c r="B150" s="1">
        <v>204.70000000000005</v>
      </c>
      <c r="C150" s="25">
        <v>0.71896955503512916</v>
      </c>
      <c r="D150" s="25">
        <v>7.6428011449616487E-2</v>
      </c>
      <c r="E150" s="1"/>
      <c r="F150" s="1"/>
      <c r="G150" s="1"/>
      <c r="H150" s="1"/>
    </row>
    <row r="151" spans="1:8" ht="14.5" x14ac:dyDescent="0.35">
      <c r="A151" s="1" t="s">
        <v>4022</v>
      </c>
      <c r="B151" s="1">
        <v>204.79999999999995</v>
      </c>
      <c r="C151" s="25">
        <v>0.71896955503512916</v>
      </c>
      <c r="D151" s="25">
        <v>7.6428011449616487E-2</v>
      </c>
      <c r="E151" s="1"/>
      <c r="F151" s="1"/>
      <c r="G151" s="1"/>
      <c r="H151" s="1"/>
    </row>
    <row r="152" spans="1:8" ht="14.5" x14ac:dyDescent="0.35">
      <c r="A152" s="1" t="s">
        <v>4023</v>
      </c>
      <c r="B152" s="1">
        <v>204.90000000000009</v>
      </c>
      <c r="C152" s="25">
        <v>0.71896955503512916</v>
      </c>
      <c r="D152" s="25">
        <v>7.6428011449616487E-2</v>
      </c>
      <c r="E152" s="1"/>
      <c r="F152" s="1"/>
      <c r="G152" s="1"/>
      <c r="H152" s="1"/>
    </row>
    <row r="153" spans="1:8" ht="14.5" x14ac:dyDescent="0.35">
      <c r="A153" s="1" t="s">
        <v>4024</v>
      </c>
      <c r="B153" s="1">
        <v>400</v>
      </c>
      <c r="C153" s="25">
        <v>0.2857142857142862</v>
      </c>
      <c r="D153" s="25">
        <v>7.7011431384345963E-2</v>
      </c>
      <c r="E153" s="1"/>
      <c r="F153" s="28"/>
      <c r="G153" s="1"/>
      <c r="H153" s="1"/>
    </row>
    <row r="154" spans="1:8" ht="14.5" x14ac:dyDescent="0.35">
      <c r="A154" s="1" t="s">
        <v>4025</v>
      </c>
      <c r="B154" s="1">
        <v>400.09999999999991</v>
      </c>
      <c r="C154" s="25">
        <v>0.2857142857142862</v>
      </c>
      <c r="D154" s="25">
        <v>7.7011431384345963E-2</v>
      </c>
      <c r="E154" s="1"/>
      <c r="F154" s="28"/>
      <c r="G154" s="1"/>
      <c r="H154" s="1"/>
    </row>
    <row r="155" spans="1:8" ht="14.5" x14ac:dyDescent="0.35">
      <c r="A155" s="1" t="s">
        <v>4026</v>
      </c>
      <c r="B155" s="1">
        <v>400.20000000000005</v>
      </c>
      <c r="C155" s="25">
        <v>0.2857142857142862</v>
      </c>
      <c r="D155" s="25">
        <v>7.7011431384345963E-2</v>
      </c>
      <c r="E155" s="1"/>
      <c r="F155" s="28"/>
      <c r="G155" s="1"/>
      <c r="H155" s="1"/>
    </row>
    <row r="156" spans="1:8" ht="14.5" x14ac:dyDescent="0.35">
      <c r="A156" s="1" t="s">
        <v>4027</v>
      </c>
      <c r="B156" s="1">
        <v>400.29999999999995</v>
      </c>
      <c r="C156" s="25">
        <v>0.2857142857142862</v>
      </c>
      <c r="D156" s="25">
        <v>7.7011431384345963E-2</v>
      </c>
      <c r="E156" s="1"/>
      <c r="F156" s="28"/>
      <c r="G156" s="1"/>
      <c r="H156" s="1"/>
    </row>
    <row r="157" spans="1:8" ht="14.5" x14ac:dyDescent="0.35">
      <c r="A157" s="1" t="s">
        <v>4028</v>
      </c>
      <c r="B157" s="1">
        <v>400.40000000000009</v>
      </c>
      <c r="C157" s="25">
        <v>0.2857142857142862</v>
      </c>
      <c r="D157" s="25">
        <v>7.7011431384345963E-2</v>
      </c>
      <c r="E157" s="1"/>
      <c r="F157" s="28"/>
      <c r="G157" s="1"/>
      <c r="H157" s="1"/>
    </row>
    <row r="158" spans="1:8" ht="14.5" x14ac:dyDescent="0.35">
      <c r="A158" s="1" t="s">
        <v>4029</v>
      </c>
      <c r="B158" s="1">
        <v>400.5</v>
      </c>
      <c r="C158" s="25">
        <v>0.2857142857142862</v>
      </c>
      <c r="D158" s="25">
        <v>7.7011431384345963E-2</v>
      </c>
      <c r="E158" s="1"/>
      <c r="F158" s="28"/>
      <c r="G158" s="1"/>
      <c r="H158" s="1"/>
    </row>
    <row r="159" spans="1:8" ht="14.5" x14ac:dyDescent="0.35">
      <c r="A159" s="1" t="s">
        <v>4030</v>
      </c>
      <c r="B159" s="1">
        <v>400.59999999999991</v>
      </c>
      <c r="C159" s="25">
        <v>0.2857142857142862</v>
      </c>
      <c r="D159" s="25">
        <v>7.7011431384345963E-2</v>
      </c>
      <c r="E159" s="1"/>
      <c r="F159" s="28"/>
      <c r="G159" s="1"/>
      <c r="H159" s="1"/>
    </row>
    <row r="160" spans="1:8" ht="14.5" x14ac:dyDescent="0.35">
      <c r="A160" s="1" t="s">
        <v>4031</v>
      </c>
      <c r="B160" s="1">
        <v>400.70000000000005</v>
      </c>
      <c r="C160" s="25">
        <v>0.2857142857142862</v>
      </c>
      <c r="D160" s="25">
        <v>7.7011431384345963E-2</v>
      </c>
      <c r="E160" s="1"/>
      <c r="F160" s="28"/>
      <c r="G160" s="1"/>
      <c r="H160" s="1"/>
    </row>
    <row r="161" spans="1:8" ht="14.5" x14ac:dyDescent="0.35">
      <c r="A161" s="1" t="s">
        <v>4032</v>
      </c>
      <c r="B161" s="1">
        <v>400.79999999999995</v>
      </c>
      <c r="C161" s="25">
        <v>0.2857142857142862</v>
      </c>
      <c r="D161" s="25">
        <v>7.7011431384345963E-2</v>
      </c>
      <c r="E161" s="1"/>
      <c r="F161" s="28"/>
      <c r="G161" s="1"/>
      <c r="H161" s="1"/>
    </row>
    <row r="162" spans="1:8" ht="14.5" x14ac:dyDescent="0.35">
      <c r="A162" s="1" t="s">
        <v>4033</v>
      </c>
      <c r="B162" s="1">
        <v>400.90000000000009</v>
      </c>
      <c r="C162" s="25">
        <v>0.2857142857142862</v>
      </c>
      <c r="D162" s="25">
        <v>7.7011431384345963E-2</v>
      </c>
      <c r="E162" s="1"/>
      <c r="F162" s="28"/>
      <c r="G162" s="1"/>
      <c r="H162" s="1"/>
    </row>
    <row r="163" spans="1:8" ht="14.5" x14ac:dyDescent="0.35">
      <c r="A163" s="1" t="s">
        <v>4034</v>
      </c>
      <c r="B163" s="1">
        <v>401</v>
      </c>
      <c r="C163" s="25">
        <v>0.2857142857142862</v>
      </c>
      <c r="D163" s="25">
        <v>7.7011431384345963E-2</v>
      </c>
      <c r="E163" s="1"/>
      <c r="F163" s="28"/>
      <c r="G163" s="1"/>
      <c r="H163" s="1"/>
    </row>
    <row r="164" spans="1:8" ht="14.5" x14ac:dyDescent="0.35">
      <c r="A164" s="1" t="s">
        <v>4035</v>
      </c>
      <c r="B164" s="1">
        <v>401.09999999999991</v>
      </c>
      <c r="C164" s="25">
        <v>0.2857142857142862</v>
      </c>
      <c r="D164" s="25">
        <v>7.7011431384345963E-2</v>
      </c>
      <c r="E164" s="1"/>
      <c r="F164" s="28"/>
      <c r="G164" s="1"/>
      <c r="H164" s="1"/>
    </row>
    <row r="165" spans="1:8" ht="14.5" x14ac:dyDescent="0.35">
      <c r="A165" s="1" t="s">
        <v>4036</v>
      </c>
      <c r="B165" s="1">
        <v>401.20000000000005</v>
      </c>
      <c r="C165" s="25">
        <v>0.2857142857142862</v>
      </c>
      <c r="D165" s="25">
        <v>7.7011431384345963E-2</v>
      </c>
      <c r="E165" s="1"/>
      <c r="F165" s="28"/>
      <c r="G165" s="1"/>
      <c r="H165" s="1"/>
    </row>
    <row r="166" spans="1:8" ht="14.5" x14ac:dyDescent="0.35">
      <c r="A166" s="1" t="s">
        <v>4037</v>
      </c>
      <c r="B166" s="1">
        <v>401.29999999999995</v>
      </c>
      <c r="C166" s="25">
        <v>0.2857142857142862</v>
      </c>
      <c r="D166" s="25">
        <v>7.7011431384345963E-2</v>
      </c>
      <c r="E166" s="1"/>
      <c r="F166" s="28"/>
      <c r="G166" s="1"/>
      <c r="H166" s="1"/>
    </row>
    <row r="167" spans="1:8" ht="14.5" x14ac:dyDescent="0.35">
      <c r="A167" s="1" t="s">
        <v>4038</v>
      </c>
      <c r="B167" s="1">
        <v>401.40000000000009</v>
      </c>
      <c r="C167" s="25">
        <v>0.2857142857142862</v>
      </c>
      <c r="D167" s="25">
        <v>7.7011431384345963E-2</v>
      </c>
      <c r="E167" s="1"/>
      <c r="F167" s="28"/>
      <c r="G167" s="1"/>
      <c r="H167" s="1"/>
    </row>
    <row r="168" spans="1:8" ht="14.5" x14ac:dyDescent="0.35">
      <c r="A168" s="1" t="s">
        <v>4039</v>
      </c>
      <c r="B168" s="1">
        <v>401.5</v>
      </c>
      <c r="C168" s="25">
        <v>0.2857142857142862</v>
      </c>
      <c r="D168" s="25">
        <v>7.7011431384345963E-2</v>
      </c>
      <c r="E168" s="1"/>
      <c r="F168" s="28"/>
      <c r="G168" s="1"/>
      <c r="H168" s="1"/>
    </row>
    <row r="169" spans="1:8" ht="14.5" x14ac:dyDescent="0.35">
      <c r="A169" s="1" t="s">
        <v>4040</v>
      </c>
      <c r="B169" s="1">
        <v>401.59999999999991</v>
      </c>
      <c r="C169" s="25">
        <v>0.2857142857142862</v>
      </c>
      <c r="D169" s="25">
        <v>7.7011431384345963E-2</v>
      </c>
      <c r="E169" s="1"/>
      <c r="F169" s="28"/>
      <c r="G169" s="1"/>
      <c r="H169" s="1"/>
    </row>
    <row r="170" spans="1:8" ht="14.5" x14ac:dyDescent="0.35">
      <c r="A170" s="1" t="s">
        <v>4041</v>
      </c>
      <c r="B170" s="1">
        <v>401.70000000000005</v>
      </c>
      <c r="C170" s="25">
        <v>0.2857142857142862</v>
      </c>
      <c r="D170" s="25">
        <v>7.7011431384345963E-2</v>
      </c>
      <c r="E170" s="1"/>
      <c r="F170" s="28"/>
      <c r="G170" s="1"/>
      <c r="H170" s="1"/>
    </row>
    <row r="171" spans="1:8" ht="14.5" x14ac:dyDescent="0.35">
      <c r="A171" s="1" t="s">
        <v>4042</v>
      </c>
      <c r="B171" s="1">
        <v>401.79999999999995</v>
      </c>
      <c r="C171" s="25">
        <v>0.2857142857142862</v>
      </c>
      <c r="D171" s="25">
        <v>7.7011431384345963E-2</v>
      </c>
      <c r="E171" s="1"/>
      <c r="F171" s="28"/>
      <c r="G171" s="1"/>
      <c r="H171" s="1"/>
    </row>
    <row r="172" spans="1:8" ht="14.5" x14ac:dyDescent="0.35">
      <c r="A172" s="1" t="s">
        <v>4043</v>
      </c>
      <c r="B172" s="1">
        <v>401.90000000000009</v>
      </c>
      <c r="C172" s="25">
        <v>0.2857142857142862</v>
      </c>
      <c r="D172" s="25">
        <v>7.7011431384345963E-2</v>
      </c>
      <c r="E172" s="1"/>
      <c r="F172" s="28"/>
      <c r="G172" s="1"/>
      <c r="H172" s="1"/>
    </row>
    <row r="173" spans="1:8" ht="14.5" x14ac:dyDescent="0.35">
      <c r="A173" s="1" t="s">
        <v>4044</v>
      </c>
      <c r="B173" s="1">
        <v>402</v>
      </c>
      <c r="C173" s="25">
        <v>0.2857142857142862</v>
      </c>
      <c r="D173" s="25">
        <v>7.7011431384345963E-2</v>
      </c>
      <c r="E173" s="1"/>
      <c r="F173" s="28"/>
      <c r="G173" s="1"/>
      <c r="H173" s="1"/>
    </row>
    <row r="174" spans="1:8" ht="14.5" x14ac:dyDescent="0.35">
      <c r="A174" s="1" t="s">
        <v>4045</v>
      </c>
      <c r="B174" s="1">
        <v>402.09999999999991</v>
      </c>
      <c r="C174" s="25">
        <v>0.2857142857142862</v>
      </c>
      <c r="D174" s="25">
        <v>7.7011431384345963E-2</v>
      </c>
      <c r="E174" s="1"/>
      <c r="F174" s="28"/>
      <c r="G174" s="1"/>
      <c r="H174" s="1"/>
    </row>
    <row r="175" spans="1:8" ht="14.5" x14ac:dyDescent="0.35">
      <c r="A175" s="1" t="s">
        <v>4046</v>
      </c>
      <c r="B175" s="1">
        <v>402.20000000000005</v>
      </c>
      <c r="C175" s="25">
        <v>0.2857142857142862</v>
      </c>
      <c r="D175" s="25">
        <v>7.7011431384345963E-2</v>
      </c>
      <c r="E175" s="1"/>
      <c r="F175" s="28"/>
      <c r="G175" s="1"/>
      <c r="H175" s="1"/>
    </row>
    <row r="176" spans="1:8" ht="14.5" x14ac:dyDescent="0.35">
      <c r="A176" s="1" t="s">
        <v>4047</v>
      </c>
      <c r="B176" s="1">
        <v>402.29999999999995</v>
      </c>
      <c r="C176" s="25">
        <v>0.2857142857142862</v>
      </c>
      <c r="D176" s="25">
        <v>7.7011431384345963E-2</v>
      </c>
      <c r="E176" s="1"/>
      <c r="F176" s="28"/>
      <c r="G176" s="1"/>
      <c r="H176" s="1"/>
    </row>
    <row r="177" spans="1:8" ht="14.5" x14ac:dyDescent="0.35">
      <c r="A177" s="1" t="s">
        <v>4048</v>
      </c>
      <c r="B177" s="1">
        <v>402.40000000000009</v>
      </c>
      <c r="C177" s="25">
        <v>0.2857142857142862</v>
      </c>
      <c r="D177" s="25">
        <v>7.7011431384345963E-2</v>
      </c>
      <c r="E177" s="1"/>
      <c r="F177" s="28"/>
      <c r="G177" s="1"/>
      <c r="H177" s="1"/>
    </row>
    <row r="178" spans="1:8" ht="14.5" x14ac:dyDescent="0.35">
      <c r="A178" s="1" t="s">
        <v>4049</v>
      </c>
      <c r="B178" s="1">
        <v>402.5</v>
      </c>
      <c r="C178" s="25">
        <v>0.2857142857142862</v>
      </c>
      <c r="D178" s="25">
        <v>7.7011431384345963E-2</v>
      </c>
      <c r="E178" s="1"/>
      <c r="F178" s="28"/>
      <c r="G178" s="1"/>
      <c r="H178" s="1"/>
    </row>
    <row r="179" spans="1:8" ht="14.5" x14ac:dyDescent="0.35">
      <c r="A179" s="1" t="s">
        <v>4050</v>
      </c>
      <c r="B179" s="1">
        <v>402.59999999999991</v>
      </c>
      <c r="C179" s="25">
        <v>0.2857142857142862</v>
      </c>
      <c r="D179" s="25">
        <v>7.7011431384345963E-2</v>
      </c>
      <c r="E179" s="1"/>
      <c r="F179" s="28"/>
      <c r="G179" s="1"/>
      <c r="H179" s="1"/>
    </row>
    <row r="180" spans="1:8" ht="14.5" x14ac:dyDescent="0.35">
      <c r="A180" s="1" t="s">
        <v>4051</v>
      </c>
      <c r="B180" s="1">
        <v>402.70000000000005</v>
      </c>
      <c r="C180" s="25">
        <v>0.2857142857142862</v>
      </c>
      <c r="D180" s="25">
        <v>7.7011431384345963E-2</v>
      </c>
      <c r="E180" s="1"/>
      <c r="F180" s="28"/>
      <c r="G180" s="1"/>
      <c r="H180" s="1"/>
    </row>
    <row r="181" spans="1:8" ht="14.5" x14ac:dyDescent="0.35">
      <c r="A181" s="1" t="s">
        <v>4052</v>
      </c>
      <c r="B181" s="1">
        <v>402.79999999999995</v>
      </c>
      <c r="C181" s="25">
        <v>0.2857142857142862</v>
      </c>
      <c r="D181" s="25">
        <v>7.7011431384345963E-2</v>
      </c>
      <c r="E181" s="1"/>
      <c r="F181" s="28"/>
      <c r="G181" s="1"/>
      <c r="H181" s="1"/>
    </row>
    <row r="182" spans="1:8" ht="14.5" x14ac:dyDescent="0.35">
      <c r="A182" s="1" t="s">
        <v>4053</v>
      </c>
      <c r="B182" s="1">
        <v>402.90000000000009</v>
      </c>
      <c r="C182" s="25">
        <v>0.2857142857142862</v>
      </c>
      <c r="D182" s="25">
        <v>7.7011431384345963E-2</v>
      </c>
      <c r="E182" s="1"/>
      <c r="F182" s="28"/>
      <c r="G182" s="1"/>
      <c r="H182" s="1"/>
    </row>
    <row r="183" spans="1:8" ht="14.5" x14ac:dyDescent="0.35">
      <c r="A183" s="1" t="s">
        <v>4054</v>
      </c>
      <c r="B183" s="1">
        <v>403</v>
      </c>
      <c r="C183" s="25">
        <v>0.2857142857142862</v>
      </c>
      <c r="D183" s="25">
        <v>7.7011431384345963E-2</v>
      </c>
      <c r="E183" s="1"/>
      <c r="F183" s="28"/>
      <c r="G183" s="1"/>
      <c r="H183" s="1"/>
    </row>
    <row r="184" spans="1:8" ht="14.5" x14ac:dyDescent="0.35">
      <c r="A184" s="1" t="s">
        <v>4055</v>
      </c>
      <c r="B184" s="1">
        <v>403.09999999999991</v>
      </c>
      <c r="C184" s="25">
        <v>0.2857142857142862</v>
      </c>
      <c r="D184" s="25">
        <v>7.7011431384345963E-2</v>
      </c>
      <c r="E184" s="1"/>
      <c r="F184" s="28"/>
      <c r="G184" s="1"/>
      <c r="H184" s="1"/>
    </row>
    <row r="185" spans="1:8" ht="14.5" x14ac:dyDescent="0.35">
      <c r="A185" s="1" t="s">
        <v>4056</v>
      </c>
      <c r="B185" s="1">
        <v>403.20000000000005</v>
      </c>
      <c r="C185" s="25">
        <v>0.2857142857142862</v>
      </c>
      <c r="D185" s="25">
        <v>7.7011431384345963E-2</v>
      </c>
      <c r="E185" s="1"/>
      <c r="F185" s="28"/>
      <c r="G185" s="1"/>
      <c r="H185" s="1"/>
    </row>
    <row r="186" spans="1:8" ht="14.5" x14ac:dyDescent="0.35">
      <c r="A186" s="1" t="s">
        <v>4057</v>
      </c>
      <c r="B186" s="1">
        <v>403.29999999999995</v>
      </c>
      <c r="C186" s="25">
        <v>0.2857142857142862</v>
      </c>
      <c r="D186" s="25">
        <v>7.7011431384345963E-2</v>
      </c>
      <c r="E186" s="1"/>
      <c r="F186" s="28"/>
      <c r="G186" s="1"/>
      <c r="H186" s="1"/>
    </row>
    <row r="187" spans="1:8" ht="14.5" x14ac:dyDescent="0.35">
      <c r="A187" s="1" t="s">
        <v>4058</v>
      </c>
      <c r="B187" s="1">
        <v>403.40000000000009</v>
      </c>
      <c r="C187" s="25">
        <v>0.2857142857142862</v>
      </c>
      <c r="D187" s="25">
        <v>7.7011431384345963E-2</v>
      </c>
      <c r="E187" s="1"/>
      <c r="F187" s="28"/>
      <c r="G187" s="1"/>
      <c r="H187" s="1"/>
    </row>
    <row r="188" spans="1:8" ht="14.5" x14ac:dyDescent="0.35">
      <c r="A188" s="1" t="s">
        <v>4059</v>
      </c>
      <c r="B188" s="1">
        <v>403.5</v>
      </c>
      <c r="C188" s="25">
        <v>0.2857142857142862</v>
      </c>
      <c r="D188" s="25">
        <v>7.7011431384345963E-2</v>
      </c>
      <c r="E188" s="1"/>
      <c r="F188" s="28"/>
      <c r="G188" s="1"/>
      <c r="H188" s="1"/>
    </row>
    <row r="189" spans="1:8" ht="14.5" x14ac:dyDescent="0.35">
      <c r="A189" s="1" t="s">
        <v>4060</v>
      </c>
      <c r="B189" s="1">
        <v>403.59999999999991</v>
      </c>
      <c r="C189" s="25">
        <v>0.2857142857142862</v>
      </c>
      <c r="D189" s="25">
        <v>7.7011431384345963E-2</v>
      </c>
      <c r="E189" s="1"/>
      <c r="F189" s="28"/>
      <c r="G189" s="1"/>
      <c r="H189" s="1"/>
    </row>
    <row r="190" spans="1:8" ht="14.5" x14ac:dyDescent="0.35">
      <c r="A190" s="1" t="s">
        <v>4061</v>
      </c>
      <c r="B190" s="1">
        <v>403.70000000000005</v>
      </c>
      <c r="C190" s="25">
        <v>0.2857142857142862</v>
      </c>
      <c r="D190" s="25">
        <v>7.7011431384345963E-2</v>
      </c>
      <c r="E190" s="1"/>
      <c r="F190" s="28"/>
      <c r="G190" s="1"/>
      <c r="H190" s="1"/>
    </row>
    <row r="191" spans="1:8" ht="14.5" x14ac:dyDescent="0.35">
      <c r="A191" s="1" t="s">
        <v>4062</v>
      </c>
      <c r="B191" s="1">
        <v>403.79999999999995</v>
      </c>
      <c r="C191" s="25">
        <v>0.2857142857142862</v>
      </c>
      <c r="D191" s="25">
        <v>7.7011431384345963E-2</v>
      </c>
      <c r="E191" s="1"/>
      <c r="F191" s="28"/>
      <c r="G191" s="1"/>
      <c r="H191" s="1"/>
    </row>
    <row r="192" spans="1:8" ht="14.5" x14ac:dyDescent="0.35">
      <c r="A192" s="1" t="s">
        <v>4063</v>
      </c>
      <c r="B192" s="1">
        <v>403.90000000000009</v>
      </c>
      <c r="C192" s="25">
        <v>0.2857142857142862</v>
      </c>
      <c r="D192" s="25">
        <v>7.7011431384345963E-2</v>
      </c>
      <c r="E192" s="1"/>
      <c r="F192" s="28"/>
      <c r="G192" s="1"/>
      <c r="H192" s="1"/>
    </row>
    <row r="193" spans="1:8" ht="14.5" x14ac:dyDescent="0.35">
      <c r="A193" s="1" t="s">
        <v>4064</v>
      </c>
      <c r="B193" s="1">
        <v>404</v>
      </c>
      <c r="C193" s="25">
        <v>0.2857142857142862</v>
      </c>
      <c r="D193" s="25">
        <v>7.7011431384345963E-2</v>
      </c>
      <c r="E193" s="1"/>
      <c r="F193" s="28"/>
      <c r="G193" s="1"/>
      <c r="H193" s="1"/>
    </row>
    <row r="194" spans="1:8" ht="14.5" x14ac:dyDescent="0.35">
      <c r="A194" s="1" t="s">
        <v>4065</v>
      </c>
      <c r="B194" s="1">
        <v>404.09999999999991</v>
      </c>
      <c r="C194" s="25">
        <v>0.2857142857142862</v>
      </c>
      <c r="D194" s="25">
        <v>7.7011431384345963E-2</v>
      </c>
      <c r="E194" s="1"/>
      <c r="F194" s="28"/>
      <c r="G194" s="1"/>
      <c r="H194" s="1"/>
    </row>
    <row r="195" spans="1:8" ht="14.5" x14ac:dyDescent="0.35">
      <c r="A195" s="1" t="s">
        <v>4066</v>
      </c>
      <c r="B195" s="1">
        <v>404.20000000000005</v>
      </c>
      <c r="C195" s="25">
        <v>0.2857142857142862</v>
      </c>
      <c r="D195" s="25">
        <v>7.7011431384345963E-2</v>
      </c>
      <c r="E195" s="1"/>
      <c r="F195" s="28"/>
      <c r="G195" s="1"/>
      <c r="H195" s="1"/>
    </row>
    <row r="196" spans="1:8" ht="14.5" x14ac:dyDescent="0.35">
      <c r="A196" s="1" t="s">
        <v>4067</v>
      </c>
      <c r="B196" s="1">
        <v>404.29999999999995</v>
      </c>
      <c r="C196" s="25">
        <v>0.2857142857142862</v>
      </c>
      <c r="D196" s="25">
        <v>7.7011431384345963E-2</v>
      </c>
      <c r="E196" s="1"/>
      <c r="F196" s="28"/>
      <c r="G196" s="1"/>
      <c r="H196" s="1"/>
    </row>
    <row r="197" spans="1:8" ht="14.5" x14ac:dyDescent="0.35">
      <c r="A197" s="1" t="s">
        <v>4068</v>
      </c>
      <c r="B197" s="1">
        <v>404.40000000000009</v>
      </c>
      <c r="C197" s="25">
        <v>0.2857142857142862</v>
      </c>
      <c r="D197" s="25">
        <v>7.7011431384345963E-2</v>
      </c>
      <c r="E197" s="1"/>
      <c r="F197" s="28"/>
      <c r="G197" s="1"/>
      <c r="H197" s="1"/>
    </row>
    <row r="198" spans="1:8" ht="14.5" x14ac:dyDescent="0.35">
      <c r="A198" s="1" t="s">
        <v>4069</v>
      </c>
      <c r="B198" s="1">
        <v>404.5</v>
      </c>
      <c r="C198" s="25">
        <v>0.2857142857142862</v>
      </c>
      <c r="D198" s="25">
        <v>7.7011431384345963E-2</v>
      </c>
      <c r="E198" s="1"/>
      <c r="F198" s="28"/>
      <c r="G198" s="1"/>
      <c r="H198" s="1"/>
    </row>
    <row r="199" spans="1:8" ht="14.5" x14ac:dyDescent="0.35">
      <c r="A199" s="1" t="s">
        <v>4070</v>
      </c>
      <c r="B199" s="1">
        <v>404.59999999999991</v>
      </c>
      <c r="C199" s="25">
        <v>0.2857142857142862</v>
      </c>
      <c r="D199" s="25">
        <v>7.7011431384345963E-2</v>
      </c>
      <c r="E199" s="1"/>
      <c r="F199" s="28"/>
      <c r="G199" s="1"/>
      <c r="H199" s="1"/>
    </row>
    <row r="200" spans="1:8" ht="14.5" x14ac:dyDescent="0.35">
      <c r="A200" s="1" t="s">
        <v>4071</v>
      </c>
      <c r="B200" s="1">
        <v>404.70000000000005</v>
      </c>
      <c r="C200" s="25">
        <v>0.2857142857142862</v>
      </c>
      <c r="D200" s="25">
        <v>7.7011431384345963E-2</v>
      </c>
      <c r="E200" s="1"/>
      <c r="F200" s="28"/>
      <c r="G200" s="1"/>
      <c r="H200" s="1"/>
    </row>
    <row r="201" spans="1:8" ht="14.5" x14ac:dyDescent="0.35">
      <c r="A201" s="1" t="s">
        <v>4072</v>
      </c>
      <c r="B201" s="1">
        <v>404.79999999999995</v>
      </c>
      <c r="C201" s="25">
        <v>0.2857142857142862</v>
      </c>
      <c r="D201" s="25">
        <v>7.7011431384345963E-2</v>
      </c>
      <c r="E201" s="1"/>
      <c r="F201" s="28"/>
      <c r="G201" s="1"/>
      <c r="H201" s="1"/>
    </row>
    <row r="202" spans="1:8" ht="14.5" x14ac:dyDescent="0.35">
      <c r="A202" s="1" t="s">
        <v>4073</v>
      </c>
      <c r="B202" s="1">
        <v>404.90000000000009</v>
      </c>
      <c r="C202" s="25">
        <v>0.2857142857142862</v>
      </c>
      <c r="D202" s="25">
        <v>7.7011431384345963E-2</v>
      </c>
      <c r="E202" s="1"/>
      <c r="F202" s="28"/>
      <c r="G202" s="1"/>
      <c r="H202" s="1"/>
    </row>
    <row r="203" spans="1:8" ht="14.5" x14ac:dyDescent="0.35">
      <c r="A203" s="1" t="s">
        <v>4074</v>
      </c>
      <c r="B203" s="1">
        <v>600</v>
      </c>
      <c r="C203" s="25">
        <v>6.3231850117096491E-2</v>
      </c>
      <c r="D203" s="25">
        <v>4.0839395431092496E-2</v>
      </c>
      <c r="F203" s="1"/>
      <c r="G203" s="1"/>
      <c r="H203" s="1"/>
    </row>
    <row r="204" spans="1:8" ht="14.5" x14ac:dyDescent="0.35">
      <c r="A204" s="1" t="s">
        <v>6175</v>
      </c>
      <c r="B204" s="1">
        <v>600.09999999999991</v>
      </c>
      <c r="C204" s="25">
        <v>6.3231850117096491E-2</v>
      </c>
      <c r="D204" s="25">
        <v>4.0839395431092496E-2</v>
      </c>
      <c r="F204" s="1"/>
      <c r="G204" s="1"/>
      <c r="H204" s="1"/>
    </row>
    <row r="205" spans="1:8" ht="14.5" x14ac:dyDescent="0.35">
      <c r="A205" s="1" t="s">
        <v>6176</v>
      </c>
      <c r="B205" s="1">
        <v>600.20000000000005</v>
      </c>
      <c r="C205" s="25">
        <v>6.3231850117096491E-2</v>
      </c>
      <c r="D205" s="25">
        <v>4.0839395431092496E-2</v>
      </c>
      <c r="F205" s="1"/>
      <c r="G205" s="1"/>
      <c r="H205" s="1"/>
    </row>
    <row r="206" spans="1:8" ht="14.5" x14ac:dyDescent="0.35">
      <c r="A206" s="1" t="s">
        <v>6177</v>
      </c>
      <c r="B206" s="1">
        <v>600.29999999999995</v>
      </c>
      <c r="C206" s="25">
        <v>6.3231850117096491E-2</v>
      </c>
      <c r="D206" s="25">
        <v>4.0839395431092496E-2</v>
      </c>
      <c r="F206" s="1"/>
      <c r="G206" s="1"/>
      <c r="H206" s="1"/>
    </row>
    <row r="207" spans="1:8" ht="14.5" x14ac:dyDescent="0.35">
      <c r="A207" s="1" t="s">
        <v>6178</v>
      </c>
      <c r="B207" s="1">
        <v>600.40000000000009</v>
      </c>
      <c r="C207" s="25">
        <v>6.3231850117096491E-2</v>
      </c>
      <c r="D207" s="25">
        <v>4.0839395431092496E-2</v>
      </c>
      <c r="F207" s="1"/>
      <c r="G207" s="1"/>
      <c r="H207" s="1"/>
    </row>
    <row r="208" spans="1:8" ht="14.5" x14ac:dyDescent="0.35">
      <c r="A208" s="1" t="s">
        <v>6179</v>
      </c>
      <c r="B208" s="1">
        <v>600.5</v>
      </c>
      <c r="C208" s="25">
        <v>6.3231850117096491E-2</v>
      </c>
      <c r="D208" s="25">
        <v>4.0839395431092496E-2</v>
      </c>
      <c r="F208" s="1"/>
      <c r="G208" s="1"/>
      <c r="H208" s="1"/>
    </row>
    <row r="209" spans="1:8" ht="14.5" x14ac:dyDescent="0.35">
      <c r="A209" s="1" t="s">
        <v>6180</v>
      </c>
      <c r="B209" s="1">
        <v>600.59999999999991</v>
      </c>
      <c r="C209" s="25">
        <v>6.3231850117096491E-2</v>
      </c>
      <c r="D209" s="25">
        <v>4.0839395431092496E-2</v>
      </c>
      <c r="F209" s="1"/>
      <c r="G209" s="1"/>
      <c r="H209" s="1"/>
    </row>
    <row r="210" spans="1:8" ht="14.5" x14ac:dyDescent="0.35">
      <c r="A210" s="1" t="s">
        <v>6181</v>
      </c>
      <c r="B210" s="1">
        <v>600.70000000000005</v>
      </c>
      <c r="C210" s="25">
        <v>6.3231850117096491E-2</v>
      </c>
      <c r="D210" s="25">
        <v>4.0839395431092496E-2</v>
      </c>
      <c r="F210" s="1"/>
      <c r="G210" s="1"/>
      <c r="H210" s="1"/>
    </row>
    <row r="211" spans="1:8" ht="14.5" x14ac:dyDescent="0.35">
      <c r="A211" s="1" t="s">
        <v>6182</v>
      </c>
      <c r="B211" s="1">
        <v>600.79999999999995</v>
      </c>
      <c r="C211" s="25">
        <v>6.3231850117096491E-2</v>
      </c>
      <c r="D211" s="25">
        <v>4.0839395431092496E-2</v>
      </c>
      <c r="F211" s="1"/>
      <c r="G211" s="1"/>
      <c r="H211" s="1"/>
    </row>
    <row r="212" spans="1:8" ht="14.5" x14ac:dyDescent="0.35">
      <c r="A212" s="1" t="s">
        <v>6183</v>
      </c>
      <c r="B212" s="1">
        <v>600.90000000000009</v>
      </c>
      <c r="C212" s="25">
        <v>6.3231850117096491E-2</v>
      </c>
      <c r="D212" s="25">
        <v>4.0839395431092496E-2</v>
      </c>
      <c r="F212" s="1"/>
      <c r="G212" s="1"/>
      <c r="H212" s="1"/>
    </row>
    <row r="213" spans="1:8" ht="14.5" x14ac:dyDescent="0.35">
      <c r="A213" s="1" t="s">
        <v>6184</v>
      </c>
      <c r="B213" s="1">
        <v>601</v>
      </c>
      <c r="C213" s="25">
        <v>6.3231850117096491E-2</v>
      </c>
      <c r="D213" s="25">
        <v>4.0839395431092496E-2</v>
      </c>
      <c r="F213" s="1"/>
      <c r="G213" s="1"/>
      <c r="H213" s="1"/>
    </row>
    <row r="214" spans="1:8" ht="14.5" x14ac:dyDescent="0.35">
      <c r="A214" s="1" t="s">
        <v>6185</v>
      </c>
      <c r="B214" s="1">
        <v>601.09999999999991</v>
      </c>
      <c r="C214" s="25">
        <v>6.3231850117096491E-2</v>
      </c>
      <c r="D214" s="25">
        <v>4.0839395431092496E-2</v>
      </c>
      <c r="F214" s="1"/>
      <c r="G214" s="1"/>
      <c r="H214" s="1"/>
    </row>
    <row r="215" spans="1:8" ht="14.5" x14ac:dyDescent="0.35">
      <c r="A215" s="1" t="s">
        <v>6186</v>
      </c>
      <c r="B215" s="1">
        <v>601.20000000000005</v>
      </c>
      <c r="C215" s="25">
        <v>6.3231850117096491E-2</v>
      </c>
      <c r="D215" s="25">
        <v>4.0839395431092496E-2</v>
      </c>
      <c r="F215" s="1"/>
      <c r="G215" s="1"/>
      <c r="H215" s="1"/>
    </row>
    <row r="216" spans="1:8" ht="14.5" x14ac:dyDescent="0.35">
      <c r="A216" s="1" t="s">
        <v>6187</v>
      </c>
      <c r="B216" s="1">
        <v>601.29999999999995</v>
      </c>
      <c r="C216" s="25">
        <v>6.3231850117096491E-2</v>
      </c>
      <c r="D216" s="25">
        <v>4.0839395431092496E-2</v>
      </c>
      <c r="F216" s="1"/>
      <c r="G216" s="1"/>
      <c r="H216" s="1"/>
    </row>
    <row r="217" spans="1:8" ht="14.5" x14ac:dyDescent="0.35">
      <c r="A217" s="1" t="s">
        <v>6188</v>
      </c>
      <c r="B217" s="1">
        <v>601.40000000000009</v>
      </c>
      <c r="C217" s="25">
        <v>6.3231850117096491E-2</v>
      </c>
      <c r="D217" s="25">
        <v>4.0839395431092496E-2</v>
      </c>
      <c r="F217" s="1"/>
      <c r="G217" s="1"/>
      <c r="H217" s="1"/>
    </row>
    <row r="218" spans="1:8" ht="14.5" x14ac:dyDescent="0.35">
      <c r="A218" s="1" t="s">
        <v>6189</v>
      </c>
      <c r="B218" s="1">
        <v>601.5</v>
      </c>
      <c r="C218" s="25">
        <v>6.3231850117096491E-2</v>
      </c>
      <c r="D218" s="25">
        <v>4.0839395431092496E-2</v>
      </c>
      <c r="F218" s="1"/>
      <c r="G218" s="1"/>
      <c r="H218" s="1"/>
    </row>
    <row r="219" spans="1:8" ht="14.5" x14ac:dyDescent="0.35">
      <c r="A219" s="1" t="s">
        <v>6190</v>
      </c>
      <c r="B219" s="1">
        <v>601.59999999999991</v>
      </c>
      <c r="C219" s="25">
        <v>6.3231850117096491E-2</v>
      </c>
      <c r="D219" s="25">
        <v>4.0839395431092496E-2</v>
      </c>
      <c r="F219" s="1"/>
      <c r="G219" s="1"/>
      <c r="H219" s="1"/>
    </row>
    <row r="220" spans="1:8" ht="14.5" x14ac:dyDescent="0.35">
      <c r="A220" s="1" t="s">
        <v>6191</v>
      </c>
      <c r="B220" s="1">
        <v>601.70000000000005</v>
      </c>
      <c r="C220" s="25">
        <v>6.3231850117096491E-2</v>
      </c>
      <c r="D220" s="25">
        <v>4.0839395431092496E-2</v>
      </c>
      <c r="F220" s="1"/>
      <c r="G220" s="1"/>
      <c r="H220" s="1"/>
    </row>
    <row r="221" spans="1:8" ht="14.5" x14ac:dyDescent="0.35">
      <c r="A221" s="1" t="s">
        <v>6192</v>
      </c>
      <c r="B221" s="1">
        <v>601.79999999999995</v>
      </c>
      <c r="C221" s="25">
        <v>6.3231850117096491E-2</v>
      </c>
      <c r="D221" s="25">
        <v>4.0839395431092496E-2</v>
      </c>
      <c r="F221" s="1"/>
      <c r="G221" s="1"/>
      <c r="H221" s="1"/>
    </row>
    <row r="222" spans="1:8" ht="14.5" x14ac:dyDescent="0.35">
      <c r="A222" s="1" t="s">
        <v>6193</v>
      </c>
      <c r="B222" s="1">
        <v>601.90000000000009</v>
      </c>
      <c r="C222" s="25">
        <v>6.3231850117096491E-2</v>
      </c>
      <c r="D222" s="25">
        <v>4.0839395431092496E-2</v>
      </c>
      <c r="F222" s="1"/>
      <c r="G222" s="1"/>
      <c r="H222" s="1"/>
    </row>
    <row r="223" spans="1:8" ht="14.5" x14ac:dyDescent="0.35">
      <c r="A223" s="1" t="s">
        <v>6194</v>
      </c>
      <c r="B223" s="1">
        <v>602</v>
      </c>
      <c r="C223" s="25">
        <v>6.3231850117096491E-2</v>
      </c>
      <c r="D223" s="25">
        <v>4.0839395431092496E-2</v>
      </c>
      <c r="F223" s="1"/>
      <c r="G223" s="1"/>
      <c r="H223" s="1"/>
    </row>
    <row r="224" spans="1:8" ht="14.5" x14ac:dyDescent="0.35">
      <c r="A224" s="1" t="s">
        <v>6195</v>
      </c>
      <c r="B224" s="1">
        <v>602.09999999999991</v>
      </c>
      <c r="C224" s="25">
        <v>6.3231850117096491E-2</v>
      </c>
      <c r="D224" s="25">
        <v>4.0839395431092496E-2</v>
      </c>
      <c r="F224" s="1"/>
      <c r="G224" s="1"/>
      <c r="H224" s="1"/>
    </row>
    <row r="225" spans="1:8" ht="14.5" x14ac:dyDescent="0.35">
      <c r="A225" s="1" t="s">
        <v>6196</v>
      </c>
      <c r="B225" s="1">
        <v>602.20000000000005</v>
      </c>
      <c r="C225" s="25">
        <v>6.3231850117096491E-2</v>
      </c>
      <c r="D225" s="25">
        <v>4.0839395431092496E-2</v>
      </c>
      <c r="F225" s="1"/>
      <c r="G225" s="1"/>
      <c r="H225" s="1"/>
    </row>
    <row r="226" spans="1:8" ht="14.5" x14ac:dyDescent="0.35">
      <c r="A226" s="1" t="s">
        <v>6197</v>
      </c>
      <c r="B226" s="1">
        <v>602.29999999999995</v>
      </c>
      <c r="C226" s="25">
        <v>6.3231850117096491E-2</v>
      </c>
      <c r="D226" s="25">
        <v>4.0839395431092496E-2</v>
      </c>
      <c r="F226" s="1"/>
      <c r="G226" s="1"/>
      <c r="H226" s="1"/>
    </row>
    <row r="227" spans="1:8" ht="14.5" x14ac:dyDescent="0.35">
      <c r="A227" s="1" t="s">
        <v>6198</v>
      </c>
      <c r="B227" s="1">
        <v>602.40000000000009</v>
      </c>
      <c r="C227" s="25">
        <v>6.3231850117096491E-2</v>
      </c>
      <c r="D227" s="25">
        <v>4.0839395431092496E-2</v>
      </c>
      <c r="F227" s="1"/>
      <c r="G227" s="1"/>
      <c r="H227" s="1"/>
    </row>
    <row r="228" spans="1:8" ht="14.5" x14ac:dyDescent="0.35">
      <c r="A228" s="1" t="s">
        <v>6199</v>
      </c>
      <c r="B228" s="1">
        <v>602.5</v>
      </c>
      <c r="C228" s="25">
        <v>6.3231850117096491E-2</v>
      </c>
      <c r="D228" s="25">
        <v>4.0839395431092496E-2</v>
      </c>
      <c r="F228" s="1"/>
      <c r="G228" s="1"/>
      <c r="H228" s="1"/>
    </row>
    <row r="229" spans="1:8" ht="14.5" x14ac:dyDescent="0.35">
      <c r="A229" s="1" t="s">
        <v>6200</v>
      </c>
      <c r="B229" s="1">
        <v>602.59999999999991</v>
      </c>
      <c r="C229" s="25">
        <v>6.3231850117096491E-2</v>
      </c>
      <c r="D229" s="25">
        <v>4.0839395431092496E-2</v>
      </c>
      <c r="F229" s="1"/>
      <c r="G229" s="1"/>
      <c r="H229" s="1"/>
    </row>
    <row r="230" spans="1:8" ht="14.5" x14ac:dyDescent="0.35">
      <c r="A230" s="1" t="s">
        <v>6201</v>
      </c>
      <c r="B230" s="1">
        <v>602.70000000000005</v>
      </c>
      <c r="C230" s="25">
        <v>6.3231850117096491E-2</v>
      </c>
      <c r="D230" s="25">
        <v>4.0839395431092496E-2</v>
      </c>
      <c r="F230" s="1"/>
      <c r="G230" s="1"/>
      <c r="H230" s="1"/>
    </row>
    <row r="231" spans="1:8" ht="14.5" x14ac:dyDescent="0.35">
      <c r="A231" s="1" t="s">
        <v>6202</v>
      </c>
      <c r="B231" s="1">
        <v>602.79999999999995</v>
      </c>
      <c r="C231" s="25">
        <v>6.3231850117096491E-2</v>
      </c>
      <c r="D231" s="25">
        <v>4.0839395431092496E-2</v>
      </c>
      <c r="F231" s="1"/>
      <c r="G231" s="1"/>
      <c r="H231" s="1"/>
    </row>
    <row r="232" spans="1:8" ht="14.5" x14ac:dyDescent="0.35">
      <c r="A232" s="1" t="s">
        <v>6203</v>
      </c>
      <c r="B232" s="1">
        <v>602.90000000000009</v>
      </c>
      <c r="C232" s="25">
        <v>6.3231850117096491E-2</v>
      </c>
      <c r="D232" s="25">
        <v>4.0839395431092496E-2</v>
      </c>
      <c r="F232" s="1"/>
      <c r="G232" s="1"/>
      <c r="H232" s="1"/>
    </row>
    <row r="233" spans="1:8" ht="14.5" x14ac:dyDescent="0.35">
      <c r="A233" s="1" t="s">
        <v>6204</v>
      </c>
      <c r="B233" s="1">
        <v>603</v>
      </c>
      <c r="C233" s="25">
        <v>6.3231850117096491E-2</v>
      </c>
      <c r="D233" s="25">
        <v>4.0839395431092496E-2</v>
      </c>
      <c r="F233" s="1"/>
      <c r="G233" s="1"/>
      <c r="H233" s="1"/>
    </row>
    <row r="234" spans="1:8" ht="14.5" x14ac:dyDescent="0.35">
      <c r="A234" s="1" t="s">
        <v>6205</v>
      </c>
      <c r="B234" s="1">
        <v>603.09999999999991</v>
      </c>
      <c r="C234" s="25">
        <v>6.3231850117096491E-2</v>
      </c>
      <c r="D234" s="25">
        <v>4.0839395431092496E-2</v>
      </c>
      <c r="F234" s="1"/>
      <c r="G234" s="1"/>
      <c r="H234" s="1"/>
    </row>
    <row r="235" spans="1:8" ht="14.5" x14ac:dyDescent="0.35">
      <c r="A235" s="1" t="s">
        <v>6206</v>
      </c>
      <c r="B235" s="1">
        <v>603.20000000000005</v>
      </c>
      <c r="C235" s="25">
        <v>6.3231850117096491E-2</v>
      </c>
      <c r="D235" s="25">
        <v>4.0839395431092496E-2</v>
      </c>
      <c r="F235" s="1"/>
      <c r="G235" s="1"/>
      <c r="H235" s="1"/>
    </row>
    <row r="236" spans="1:8" ht="14.5" x14ac:dyDescent="0.35">
      <c r="A236" s="1" t="s">
        <v>6207</v>
      </c>
      <c r="B236" s="1">
        <v>603.29999999999995</v>
      </c>
      <c r="C236" s="25">
        <v>6.3231850117096491E-2</v>
      </c>
      <c r="D236" s="25">
        <v>4.0839395431092496E-2</v>
      </c>
      <c r="F236" s="1"/>
      <c r="G236" s="1"/>
      <c r="H236" s="1"/>
    </row>
    <row r="237" spans="1:8" ht="14.5" x14ac:dyDescent="0.35">
      <c r="A237" s="1" t="s">
        <v>6208</v>
      </c>
      <c r="B237" s="1">
        <v>603.40000000000009</v>
      </c>
      <c r="C237" s="25">
        <v>6.3231850117096491E-2</v>
      </c>
      <c r="D237" s="25">
        <v>4.0839395431092496E-2</v>
      </c>
      <c r="F237" s="1"/>
      <c r="G237" s="1"/>
      <c r="H237" s="1"/>
    </row>
    <row r="238" spans="1:8" ht="14.5" x14ac:dyDescent="0.35">
      <c r="A238" s="1" t="s">
        <v>6209</v>
      </c>
      <c r="B238" s="1">
        <v>603.5</v>
      </c>
      <c r="C238" s="25">
        <v>6.3231850117096491E-2</v>
      </c>
      <c r="D238" s="25">
        <v>4.0839395431092496E-2</v>
      </c>
      <c r="F238" s="1"/>
      <c r="G238" s="1"/>
      <c r="H238" s="1"/>
    </row>
    <row r="239" spans="1:8" ht="14.5" x14ac:dyDescent="0.35">
      <c r="A239" s="1" t="s">
        <v>6210</v>
      </c>
      <c r="B239" s="1">
        <v>603.59999999999991</v>
      </c>
      <c r="C239" s="25">
        <v>6.3231850117096491E-2</v>
      </c>
      <c r="D239" s="25">
        <v>4.0839395431092496E-2</v>
      </c>
      <c r="F239" s="1"/>
      <c r="G239" s="1"/>
      <c r="H239" s="1"/>
    </row>
    <row r="240" spans="1:8" ht="14.5" x14ac:dyDescent="0.35">
      <c r="A240" s="1" t="s">
        <v>6211</v>
      </c>
      <c r="B240" s="1">
        <v>603.70000000000005</v>
      </c>
      <c r="C240" s="25">
        <v>6.3231850117096491E-2</v>
      </c>
      <c r="D240" s="25">
        <v>4.0839395431092496E-2</v>
      </c>
      <c r="F240" s="1"/>
      <c r="G240" s="1"/>
      <c r="H240" s="1"/>
    </row>
    <row r="241" spans="1:8" ht="14.5" x14ac:dyDescent="0.35">
      <c r="A241" s="1" t="s">
        <v>6212</v>
      </c>
      <c r="B241" s="1">
        <v>603.79999999999995</v>
      </c>
      <c r="C241" s="25">
        <v>6.3231850117096491E-2</v>
      </c>
      <c r="D241" s="25">
        <v>4.0839395431092496E-2</v>
      </c>
      <c r="F241" s="1"/>
      <c r="G241" s="1"/>
      <c r="H241" s="1"/>
    </row>
    <row r="242" spans="1:8" ht="14.5" x14ac:dyDescent="0.35">
      <c r="A242" s="1" t="s">
        <v>6213</v>
      </c>
      <c r="B242" s="1">
        <v>603.90000000000009</v>
      </c>
      <c r="C242" s="25">
        <v>6.3231850117096491E-2</v>
      </c>
      <c r="D242" s="25">
        <v>4.0839395431092496E-2</v>
      </c>
      <c r="F242" s="1"/>
      <c r="G242" s="1"/>
      <c r="H242" s="1"/>
    </row>
    <row r="243" spans="1:8" ht="14.5" x14ac:dyDescent="0.35">
      <c r="A243" s="1" t="s">
        <v>6214</v>
      </c>
      <c r="B243" s="1">
        <v>604</v>
      </c>
      <c r="C243" s="25">
        <v>6.3231850117096491E-2</v>
      </c>
      <c r="D243" s="25">
        <v>4.0839395431092496E-2</v>
      </c>
      <c r="F243" s="1"/>
      <c r="G243" s="1"/>
      <c r="H243" s="1"/>
    </row>
    <row r="244" spans="1:8" ht="14.5" x14ac:dyDescent="0.35">
      <c r="A244" s="1" t="s">
        <v>6215</v>
      </c>
      <c r="B244" s="1">
        <v>604.09999999999991</v>
      </c>
      <c r="C244" s="25">
        <v>6.3231850117096491E-2</v>
      </c>
      <c r="D244" s="25">
        <v>4.0839395431092496E-2</v>
      </c>
      <c r="F244" s="1"/>
      <c r="G244" s="1"/>
      <c r="H244" s="1"/>
    </row>
    <row r="245" spans="1:8" ht="14.5" x14ac:dyDescent="0.35">
      <c r="A245" s="1" t="s">
        <v>6216</v>
      </c>
      <c r="B245" s="1">
        <v>604.20000000000005</v>
      </c>
      <c r="C245" s="25">
        <v>6.3231850117096491E-2</v>
      </c>
      <c r="D245" s="25">
        <v>4.0839395431092496E-2</v>
      </c>
      <c r="F245" s="1"/>
      <c r="G245" s="1"/>
      <c r="H245" s="1"/>
    </row>
    <row r="246" spans="1:8" ht="14.5" x14ac:dyDescent="0.35">
      <c r="A246" s="1" t="s">
        <v>6217</v>
      </c>
      <c r="B246" s="1">
        <v>604.29999999999995</v>
      </c>
      <c r="C246" s="25">
        <v>6.3231850117096491E-2</v>
      </c>
      <c r="D246" s="25">
        <v>4.0839395431092496E-2</v>
      </c>
      <c r="F246" s="1"/>
      <c r="G246" s="1"/>
      <c r="H246" s="1"/>
    </row>
    <row r="247" spans="1:8" ht="14.5" x14ac:dyDescent="0.35">
      <c r="A247" s="1" t="s">
        <v>6218</v>
      </c>
      <c r="B247" s="1">
        <v>604.40000000000009</v>
      </c>
      <c r="C247" s="25">
        <v>6.3231850117096491E-2</v>
      </c>
      <c r="D247" s="25">
        <v>4.0839395431092496E-2</v>
      </c>
      <c r="F247" s="1"/>
      <c r="G247" s="1"/>
      <c r="H247" s="1"/>
    </row>
    <row r="248" spans="1:8" ht="14.5" x14ac:dyDescent="0.35">
      <c r="A248" s="1" t="s">
        <v>6219</v>
      </c>
      <c r="B248" s="1">
        <v>604.5</v>
      </c>
      <c r="C248" s="25">
        <v>6.3231850117096491E-2</v>
      </c>
      <c r="D248" s="25">
        <v>4.0839395431092496E-2</v>
      </c>
      <c r="F248" s="1"/>
      <c r="G248" s="1"/>
      <c r="H248" s="1"/>
    </row>
    <row r="249" spans="1:8" ht="14.5" x14ac:dyDescent="0.35">
      <c r="A249" s="1" t="s">
        <v>6220</v>
      </c>
      <c r="B249" s="1">
        <v>604.59999999999991</v>
      </c>
      <c r="C249" s="25">
        <v>6.3231850117096491E-2</v>
      </c>
      <c r="D249" s="25">
        <v>4.0839395431092496E-2</v>
      </c>
      <c r="F249" s="1"/>
      <c r="G249" s="1"/>
      <c r="H249" s="1"/>
    </row>
    <row r="250" spans="1:8" ht="14.5" x14ac:dyDescent="0.35">
      <c r="A250" s="1" t="s">
        <v>6221</v>
      </c>
      <c r="B250" s="1">
        <v>604.70000000000005</v>
      </c>
      <c r="C250" s="25">
        <v>6.3231850117096491E-2</v>
      </c>
      <c r="D250" s="25">
        <v>4.0839395431092496E-2</v>
      </c>
      <c r="F250" s="1"/>
      <c r="G250" s="1"/>
      <c r="H250" s="1"/>
    </row>
    <row r="251" spans="1:8" ht="14.5" x14ac:dyDescent="0.35">
      <c r="A251" s="1" t="s">
        <v>6222</v>
      </c>
      <c r="B251" s="1">
        <v>604.79999999999995</v>
      </c>
      <c r="C251" s="25">
        <v>6.3231850117096491E-2</v>
      </c>
      <c r="D251" s="25">
        <v>4.0839395431092496E-2</v>
      </c>
      <c r="F251" s="1"/>
      <c r="G251" s="1"/>
      <c r="H251" s="1"/>
    </row>
    <row r="252" spans="1:8" ht="14.5" x14ac:dyDescent="0.35">
      <c r="A252" s="1" t="s">
        <v>6223</v>
      </c>
      <c r="B252" s="1">
        <v>604.90000000000009</v>
      </c>
      <c r="C252" s="25">
        <v>6.3231850117096491E-2</v>
      </c>
      <c r="D252" s="25">
        <v>4.0839395431092496E-2</v>
      </c>
      <c r="F252" s="1"/>
      <c r="G252" s="1"/>
      <c r="H252" s="1"/>
    </row>
    <row r="253" spans="1:8" ht="14.5" x14ac:dyDescent="0.35">
      <c r="A253" s="1" t="s">
        <v>6224</v>
      </c>
      <c r="B253" s="1">
        <v>800</v>
      </c>
      <c r="C253" s="25">
        <v>0</v>
      </c>
      <c r="D253" s="25">
        <v>3.8505715692171483E-2</v>
      </c>
      <c r="E253" s="1"/>
      <c r="F253" s="1"/>
      <c r="G253" s="1"/>
      <c r="H253" s="1"/>
    </row>
    <row r="254" spans="1:8" ht="14.5" x14ac:dyDescent="0.35">
      <c r="A254" s="1" t="s">
        <v>6225</v>
      </c>
      <c r="B254" s="1">
        <v>800.09999999999991</v>
      </c>
      <c r="C254" s="25">
        <v>0</v>
      </c>
      <c r="D254" s="25">
        <v>3.8505715692171483E-2</v>
      </c>
      <c r="E254" s="1"/>
      <c r="F254" s="1"/>
      <c r="G254" s="1"/>
      <c r="H254" s="1"/>
    </row>
    <row r="255" spans="1:8" ht="14.5" x14ac:dyDescent="0.35">
      <c r="A255" s="1" t="s">
        <v>6226</v>
      </c>
      <c r="B255" s="1">
        <v>800.2</v>
      </c>
      <c r="C255" s="25">
        <v>0</v>
      </c>
      <c r="D255" s="25">
        <v>3.8505715692171483E-2</v>
      </c>
      <c r="E255" s="1"/>
      <c r="F255" s="1"/>
      <c r="G255" s="1"/>
      <c r="H255" s="1"/>
    </row>
    <row r="256" spans="1:8" ht="14.5" x14ac:dyDescent="0.35">
      <c r="A256" s="1" t="s">
        <v>6227</v>
      </c>
      <c r="B256" s="1">
        <v>800.3</v>
      </c>
      <c r="C256" s="25">
        <v>0</v>
      </c>
      <c r="D256" s="25">
        <v>3.8505715692171483E-2</v>
      </c>
      <c r="E256" s="1"/>
      <c r="F256" s="1"/>
      <c r="G256" s="1"/>
      <c r="H256" s="1"/>
    </row>
    <row r="257" spans="1:8" ht="14.5" x14ac:dyDescent="0.35">
      <c r="A257" s="1" t="s">
        <v>6228</v>
      </c>
      <c r="B257" s="1">
        <v>800.40000000000009</v>
      </c>
      <c r="C257" s="25">
        <v>0</v>
      </c>
      <c r="D257" s="25">
        <v>3.8505715692171483E-2</v>
      </c>
      <c r="E257" s="1"/>
      <c r="F257" s="1"/>
      <c r="G257" s="1"/>
      <c r="H257" s="1"/>
    </row>
    <row r="258" spans="1:8" ht="14.5" x14ac:dyDescent="0.35">
      <c r="A258" s="1" t="s">
        <v>6229</v>
      </c>
      <c r="B258" s="1">
        <v>800.5</v>
      </c>
      <c r="C258" s="25">
        <v>0</v>
      </c>
      <c r="D258" s="25">
        <v>3.8505715692171483E-2</v>
      </c>
      <c r="E258" s="1"/>
      <c r="F258" s="1"/>
      <c r="G258" s="1"/>
      <c r="H258" s="1"/>
    </row>
    <row r="259" spans="1:8" ht="14.5" x14ac:dyDescent="0.35">
      <c r="A259" s="1" t="s">
        <v>6230</v>
      </c>
      <c r="B259" s="1">
        <v>800.59999999999991</v>
      </c>
      <c r="C259" s="25">
        <v>0</v>
      </c>
      <c r="D259" s="25">
        <v>3.8505715692171483E-2</v>
      </c>
      <c r="E259" s="1"/>
      <c r="F259" s="1"/>
      <c r="G259" s="1"/>
      <c r="H259" s="1"/>
    </row>
    <row r="260" spans="1:8" ht="14.5" x14ac:dyDescent="0.35">
      <c r="A260" s="1" t="s">
        <v>6231</v>
      </c>
      <c r="B260" s="1">
        <v>800.7</v>
      </c>
      <c r="C260" s="25">
        <v>0</v>
      </c>
      <c r="D260" s="25">
        <v>3.8505715692171483E-2</v>
      </c>
      <c r="E260" s="1"/>
      <c r="F260" s="1"/>
      <c r="G260" s="1"/>
      <c r="H260" s="1"/>
    </row>
    <row r="261" spans="1:8" ht="14.5" x14ac:dyDescent="0.35">
      <c r="A261" s="1" t="s">
        <v>6232</v>
      </c>
      <c r="B261" s="1">
        <v>800.8</v>
      </c>
      <c r="C261" s="25">
        <v>0</v>
      </c>
      <c r="D261" s="25">
        <v>3.8505715692171483E-2</v>
      </c>
      <c r="E261" s="1"/>
      <c r="F261" s="1"/>
      <c r="G261" s="1"/>
      <c r="H261" s="1"/>
    </row>
    <row r="262" spans="1:8" ht="14.5" x14ac:dyDescent="0.35">
      <c r="A262" s="1" t="s">
        <v>6233</v>
      </c>
      <c r="B262" s="1">
        <v>800.90000000000009</v>
      </c>
      <c r="C262" s="25">
        <v>0</v>
      </c>
      <c r="D262" s="25">
        <v>3.8505715692171483E-2</v>
      </c>
      <c r="E262" s="1"/>
      <c r="F262" s="1"/>
      <c r="G262" s="1"/>
      <c r="H262" s="1"/>
    </row>
    <row r="263" spans="1:8" ht="14.5" x14ac:dyDescent="0.35">
      <c r="A263" s="1" t="s">
        <v>6234</v>
      </c>
      <c r="B263" s="1">
        <v>801</v>
      </c>
      <c r="C263" s="25">
        <v>0</v>
      </c>
      <c r="D263" s="25">
        <v>3.8505715692171483E-2</v>
      </c>
      <c r="E263" s="1"/>
      <c r="F263" s="1"/>
      <c r="G263" s="1"/>
      <c r="H263" s="1"/>
    </row>
    <row r="264" spans="1:8" ht="14.5" x14ac:dyDescent="0.35">
      <c r="A264" s="1" t="s">
        <v>6235</v>
      </c>
      <c r="B264" s="1">
        <v>801.09999999999991</v>
      </c>
      <c r="C264" s="25">
        <v>0</v>
      </c>
      <c r="D264" s="25">
        <v>3.8505715692171483E-2</v>
      </c>
      <c r="E264" s="1"/>
      <c r="F264" s="1"/>
      <c r="G264" s="1"/>
      <c r="H264" s="1"/>
    </row>
    <row r="265" spans="1:8" ht="14.5" x14ac:dyDescent="0.35">
      <c r="A265" s="1" t="s">
        <v>6236</v>
      </c>
      <c r="B265" s="1">
        <v>801.2</v>
      </c>
      <c r="C265" s="25">
        <v>0</v>
      </c>
      <c r="D265" s="25">
        <v>3.8505715692171483E-2</v>
      </c>
      <c r="E265" s="1"/>
      <c r="F265" s="1"/>
      <c r="G265" s="1"/>
      <c r="H265" s="1"/>
    </row>
    <row r="266" spans="1:8" ht="14.5" x14ac:dyDescent="0.35">
      <c r="A266" s="1" t="s">
        <v>6237</v>
      </c>
      <c r="B266" s="1">
        <v>801.3</v>
      </c>
      <c r="C266" s="25">
        <v>0</v>
      </c>
      <c r="D266" s="25">
        <v>3.8505715692171483E-2</v>
      </c>
      <c r="E266" s="1"/>
      <c r="F266" s="1"/>
      <c r="G266" s="1"/>
      <c r="H266" s="1"/>
    </row>
    <row r="267" spans="1:8" ht="14.5" x14ac:dyDescent="0.35">
      <c r="A267" s="1" t="s">
        <v>6238</v>
      </c>
      <c r="B267" s="1">
        <v>801.40000000000009</v>
      </c>
      <c r="C267" s="25">
        <v>0</v>
      </c>
      <c r="D267" s="25">
        <v>3.8505715692171483E-2</v>
      </c>
      <c r="E267" s="1"/>
      <c r="F267" s="1"/>
      <c r="G267" s="1"/>
      <c r="H267" s="1"/>
    </row>
    <row r="268" spans="1:8" ht="14.5" x14ac:dyDescent="0.35">
      <c r="A268" s="1" t="s">
        <v>6239</v>
      </c>
      <c r="B268" s="1">
        <v>801.5</v>
      </c>
      <c r="C268" s="25">
        <v>0</v>
      </c>
      <c r="D268" s="25">
        <v>3.8505715692171483E-2</v>
      </c>
      <c r="E268" s="1"/>
      <c r="F268" s="1"/>
      <c r="G268" s="1"/>
      <c r="H268" s="1"/>
    </row>
    <row r="269" spans="1:8" ht="14.5" x14ac:dyDescent="0.35">
      <c r="A269" s="1" t="s">
        <v>6240</v>
      </c>
      <c r="B269" s="1">
        <v>801.59999999999991</v>
      </c>
      <c r="C269" s="25">
        <v>0</v>
      </c>
      <c r="D269" s="25">
        <v>3.8505715692171483E-2</v>
      </c>
      <c r="E269" s="1"/>
      <c r="F269" s="1"/>
      <c r="G269" s="1"/>
      <c r="H269" s="1"/>
    </row>
    <row r="270" spans="1:8" ht="14.5" x14ac:dyDescent="0.35">
      <c r="A270" s="1" t="s">
        <v>6241</v>
      </c>
      <c r="B270" s="1">
        <v>801.7</v>
      </c>
      <c r="C270" s="25">
        <v>0</v>
      </c>
      <c r="D270" s="25">
        <v>3.8505715692171483E-2</v>
      </c>
      <c r="E270" s="1"/>
      <c r="F270" s="1"/>
      <c r="G270" s="1"/>
      <c r="H270" s="1"/>
    </row>
    <row r="271" spans="1:8" ht="14.5" x14ac:dyDescent="0.35">
      <c r="A271" s="1" t="s">
        <v>6242</v>
      </c>
      <c r="B271" s="1">
        <v>801.8</v>
      </c>
      <c r="C271" s="25">
        <v>0</v>
      </c>
      <c r="D271" s="25">
        <v>3.8505715692171483E-2</v>
      </c>
      <c r="E271" s="1"/>
      <c r="F271" s="1"/>
      <c r="G271" s="1"/>
      <c r="H271" s="1"/>
    </row>
    <row r="272" spans="1:8" ht="14.5" x14ac:dyDescent="0.35">
      <c r="A272" s="1" t="s">
        <v>6243</v>
      </c>
      <c r="B272" s="1">
        <v>801.90000000000009</v>
      </c>
      <c r="C272" s="25">
        <v>0</v>
      </c>
      <c r="D272" s="25">
        <v>3.8505715692171483E-2</v>
      </c>
      <c r="E272" s="1"/>
      <c r="F272" s="1"/>
      <c r="G272" s="1"/>
      <c r="H272" s="1"/>
    </row>
    <row r="273" spans="1:8" ht="14.5" x14ac:dyDescent="0.35">
      <c r="A273" s="1" t="s">
        <v>6244</v>
      </c>
      <c r="B273" s="1">
        <v>802</v>
      </c>
      <c r="C273" s="25">
        <v>0</v>
      </c>
      <c r="D273" s="25">
        <v>3.8505715692171483E-2</v>
      </c>
      <c r="E273" s="1"/>
      <c r="F273" s="1"/>
      <c r="G273" s="1"/>
      <c r="H273" s="1"/>
    </row>
    <row r="274" spans="1:8" ht="14.5" x14ac:dyDescent="0.35">
      <c r="A274" s="1" t="s">
        <v>6245</v>
      </c>
      <c r="B274" s="1">
        <v>802.09999999999991</v>
      </c>
      <c r="C274" s="25">
        <v>0</v>
      </c>
      <c r="D274" s="25">
        <v>3.8505715692171483E-2</v>
      </c>
      <c r="E274" s="1"/>
      <c r="F274" s="1"/>
      <c r="G274" s="1"/>
      <c r="H274" s="1"/>
    </row>
    <row r="275" spans="1:8" ht="14.5" x14ac:dyDescent="0.35">
      <c r="A275" s="1" t="s">
        <v>6246</v>
      </c>
      <c r="B275" s="1">
        <v>802.2</v>
      </c>
      <c r="C275" s="25">
        <v>0</v>
      </c>
      <c r="D275" s="25">
        <v>3.8505715692171483E-2</v>
      </c>
      <c r="E275" s="1"/>
      <c r="F275" s="1"/>
      <c r="G275" s="1"/>
      <c r="H275" s="1"/>
    </row>
    <row r="276" spans="1:8" ht="14.5" x14ac:dyDescent="0.35">
      <c r="A276" s="1" t="s">
        <v>6247</v>
      </c>
      <c r="B276" s="1">
        <v>802.3</v>
      </c>
      <c r="C276" s="25">
        <v>0</v>
      </c>
      <c r="D276" s="25">
        <v>3.8505715692171483E-2</v>
      </c>
      <c r="E276" s="1"/>
      <c r="F276" s="1"/>
      <c r="G276" s="1"/>
      <c r="H276" s="1"/>
    </row>
    <row r="277" spans="1:8" ht="14.5" x14ac:dyDescent="0.35">
      <c r="A277" s="1" t="s">
        <v>6248</v>
      </c>
      <c r="B277" s="1">
        <v>802.40000000000009</v>
      </c>
      <c r="C277" s="25">
        <v>0</v>
      </c>
      <c r="D277" s="25">
        <v>3.8505715692171483E-2</v>
      </c>
      <c r="E277" s="1"/>
      <c r="F277" s="1"/>
      <c r="G277" s="1"/>
      <c r="H277" s="1"/>
    </row>
    <row r="278" spans="1:8" ht="14.5" x14ac:dyDescent="0.35">
      <c r="A278" s="1" t="s">
        <v>6249</v>
      </c>
      <c r="B278" s="1">
        <v>802.5</v>
      </c>
      <c r="C278" s="25">
        <v>0</v>
      </c>
      <c r="D278" s="25">
        <v>3.8505715692171483E-2</v>
      </c>
      <c r="E278" s="1"/>
      <c r="F278" s="1"/>
      <c r="G278" s="1"/>
      <c r="H278" s="1"/>
    </row>
    <row r="279" spans="1:8" ht="14.5" x14ac:dyDescent="0.35">
      <c r="A279" s="1" t="s">
        <v>6250</v>
      </c>
      <c r="B279" s="1">
        <v>802.59999999999991</v>
      </c>
      <c r="C279" s="25">
        <v>0</v>
      </c>
      <c r="D279" s="25">
        <v>3.8505715692171483E-2</v>
      </c>
      <c r="E279" s="1"/>
      <c r="F279" s="1"/>
      <c r="G279" s="1"/>
      <c r="H279" s="1"/>
    </row>
    <row r="280" spans="1:8" ht="14.5" x14ac:dyDescent="0.35">
      <c r="A280" s="1" t="s">
        <v>6251</v>
      </c>
      <c r="B280" s="1">
        <v>802.7</v>
      </c>
      <c r="C280" s="25">
        <v>0</v>
      </c>
      <c r="D280" s="25">
        <v>3.8505715692171483E-2</v>
      </c>
      <c r="E280" s="1"/>
      <c r="F280" s="1"/>
      <c r="G280" s="1"/>
      <c r="H280" s="1"/>
    </row>
    <row r="281" spans="1:8" ht="14.5" x14ac:dyDescent="0.35">
      <c r="A281" s="1" t="s">
        <v>6252</v>
      </c>
      <c r="B281" s="1">
        <v>802.8</v>
      </c>
      <c r="C281" s="25">
        <v>0</v>
      </c>
      <c r="D281" s="25">
        <v>3.8505715692171483E-2</v>
      </c>
      <c r="E281" s="1"/>
      <c r="F281" s="1"/>
      <c r="G281" s="1"/>
      <c r="H281" s="1"/>
    </row>
    <row r="282" spans="1:8" ht="14.5" x14ac:dyDescent="0.35">
      <c r="A282" s="1" t="s">
        <v>6253</v>
      </c>
      <c r="B282" s="1">
        <v>802.90000000000009</v>
      </c>
      <c r="C282" s="25">
        <v>0</v>
      </c>
      <c r="D282" s="25">
        <v>3.8505715692171483E-2</v>
      </c>
      <c r="E282" s="1"/>
      <c r="F282" s="1"/>
      <c r="G282" s="1"/>
      <c r="H282" s="1"/>
    </row>
    <row r="283" spans="1:8" ht="14.5" x14ac:dyDescent="0.35">
      <c r="A283" s="1" t="s">
        <v>6254</v>
      </c>
      <c r="B283" s="1">
        <v>803</v>
      </c>
      <c r="C283" s="25">
        <v>0</v>
      </c>
      <c r="D283" s="25">
        <v>3.8505715692171483E-2</v>
      </c>
      <c r="E283" s="1"/>
      <c r="F283" s="1"/>
      <c r="G283" s="1"/>
      <c r="H283" s="1"/>
    </row>
    <row r="284" spans="1:8" ht="14.5" x14ac:dyDescent="0.35">
      <c r="A284" s="1" t="s">
        <v>6255</v>
      </c>
      <c r="B284" s="1">
        <v>803.09999999999991</v>
      </c>
      <c r="C284" s="25">
        <v>0</v>
      </c>
      <c r="D284" s="25">
        <v>3.8505715692171483E-2</v>
      </c>
      <c r="E284" s="1"/>
      <c r="F284" s="1"/>
      <c r="G284" s="1"/>
      <c r="H284" s="1"/>
    </row>
    <row r="285" spans="1:8" ht="14.5" x14ac:dyDescent="0.35">
      <c r="A285" s="1" t="s">
        <v>6256</v>
      </c>
      <c r="B285" s="1">
        <v>803.2</v>
      </c>
      <c r="C285" s="25">
        <v>0</v>
      </c>
      <c r="D285" s="25">
        <v>3.8505715692171483E-2</v>
      </c>
      <c r="E285" s="1"/>
      <c r="F285" s="1"/>
      <c r="G285" s="1"/>
      <c r="H285" s="1"/>
    </row>
    <row r="286" spans="1:8" ht="14.5" x14ac:dyDescent="0.35">
      <c r="A286" s="1" t="s">
        <v>6257</v>
      </c>
      <c r="B286" s="1">
        <v>803.3</v>
      </c>
      <c r="C286" s="25">
        <v>0</v>
      </c>
      <c r="D286" s="25">
        <v>3.8505715692171483E-2</v>
      </c>
      <c r="E286" s="1"/>
      <c r="F286" s="1"/>
      <c r="G286" s="1"/>
      <c r="H286" s="1"/>
    </row>
    <row r="287" spans="1:8" ht="14.5" x14ac:dyDescent="0.35">
      <c r="A287" s="1" t="s">
        <v>6258</v>
      </c>
      <c r="B287" s="1">
        <v>803.40000000000009</v>
      </c>
      <c r="C287" s="25">
        <v>0</v>
      </c>
      <c r="D287" s="25">
        <v>3.8505715692171483E-2</v>
      </c>
      <c r="E287" s="1"/>
      <c r="F287" s="1"/>
      <c r="G287" s="1"/>
      <c r="H287" s="1"/>
    </row>
    <row r="288" spans="1:8" ht="14.5" x14ac:dyDescent="0.35">
      <c r="A288" s="1" t="s">
        <v>6259</v>
      </c>
      <c r="B288" s="1">
        <v>803.5</v>
      </c>
      <c r="C288" s="25">
        <v>0</v>
      </c>
      <c r="D288" s="25">
        <v>3.8505715692171483E-2</v>
      </c>
      <c r="E288" s="1"/>
      <c r="F288" s="1"/>
      <c r="G288" s="1"/>
      <c r="H288" s="1"/>
    </row>
    <row r="289" spans="1:8" ht="14.5" x14ac:dyDescent="0.35">
      <c r="A289" s="1" t="s">
        <v>6260</v>
      </c>
      <c r="B289" s="1">
        <v>803.59999999999991</v>
      </c>
      <c r="C289" s="25">
        <v>0</v>
      </c>
      <c r="D289" s="25">
        <v>3.8505715692171483E-2</v>
      </c>
      <c r="E289" s="1"/>
      <c r="F289" s="1"/>
      <c r="G289" s="1"/>
      <c r="H289" s="1"/>
    </row>
    <row r="290" spans="1:8" ht="14.5" x14ac:dyDescent="0.35">
      <c r="A290" s="1" t="s">
        <v>6261</v>
      </c>
      <c r="B290" s="1">
        <v>803.7</v>
      </c>
      <c r="C290" s="25">
        <v>0</v>
      </c>
      <c r="D290" s="25">
        <v>3.8505715692171483E-2</v>
      </c>
      <c r="E290" s="1"/>
      <c r="F290" s="1"/>
      <c r="G290" s="1"/>
      <c r="H290" s="1"/>
    </row>
    <row r="291" spans="1:8" ht="14.5" x14ac:dyDescent="0.35">
      <c r="A291" s="1" t="s">
        <v>6262</v>
      </c>
      <c r="B291" s="1">
        <v>803.8</v>
      </c>
      <c r="C291" s="25">
        <v>0</v>
      </c>
      <c r="D291" s="25">
        <v>3.8505715692171483E-2</v>
      </c>
      <c r="E291" s="1"/>
      <c r="F291" s="1"/>
      <c r="G291" s="1"/>
      <c r="H291" s="1"/>
    </row>
    <row r="292" spans="1:8" ht="14.5" x14ac:dyDescent="0.35">
      <c r="A292" s="1" t="s">
        <v>6263</v>
      </c>
      <c r="B292" s="1">
        <v>803.90000000000009</v>
      </c>
      <c r="C292" s="25">
        <v>0</v>
      </c>
      <c r="D292" s="25">
        <v>3.8505715692171483E-2</v>
      </c>
      <c r="E292" s="1"/>
      <c r="F292" s="1"/>
      <c r="G292" s="1"/>
      <c r="H292" s="1"/>
    </row>
    <row r="293" spans="1:8" ht="14.5" x14ac:dyDescent="0.35">
      <c r="A293" s="1" t="s">
        <v>6264</v>
      </c>
      <c r="B293" s="1">
        <v>804</v>
      </c>
      <c r="C293" s="25">
        <v>0</v>
      </c>
      <c r="D293" s="25">
        <v>3.8505715692171483E-2</v>
      </c>
      <c r="E293" s="1"/>
      <c r="F293" s="1"/>
      <c r="G293" s="1"/>
      <c r="H293" s="1"/>
    </row>
    <row r="294" spans="1:8" ht="14.5" x14ac:dyDescent="0.35">
      <c r="A294" s="1" t="s">
        <v>6265</v>
      </c>
      <c r="B294" s="1">
        <v>804.09999999999991</v>
      </c>
      <c r="C294" s="25">
        <v>0</v>
      </c>
      <c r="D294" s="25">
        <v>3.8505715692171483E-2</v>
      </c>
      <c r="E294" s="1"/>
      <c r="F294" s="1"/>
      <c r="G294" s="1"/>
      <c r="H294" s="1"/>
    </row>
    <row r="295" spans="1:8" ht="14.5" x14ac:dyDescent="0.35">
      <c r="A295" s="1" t="s">
        <v>6266</v>
      </c>
      <c r="B295" s="1">
        <v>804.2</v>
      </c>
      <c r="C295" s="25">
        <v>0</v>
      </c>
      <c r="D295" s="25">
        <v>3.8505715692171483E-2</v>
      </c>
      <c r="E295" s="1"/>
      <c r="F295" s="1"/>
      <c r="G295" s="1"/>
      <c r="H295" s="1"/>
    </row>
    <row r="296" spans="1:8" ht="14.5" x14ac:dyDescent="0.35">
      <c r="A296" s="1" t="s">
        <v>6267</v>
      </c>
      <c r="B296" s="1">
        <v>804.3</v>
      </c>
      <c r="C296" s="25">
        <v>0</v>
      </c>
      <c r="D296" s="25">
        <v>3.8505715692171483E-2</v>
      </c>
      <c r="E296" s="1"/>
      <c r="F296" s="1"/>
      <c r="G296" s="1"/>
      <c r="H296" s="1"/>
    </row>
    <row r="297" spans="1:8" ht="14.5" x14ac:dyDescent="0.35">
      <c r="A297" s="1" t="s">
        <v>6268</v>
      </c>
      <c r="B297" s="1">
        <v>804.40000000000009</v>
      </c>
      <c r="C297" s="25">
        <v>0</v>
      </c>
      <c r="D297" s="25">
        <v>3.8505715692171483E-2</v>
      </c>
      <c r="E297" s="1"/>
      <c r="F297" s="1"/>
      <c r="G297" s="1"/>
      <c r="H297" s="1"/>
    </row>
    <row r="298" spans="1:8" ht="14.5" x14ac:dyDescent="0.35">
      <c r="A298" s="1" t="s">
        <v>6269</v>
      </c>
      <c r="B298" s="1">
        <v>804.5</v>
      </c>
      <c r="C298" s="25">
        <v>0</v>
      </c>
      <c r="D298" s="25">
        <v>3.8505715692171483E-2</v>
      </c>
      <c r="E298" s="1"/>
      <c r="F298" s="1"/>
      <c r="G298" s="1"/>
      <c r="H298" s="1"/>
    </row>
    <row r="299" spans="1:8" ht="14.5" x14ac:dyDescent="0.35">
      <c r="A299" s="1" t="s">
        <v>6270</v>
      </c>
      <c r="B299" s="1">
        <v>804.59999999999991</v>
      </c>
      <c r="C299" s="25">
        <v>0</v>
      </c>
      <c r="D299" s="25">
        <v>3.8505715692171483E-2</v>
      </c>
      <c r="E299" s="1"/>
      <c r="F299" s="1"/>
      <c r="G299" s="1"/>
      <c r="H299" s="1"/>
    </row>
    <row r="300" spans="1:8" ht="14.5" x14ac:dyDescent="0.35">
      <c r="A300" s="1" t="s">
        <v>6271</v>
      </c>
      <c r="B300" s="1">
        <v>804.7</v>
      </c>
      <c r="C300" s="25">
        <v>0</v>
      </c>
      <c r="D300" s="25">
        <v>3.8505715692171483E-2</v>
      </c>
      <c r="E300" s="1"/>
      <c r="F300" s="1"/>
      <c r="G300" s="1"/>
      <c r="H300" s="1"/>
    </row>
    <row r="301" spans="1:8" ht="14.5" x14ac:dyDescent="0.35">
      <c r="A301" s="1" t="s">
        <v>6272</v>
      </c>
      <c r="B301" s="1">
        <v>804.8</v>
      </c>
      <c r="C301" s="25">
        <v>0</v>
      </c>
      <c r="D301" s="25">
        <v>3.8505715692171483E-2</v>
      </c>
      <c r="E301" s="1"/>
      <c r="F301" s="1"/>
      <c r="G301" s="1"/>
      <c r="H301" s="1"/>
    </row>
    <row r="302" spans="1:8" ht="14.5" x14ac:dyDescent="0.35">
      <c r="A302" s="1" t="s">
        <v>6273</v>
      </c>
      <c r="B302" s="1">
        <v>804.90000000000009</v>
      </c>
      <c r="C302" s="25">
        <v>0</v>
      </c>
      <c r="D302" s="25">
        <v>3.8505715692171483E-2</v>
      </c>
      <c r="E302" s="1"/>
      <c r="F302" s="1"/>
      <c r="G302" s="1"/>
      <c r="H302" s="1"/>
    </row>
    <row r="303" spans="1:8" ht="14.5" x14ac:dyDescent="0.35">
      <c r="A303" s="1" t="s">
        <v>6274</v>
      </c>
      <c r="B303" s="1">
        <v>1000</v>
      </c>
      <c r="C303" s="25">
        <v>3.3957845433255446E-2</v>
      </c>
      <c r="D303" s="1">
        <v>6.475961275501646E-2</v>
      </c>
      <c r="E303" s="1"/>
      <c r="F303" s="1"/>
      <c r="G303" s="1"/>
      <c r="H303" s="1"/>
    </row>
    <row r="304" spans="1:8" ht="14.5" x14ac:dyDescent="0.35">
      <c r="A304" s="1" t="s">
        <v>6275</v>
      </c>
      <c r="B304" s="1">
        <v>1000.0999999999999</v>
      </c>
      <c r="C304" s="25">
        <v>3.3957845433255446E-2</v>
      </c>
      <c r="D304" s="1">
        <v>6.475961275501646E-2</v>
      </c>
      <c r="E304" s="1"/>
      <c r="F304" s="1"/>
      <c r="G304" s="1"/>
      <c r="H304" s="1"/>
    </row>
    <row r="305" spans="1:8" ht="14.5" x14ac:dyDescent="0.35">
      <c r="A305" s="1" t="s">
        <v>6276</v>
      </c>
      <c r="B305" s="1">
        <v>1000.2</v>
      </c>
      <c r="C305" s="25">
        <v>3.3957845433255446E-2</v>
      </c>
      <c r="D305" s="1">
        <v>6.475961275501646E-2</v>
      </c>
      <c r="E305" s="1"/>
      <c r="F305" s="1"/>
      <c r="G305" s="1"/>
      <c r="H305" s="1"/>
    </row>
    <row r="306" spans="1:8" ht="14.5" x14ac:dyDescent="0.35">
      <c r="A306" s="1" t="s">
        <v>6277</v>
      </c>
      <c r="B306" s="1">
        <v>1000.3</v>
      </c>
      <c r="C306" s="25">
        <v>3.3957845433255446E-2</v>
      </c>
      <c r="D306" s="1">
        <v>6.475961275501646E-2</v>
      </c>
      <c r="E306" s="1"/>
      <c r="F306" s="1"/>
      <c r="G306" s="1"/>
      <c r="H306" s="1"/>
    </row>
    <row r="307" spans="1:8" ht="14.5" x14ac:dyDescent="0.35">
      <c r="A307" s="1" t="s">
        <v>6278</v>
      </c>
      <c r="B307" s="1">
        <v>1000.4000000000001</v>
      </c>
      <c r="C307" s="25">
        <v>3.3957845433255446E-2</v>
      </c>
      <c r="D307" s="1">
        <v>6.475961275501646E-2</v>
      </c>
      <c r="E307" s="1"/>
      <c r="F307" s="1"/>
      <c r="G307" s="1"/>
      <c r="H307" s="1"/>
    </row>
    <row r="308" spans="1:8" ht="14.5" x14ac:dyDescent="0.35">
      <c r="A308" s="1" t="s">
        <v>6279</v>
      </c>
      <c r="B308" s="1">
        <v>1000.5</v>
      </c>
      <c r="C308" s="25">
        <v>3.3957845433255446E-2</v>
      </c>
      <c r="D308" s="1">
        <v>6.475961275501646E-2</v>
      </c>
      <c r="E308" s="1"/>
      <c r="F308" s="1"/>
      <c r="G308" s="1"/>
      <c r="H308" s="1"/>
    </row>
    <row r="309" spans="1:8" ht="14.5" x14ac:dyDescent="0.35">
      <c r="A309" s="1" t="s">
        <v>6280</v>
      </c>
      <c r="B309" s="1">
        <v>1000.5999999999999</v>
      </c>
      <c r="C309" s="25">
        <v>3.3957845433255446E-2</v>
      </c>
      <c r="D309" s="1">
        <v>6.475961275501646E-2</v>
      </c>
      <c r="E309" s="1"/>
      <c r="F309" s="1"/>
      <c r="G309" s="1"/>
      <c r="H309" s="1"/>
    </row>
    <row r="310" spans="1:8" ht="14.5" x14ac:dyDescent="0.35">
      <c r="A310" s="1" t="s">
        <v>6281</v>
      </c>
      <c r="B310" s="1">
        <v>1000.7</v>
      </c>
      <c r="C310" s="25">
        <v>3.3957845433255446E-2</v>
      </c>
      <c r="D310" s="1">
        <v>6.475961275501646E-2</v>
      </c>
      <c r="E310" s="1"/>
      <c r="F310" s="1"/>
      <c r="G310" s="1"/>
      <c r="H310" s="1"/>
    </row>
    <row r="311" spans="1:8" ht="14.5" x14ac:dyDescent="0.35">
      <c r="A311" s="1" t="s">
        <v>6282</v>
      </c>
      <c r="B311" s="1">
        <v>1000.8</v>
      </c>
      <c r="C311" s="25">
        <v>3.3957845433255446E-2</v>
      </c>
      <c r="D311" s="1">
        <v>6.475961275501646E-2</v>
      </c>
      <c r="E311" s="1"/>
      <c r="F311" s="1"/>
      <c r="G311" s="1"/>
      <c r="H311" s="1"/>
    </row>
    <row r="312" spans="1:8" ht="14.5" x14ac:dyDescent="0.35">
      <c r="A312" s="1" t="s">
        <v>6283</v>
      </c>
      <c r="B312" s="1">
        <v>1000.9000000000001</v>
      </c>
      <c r="C312" s="25">
        <v>3.3957845433255446E-2</v>
      </c>
      <c r="D312" s="1">
        <v>6.475961275501646E-2</v>
      </c>
      <c r="E312" s="1"/>
      <c r="F312" s="1"/>
      <c r="G312" s="1"/>
      <c r="H312" s="1"/>
    </row>
    <row r="313" spans="1:8" ht="14.5" x14ac:dyDescent="0.35">
      <c r="A313" s="1" t="s">
        <v>6284</v>
      </c>
      <c r="B313" s="1">
        <v>1001</v>
      </c>
      <c r="C313" s="25">
        <v>3.3957845433255446E-2</v>
      </c>
      <c r="D313" s="1">
        <v>6.475961275501646E-2</v>
      </c>
      <c r="E313" s="1"/>
      <c r="F313" s="1"/>
      <c r="G313" s="1"/>
      <c r="H313" s="1"/>
    </row>
    <row r="314" spans="1:8" ht="14.5" x14ac:dyDescent="0.35">
      <c r="A314" s="1" t="s">
        <v>6285</v>
      </c>
      <c r="B314" s="1">
        <v>1001.0999999999999</v>
      </c>
      <c r="C314" s="25">
        <v>3.3957845433255446E-2</v>
      </c>
      <c r="D314" s="1">
        <v>6.475961275501646E-2</v>
      </c>
      <c r="E314" s="1"/>
      <c r="F314" s="1"/>
      <c r="G314" s="1"/>
      <c r="H314" s="1"/>
    </row>
    <row r="315" spans="1:8" ht="14.5" x14ac:dyDescent="0.35">
      <c r="A315" s="1" t="s">
        <v>6286</v>
      </c>
      <c r="B315" s="1">
        <v>1001.2</v>
      </c>
      <c r="C315" s="25">
        <v>3.3957845433255446E-2</v>
      </c>
      <c r="D315" s="1">
        <v>6.475961275501646E-2</v>
      </c>
      <c r="E315" s="1"/>
      <c r="F315" s="1"/>
      <c r="G315" s="1"/>
      <c r="H315" s="1"/>
    </row>
    <row r="316" spans="1:8" ht="14.5" x14ac:dyDescent="0.35">
      <c r="A316" s="1" t="s">
        <v>6287</v>
      </c>
      <c r="B316" s="1">
        <v>1001.3</v>
      </c>
      <c r="C316" s="25">
        <v>3.3957845433255446E-2</v>
      </c>
      <c r="D316" s="1">
        <v>6.475961275501646E-2</v>
      </c>
      <c r="E316" s="1"/>
      <c r="F316" s="1"/>
      <c r="G316" s="1"/>
      <c r="H316" s="1"/>
    </row>
    <row r="317" spans="1:8" ht="14.5" x14ac:dyDescent="0.35">
      <c r="A317" s="1" t="s">
        <v>6288</v>
      </c>
      <c r="B317" s="1">
        <v>1001.4000000000001</v>
      </c>
      <c r="C317" s="25">
        <v>3.3957845433255446E-2</v>
      </c>
      <c r="D317" s="1">
        <v>6.475961275501646E-2</v>
      </c>
      <c r="E317" s="1"/>
      <c r="F317" s="1"/>
      <c r="G317" s="1"/>
      <c r="H317" s="1"/>
    </row>
    <row r="318" spans="1:8" ht="14.5" x14ac:dyDescent="0.35">
      <c r="A318" s="1" t="s">
        <v>6289</v>
      </c>
      <c r="B318" s="1">
        <v>1001.5</v>
      </c>
      <c r="C318" s="25">
        <v>3.3957845433255446E-2</v>
      </c>
      <c r="D318" s="1">
        <v>6.475961275501646E-2</v>
      </c>
      <c r="E318" s="1"/>
      <c r="F318" s="1"/>
      <c r="G318" s="1"/>
      <c r="H318" s="1"/>
    </row>
    <row r="319" spans="1:8" ht="14.5" x14ac:dyDescent="0.35">
      <c r="A319" s="1" t="s">
        <v>6290</v>
      </c>
      <c r="B319" s="1">
        <v>1001.5999999999999</v>
      </c>
      <c r="C319" s="25">
        <v>3.3957845433255446E-2</v>
      </c>
      <c r="D319" s="1">
        <v>6.475961275501646E-2</v>
      </c>
      <c r="E319" s="1"/>
      <c r="F319" s="1"/>
      <c r="G319" s="1"/>
      <c r="H319" s="1"/>
    </row>
    <row r="320" spans="1:8" ht="14.5" x14ac:dyDescent="0.35">
      <c r="A320" s="1" t="s">
        <v>6291</v>
      </c>
      <c r="B320" s="1">
        <v>1001.7</v>
      </c>
      <c r="C320" s="25">
        <v>3.3957845433255446E-2</v>
      </c>
      <c r="D320" s="1">
        <v>6.475961275501646E-2</v>
      </c>
      <c r="E320" s="1"/>
      <c r="F320" s="1"/>
      <c r="G320" s="1"/>
      <c r="H320" s="1"/>
    </row>
    <row r="321" spans="1:8" ht="14.5" x14ac:dyDescent="0.35">
      <c r="A321" s="1" t="s">
        <v>6292</v>
      </c>
      <c r="B321" s="1">
        <v>1001.8</v>
      </c>
      <c r="C321" s="25">
        <v>3.3957845433255446E-2</v>
      </c>
      <c r="D321" s="1">
        <v>6.475961275501646E-2</v>
      </c>
      <c r="E321" s="1"/>
      <c r="F321" s="1"/>
      <c r="G321" s="1"/>
      <c r="H321" s="1"/>
    </row>
    <row r="322" spans="1:8" ht="14.5" x14ac:dyDescent="0.35">
      <c r="A322" s="1" t="s">
        <v>6293</v>
      </c>
      <c r="B322" s="1">
        <v>1001.9000000000001</v>
      </c>
      <c r="C322" s="25">
        <v>3.3957845433255446E-2</v>
      </c>
      <c r="D322" s="1">
        <v>6.475961275501646E-2</v>
      </c>
      <c r="E322" s="1"/>
      <c r="F322" s="1"/>
      <c r="G322" s="1"/>
      <c r="H322" s="1"/>
    </row>
    <row r="323" spans="1:8" ht="14.5" x14ac:dyDescent="0.35">
      <c r="A323" s="1" t="s">
        <v>6294</v>
      </c>
      <c r="B323" s="1">
        <v>1002</v>
      </c>
      <c r="C323" s="25">
        <v>3.3957845433255446E-2</v>
      </c>
      <c r="D323" s="1">
        <v>6.475961275501646E-2</v>
      </c>
      <c r="E323" s="1"/>
      <c r="F323" s="1"/>
      <c r="G323" s="1"/>
      <c r="H323" s="1"/>
    </row>
    <row r="324" spans="1:8" ht="14.5" x14ac:dyDescent="0.35">
      <c r="A324" s="1" t="s">
        <v>6295</v>
      </c>
      <c r="B324" s="1">
        <v>1002.0999999999999</v>
      </c>
      <c r="C324" s="25">
        <v>3.3957845433255446E-2</v>
      </c>
      <c r="D324" s="1">
        <v>6.475961275501646E-2</v>
      </c>
      <c r="E324" s="1"/>
      <c r="F324" s="1"/>
      <c r="G324" s="1"/>
      <c r="H324" s="1"/>
    </row>
    <row r="325" spans="1:8" ht="14.5" x14ac:dyDescent="0.35">
      <c r="A325" s="1" t="s">
        <v>6296</v>
      </c>
      <c r="B325" s="1">
        <v>1002.2</v>
      </c>
      <c r="C325" s="25">
        <v>3.3957845433255446E-2</v>
      </c>
      <c r="D325" s="1">
        <v>6.475961275501646E-2</v>
      </c>
      <c r="E325" s="1"/>
      <c r="F325" s="1"/>
      <c r="G325" s="1"/>
      <c r="H325" s="1"/>
    </row>
    <row r="326" spans="1:8" ht="14.5" x14ac:dyDescent="0.35">
      <c r="A326" s="1" t="s">
        <v>6297</v>
      </c>
      <c r="B326" s="1">
        <v>1002.3</v>
      </c>
      <c r="C326" s="25">
        <v>3.3957845433255446E-2</v>
      </c>
      <c r="D326" s="1">
        <v>6.475961275501646E-2</v>
      </c>
      <c r="E326" s="1"/>
      <c r="F326" s="1"/>
      <c r="G326" s="1"/>
      <c r="H326" s="1"/>
    </row>
    <row r="327" spans="1:8" ht="14.5" x14ac:dyDescent="0.35">
      <c r="A327" s="1" t="s">
        <v>6298</v>
      </c>
      <c r="B327" s="1">
        <v>1002.4000000000001</v>
      </c>
      <c r="C327" s="25">
        <v>3.3957845433255446E-2</v>
      </c>
      <c r="D327" s="1">
        <v>6.475961275501646E-2</v>
      </c>
      <c r="E327" s="1"/>
      <c r="F327" s="1"/>
      <c r="G327" s="1"/>
      <c r="H327" s="1"/>
    </row>
    <row r="328" spans="1:8" ht="14.5" x14ac:dyDescent="0.35">
      <c r="A328" s="1" t="s">
        <v>6299</v>
      </c>
      <c r="B328" s="1">
        <v>1002.5</v>
      </c>
      <c r="C328" s="25">
        <v>3.3957845433255446E-2</v>
      </c>
      <c r="D328" s="1">
        <v>6.475961275501646E-2</v>
      </c>
      <c r="E328" s="1"/>
      <c r="F328" s="1"/>
      <c r="G328" s="1"/>
      <c r="H328" s="1"/>
    </row>
    <row r="329" spans="1:8" ht="14.5" x14ac:dyDescent="0.35">
      <c r="A329" s="1" t="s">
        <v>6300</v>
      </c>
      <c r="B329" s="1">
        <v>1002.5999999999999</v>
      </c>
      <c r="C329" s="25">
        <v>3.3957845433255446E-2</v>
      </c>
      <c r="D329" s="1">
        <v>6.475961275501646E-2</v>
      </c>
      <c r="E329" s="1"/>
      <c r="F329" s="1"/>
      <c r="G329" s="1"/>
      <c r="H329" s="1"/>
    </row>
    <row r="330" spans="1:8" ht="14.5" x14ac:dyDescent="0.35">
      <c r="A330" s="1" t="s">
        <v>6301</v>
      </c>
      <c r="B330" s="1">
        <v>1002.7</v>
      </c>
      <c r="C330" s="25">
        <v>3.3957845433255446E-2</v>
      </c>
      <c r="D330" s="1">
        <v>6.475961275501646E-2</v>
      </c>
      <c r="E330" s="1"/>
      <c r="F330" s="1"/>
      <c r="G330" s="1"/>
      <c r="H330" s="1"/>
    </row>
    <row r="331" spans="1:8" ht="14.5" x14ac:dyDescent="0.35">
      <c r="A331" s="1" t="s">
        <v>6302</v>
      </c>
      <c r="B331" s="1">
        <v>1002.8</v>
      </c>
      <c r="C331" s="25">
        <v>3.3957845433255446E-2</v>
      </c>
      <c r="D331" s="1">
        <v>6.475961275501646E-2</v>
      </c>
      <c r="E331" s="1"/>
      <c r="F331" s="1"/>
      <c r="G331" s="1"/>
      <c r="H331" s="1"/>
    </row>
    <row r="332" spans="1:8" ht="14.5" x14ac:dyDescent="0.35">
      <c r="A332" s="1" t="s">
        <v>6303</v>
      </c>
      <c r="B332" s="1">
        <v>1002.9000000000001</v>
      </c>
      <c r="C332" s="25">
        <v>3.3957845433255446E-2</v>
      </c>
      <c r="D332" s="1">
        <v>6.475961275501646E-2</v>
      </c>
      <c r="E332" s="1"/>
      <c r="F332" s="1"/>
      <c r="G332" s="1"/>
      <c r="H332" s="1"/>
    </row>
    <row r="333" spans="1:8" ht="14.5" x14ac:dyDescent="0.35">
      <c r="A333" s="1" t="s">
        <v>6304</v>
      </c>
      <c r="B333" s="1">
        <v>1003</v>
      </c>
      <c r="C333" s="25">
        <v>3.3957845433255446E-2</v>
      </c>
      <c r="D333" s="1">
        <v>6.475961275501646E-2</v>
      </c>
      <c r="E333" s="1"/>
      <c r="F333" s="1"/>
      <c r="G333" s="1"/>
      <c r="H333" s="1"/>
    </row>
    <row r="334" spans="1:8" ht="14.5" x14ac:dyDescent="0.35">
      <c r="A334" s="1" t="s">
        <v>6305</v>
      </c>
      <c r="B334" s="1">
        <v>1003.0999999999999</v>
      </c>
      <c r="C334" s="25">
        <v>3.3957845433255446E-2</v>
      </c>
      <c r="D334" s="1">
        <v>6.475961275501646E-2</v>
      </c>
      <c r="E334" s="1"/>
      <c r="F334" s="1"/>
      <c r="G334" s="1"/>
      <c r="H334" s="1"/>
    </row>
    <row r="335" spans="1:8" ht="14.5" x14ac:dyDescent="0.35">
      <c r="A335" s="1" t="s">
        <v>6306</v>
      </c>
      <c r="B335" s="1">
        <v>1003.2</v>
      </c>
      <c r="C335" s="25">
        <v>3.3957845433255446E-2</v>
      </c>
      <c r="D335" s="1">
        <v>6.475961275501646E-2</v>
      </c>
      <c r="E335" s="1"/>
      <c r="F335" s="1"/>
      <c r="G335" s="1"/>
      <c r="H335" s="1"/>
    </row>
    <row r="336" spans="1:8" ht="14.5" x14ac:dyDescent="0.35">
      <c r="A336" s="1" t="s">
        <v>6307</v>
      </c>
      <c r="B336" s="1">
        <v>1003.3</v>
      </c>
      <c r="C336" s="25">
        <v>3.3957845433255446E-2</v>
      </c>
      <c r="D336" s="1">
        <v>6.475961275501646E-2</v>
      </c>
      <c r="E336" s="1"/>
      <c r="F336" s="1"/>
      <c r="G336" s="1"/>
      <c r="H336" s="1"/>
    </row>
    <row r="337" spans="1:8" ht="14.5" x14ac:dyDescent="0.35">
      <c r="A337" s="1" t="s">
        <v>6308</v>
      </c>
      <c r="B337" s="1">
        <v>1003.4000000000001</v>
      </c>
      <c r="C337" s="25">
        <v>3.3957845433255446E-2</v>
      </c>
      <c r="D337" s="1">
        <v>6.475961275501646E-2</v>
      </c>
      <c r="E337" s="1"/>
      <c r="F337" s="1"/>
      <c r="G337" s="1"/>
      <c r="H337" s="1"/>
    </row>
    <row r="338" spans="1:8" ht="14.5" x14ac:dyDescent="0.35">
      <c r="A338" s="1" t="s">
        <v>6309</v>
      </c>
      <c r="B338" s="1">
        <v>1003.5</v>
      </c>
      <c r="C338" s="25">
        <v>3.3957845433255446E-2</v>
      </c>
      <c r="D338" s="1">
        <v>6.475961275501646E-2</v>
      </c>
      <c r="E338" s="1"/>
      <c r="F338" s="1"/>
      <c r="G338" s="1"/>
      <c r="H338" s="1"/>
    </row>
    <row r="339" spans="1:8" ht="14.5" x14ac:dyDescent="0.35">
      <c r="A339" s="1" t="s">
        <v>6310</v>
      </c>
      <c r="B339" s="1">
        <v>1003.5999999999999</v>
      </c>
      <c r="C339" s="25">
        <v>3.3957845433255446E-2</v>
      </c>
      <c r="D339" s="1">
        <v>6.475961275501646E-2</v>
      </c>
      <c r="E339" s="1"/>
      <c r="F339" s="1"/>
      <c r="G339" s="1"/>
      <c r="H339" s="1"/>
    </row>
    <row r="340" spans="1:8" ht="14.5" x14ac:dyDescent="0.35">
      <c r="A340" s="1" t="s">
        <v>6311</v>
      </c>
      <c r="B340" s="1">
        <v>1003.7</v>
      </c>
      <c r="C340" s="25">
        <v>3.3957845433255446E-2</v>
      </c>
      <c r="D340" s="1">
        <v>6.475961275501646E-2</v>
      </c>
      <c r="E340" s="1"/>
      <c r="F340" s="1"/>
      <c r="G340" s="1"/>
      <c r="H340" s="1"/>
    </row>
    <row r="341" spans="1:8" ht="14.5" x14ac:dyDescent="0.35">
      <c r="A341" s="1" t="s">
        <v>6312</v>
      </c>
      <c r="B341" s="1">
        <v>1003.8</v>
      </c>
      <c r="C341" s="25">
        <v>3.3957845433255446E-2</v>
      </c>
      <c r="D341" s="1">
        <v>6.475961275501646E-2</v>
      </c>
      <c r="E341" s="1"/>
      <c r="F341" s="1"/>
      <c r="G341" s="1"/>
      <c r="H341" s="1"/>
    </row>
    <row r="342" spans="1:8" ht="14.5" x14ac:dyDescent="0.35">
      <c r="A342" s="1" t="s">
        <v>6313</v>
      </c>
      <c r="B342" s="1">
        <v>1003.9000000000001</v>
      </c>
      <c r="C342" s="25">
        <v>3.3957845433255446E-2</v>
      </c>
      <c r="D342" s="1">
        <v>6.475961275501646E-2</v>
      </c>
      <c r="E342" s="1"/>
      <c r="F342" s="1"/>
      <c r="G342" s="1"/>
      <c r="H342" s="1"/>
    </row>
    <row r="343" spans="1:8" ht="14.5" x14ac:dyDescent="0.35">
      <c r="A343" s="1" t="s">
        <v>6314</v>
      </c>
      <c r="B343" s="1">
        <v>1004</v>
      </c>
      <c r="C343" s="25">
        <v>3.3957845433255446E-2</v>
      </c>
      <c r="D343" s="1">
        <v>6.475961275501646E-2</v>
      </c>
      <c r="E343" s="1"/>
      <c r="F343" s="1"/>
      <c r="G343" s="1"/>
      <c r="H343" s="1"/>
    </row>
    <row r="344" spans="1:8" ht="14.5" x14ac:dyDescent="0.35">
      <c r="A344" s="1" t="s">
        <v>6315</v>
      </c>
      <c r="B344" s="1">
        <v>1004.0999999999999</v>
      </c>
      <c r="C344" s="25">
        <v>3.3957845433255446E-2</v>
      </c>
      <c r="D344" s="1">
        <v>6.475961275501646E-2</v>
      </c>
      <c r="E344" s="1"/>
      <c r="F344" s="1"/>
      <c r="G344" s="1"/>
      <c r="H344" s="1"/>
    </row>
    <row r="345" spans="1:8" ht="14.5" x14ac:dyDescent="0.35">
      <c r="A345" s="1" t="s">
        <v>6316</v>
      </c>
      <c r="B345" s="1">
        <v>1004.2</v>
      </c>
      <c r="C345" s="25">
        <v>3.3957845433255446E-2</v>
      </c>
      <c r="D345" s="1">
        <v>6.475961275501646E-2</v>
      </c>
      <c r="E345" s="1"/>
      <c r="F345" s="1"/>
      <c r="G345" s="1"/>
      <c r="H345" s="1"/>
    </row>
    <row r="346" spans="1:8" ht="14.5" x14ac:dyDescent="0.35">
      <c r="A346" s="1" t="s">
        <v>6317</v>
      </c>
      <c r="B346" s="1">
        <v>1004.3</v>
      </c>
      <c r="C346" s="25">
        <v>3.3957845433255446E-2</v>
      </c>
      <c r="D346" s="1">
        <v>6.475961275501646E-2</v>
      </c>
      <c r="E346" s="1"/>
      <c r="F346" s="1"/>
      <c r="G346" s="1"/>
      <c r="H346" s="1"/>
    </row>
    <row r="347" spans="1:8" ht="14.5" x14ac:dyDescent="0.35">
      <c r="A347" s="1" t="s">
        <v>6318</v>
      </c>
      <c r="B347" s="1">
        <v>1004.4000000000001</v>
      </c>
      <c r="C347" s="25">
        <v>3.3957845433255446E-2</v>
      </c>
      <c r="D347" s="1">
        <v>6.475961275501646E-2</v>
      </c>
      <c r="E347" s="1"/>
      <c r="F347" s="1"/>
      <c r="G347" s="1"/>
      <c r="H347" s="1"/>
    </row>
    <row r="348" spans="1:8" ht="14.5" x14ac:dyDescent="0.35">
      <c r="A348" s="1" t="s">
        <v>6319</v>
      </c>
      <c r="B348" s="1">
        <v>1004.5</v>
      </c>
      <c r="C348" s="25">
        <v>3.3957845433255446E-2</v>
      </c>
      <c r="D348" s="1">
        <v>6.475961275501646E-2</v>
      </c>
      <c r="E348" s="1"/>
      <c r="F348" s="1"/>
      <c r="G348" s="1"/>
      <c r="H348" s="1"/>
    </row>
    <row r="349" spans="1:8" ht="14.5" x14ac:dyDescent="0.35">
      <c r="A349" s="1" t="s">
        <v>6320</v>
      </c>
      <c r="B349" s="1">
        <v>1004.5999999999999</v>
      </c>
      <c r="C349" s="25">
        <v>3.3957845433255446E-2</v>
      </c>
      <c r="D349" s="1">
        <v>6.475961275501646E-2</v>
      </c>
      <c r="E349" s="1"/>
      <c r="F349" s="1"/>
      <c r="G349" s="1"/>
      <c r="H349" s="1"/>
    </row>
    <row r="350" spans="1:8" ht="14.5" x14ac:dyDescent="0.35">
      <c r="A350" s="1" t="s">
        <v>6321</v>
      </c>
      <c r="B350" s="1">
        <v>1004.7</v>
      </c>
      <c r="C350" s="25">
        <v>3.3957845433255446E-2</v>
      </c>
      <c r="D350" s="1">
        <v>6.475961275501646E-2</v>
      </c>
      <c r="E350" s="1"/>
      <c r="F350" s="1"/>
      <c r="G350" s="1"/>
      <c r="H350" s="1"/>
    </row>
    <row r="351" spans="1:8" ht="14.5" x14ac:dyDescent="0.35">
      <c r="A351" s="1" t="s">
        <v>6322</v>
      </c>
      <c r="B351" s="1">
        <v>1004.8</v>
      </c>
      <c r="C351" s="25">
        <v>3.3957845433255446E-2</v>
      </c>
      <c r="D351" s="1">
        <v>6.475961275501646E-2</v>
      </c>
      <c r="E351" s="1"/>
      <c r="F351" s="1"/>
      <c r="G351" s="1"/>
      <c r="H351" s="1"/>
    </row>
    <row r="352" spans="1:8" ht="14.5" x14ac:dyDescent="0.35">
      <c r="A352" s="1" t="s">
        <v>6323</v>
      </c>
      <c r="B352" s="1">
        <v>1004.9000000000001</v>
      </c>
      <c r="C352" s="25">
        <v>3.3957845433255446E-2</v>
      </c>
      <c r="D352" s="1">
        <v>6.475961275501646E-2</v>
      </c>
      <c r="E352" s="1"/>
      <c r="F352" s="1"/>
      <c r="G352" s="1"/>
      <c r="H352" s="1"/>
    </row>
  </sheetData>
  <phoneticPr fontId="11" type="noConversion"/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A390B5-C034-41C6-B4A9-F523358B826A}">
  <dimension ref="A1:B8"/>
  <sheetViews>
    <sheetView workbookViewId="0">
      <selection sqref="A1:XFD1048576"/>
    </sheetView>
  </sheetViews>
  <sheetFormatPr defaultRowHeight="12.5" x14ac:dyDescent="0.25"/>
  <sheetData>
    <row r="1" spans="1:2" ht="14.5" x14ac:dyDescent="0.35">
      <c r="A1" s="1" t="s">
        <v>0</v>
      </c>
      <c r="B1" s="1" t="s">
        <v>3389</v>
      </c>
    </row>
    <row r="2" spans="1:2" ht="14.5" x14ac:dyDescent="0.35">
      <c r="A2" s="1" t="s">
        <v>1043</v>
      </c>
      <c r="B2" s="1" t="s">
        <v>2212</v>
      </c>
    </row>
    <row r="3" spans="1:2" ht="14.5" x14ac:dyDescent="0.35">
      <c r="A3" s="1">
        <v>5</v>
      </c>
      <c r="B3">
        <v>1</v>
      </c>
    </row>
    <row r="4" spans="1:2" ht="14.5" x14ac:dyDescent="0.35">
      <c r="A4" s="1">
        <v>105</v>
      </c>
      <c r="B4">
        <v>10</v>
      </c>
    </row>
    <row r="5" spans="1:2" ht="14.5" x14ac:dyDescent="0.35">
      <c r="A5" s="1">
        <v>205</v>
      </c>
      <c r="B5" s="1">
        <v>100</v>
      </c>
    </row>
    <row r="6" spans="1:2" ht="14.5" x14ac:dyDescent="0.35">
      <c r="A6" s="1">
        <v>405</v>
      </c>
      <c r="B6" s="1">
        <v>1000</v>
      </c>
    </row>
    <row r="7" spans="1:2" ht="14.5" x14ac:dyDescent="0.35">
      <c r="A7" s="1">
        <v>605</v>
      </c>
      <c r="B7" s="1">
        <v>10000</v>
      </c>
    </row>
    <row r="8" spans="1:2" ht="14.5" x14ac:dyDescent="0.35">
      <c r="A8" s="1">
        <v>805</v>
      </c>
      <c r="B8" s="1">
        <v>50000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EBFA3-CAD2-4A53-B586-76C4712B0729}">
  <dimension ref="A1:H347"/>
  <sheetViews>
    <sheetView workbookViewId="0">
      <selection activeCell="E1" sqref="E1:F1048576"/>
    </sheetView>
  </sheetViews>
  <sheetFormatPr defaultRowHeight="12.5" x14ac:dyDescent="0.25"/>
  <sheetData>
    <row r="1" spans="1:8" ht="14.5" x14ac:dyDescent="0.35">
      <c r="A1" s="1" t="s">
        <v>0</v>
      </c>
      <c r="B1" s="1" t="s">
        <v>3388</v>
      </c>
      <c r="C1" s="25"/>
      <c r="D1" s="1"/>
      <c r="E1" s="1"/>
      <c r="F1" s="1"/>
      <c r="G1" s="1"/>
      <c r="H1" s="1"/>
    </row>
    <row r="2" spans="1:8" ht="14.5" x14ac:dyDescent="0.35">
      <c r="A2" s="1" t="s">
        <v>441</v>
      </c>
      <c r="B2" s="1" t="s">
        <v>442</v>
      </c>
      <c r="C2" s="25" t="s">
        <v>1685</v>
      </c>
      <c r="D2" s="1" t="s">
        <v>1686</v>
      </c>
      <c r="E2" s="25"/>
      <c r="F2" s="1"/>
      <c r="G2" s="1"/>
      <c r="H2" s="1"/>
    </row>
    <row r="3" spans="1:8" s="1" customFormat="1" ht="14.5" x14ac:dyDescent="0.35">
      <c r="A3" s="1" t="s">
        <v>4584</v>
      </c>
      <c r="B3" s="1">
        <v>0</v>
      </c>
      <c r="C3" s="25">
        <v>1</v>
      </c>
      <c r="D3" s="1">
        <v>1</v>
      </c>
      <c r="E3" s="25"/>
    </row>
    <row r="4" spans="1:8" s="1" customFormat="1" ht="14.5" x14ac:dyDescent="0.35">
      <c r="A4" s="1" t="s">
        <v>3530</v>
      </c>
      <c r="B4" s="1">
        <v>0.10000000000002274</v>
      </c>
      <c r="C4" s="25">
        <v>1</v>
      </c>
      <c r="D4" s="1">
        <v>1</v>
      </c>
      <c r="E4" s="25"/>
    </row>
    <row r="5" spans="1:8" s="1" customFormat="1" ht="14.5" x14ac:dyDescent="0.35">
      <c r="A5" s="1" t="s">
        <v>3531</v>
      </c>
      <c r="B5" s="1">
        <v>0.20000000000004547</v>
      </c>
      <c r="C5" s="25">
        <v>1</v>
      </c>
      <c r="D5" s="1">
        <v>1</v>
      </c>
      <c r="E5" s="25"/>
    </row>
    <row r="6" spans="1:8" s="1" customFormat="1" ht="14.5" x14ac:dyDescent="0.35">
      <c r="A6" s="1" t="s">
        <v>3532</v>
      </c>
      <c r="B6" s="1">
        <v>0.29999999999995453</v>
      </c>
      <c r="C6" s="25">
        <v>1</v>
      </c>
      <c r="D6" s="1">
        <v>1</v>
      </c>
      <c r="E6" s="25"/>
    </row>
    <row r="7" spans="1:8" s="1" customFormat="1" ht="14.5" x14ac:dyDescent="0.35">
      <c r="A7" s="1" t="s">
        <v>3533</v>
      </c>
      <c r="B7" s="1">
        <v>0.39999999999997726</v>
      </c>
      <c r="C7" s="25">
        <v>1</v>
      </c>
      <c r="D7" s="1">
        <v>1</v>
      </c>
      <c r="E7" s="25"/>
    </row>
    <row r="8" spans="1:8" s="1" customFormat="1" ht="14.5" x14ac:dyDescent="0.35">
      <c r="A8" s="1" t="s">
        <v>3534</v>
      </c>
      <c r="B8" s="1">
        <v>0.5</v>
      </c>
      <c r="C8" s="25">
        <v>1</v>
      </c>
      <c r="D8" s="1">
        <v>1</v>
      </c>
      <c r="E8" s="25"/>
    </row>
    <row r="9" spans="1:8" s="1" customFormat="1" ht="14.5" x14ac:dyDescent="0.35">
      <c r="A9" s="1" t="s">
        <v>3535</v>
      </c>
      <c r="B9" s="1">
        <v>0.60000000000002274</v>
      </c>
      <c r="C9" s="25">
        <v>1</v>
      </c>
      <c r="D9" s="1">
        <v>1</v>
      </c>
      <c r="E9" s="25"/>
    </row>
    <row r="10" spans="1:8" s="1" customFormat="1" ht="14.5" x14ac:dyDescent="0.35">
      <c r="A10" s="1" t="s">
        <v>3536</v>
      </c>
      <c r="B10" s="1">
        <v>0.70000000000004547</v>
      </c>
      <c r="C10" s="25">
        <v>1</v>
      </c>
      <c r="D10" s="1">
        <v>1</v>
      </c>
      <c r="E10" s="25"/>
    </row>
    <row r="11" spans="1:8" s="1" customFormat="1" ht="14.5" x14ac:dyDescent="0.35">
      <c r="A11" s="1" t="s">
        <v>3537</v>
      </c>
      <c r="B11" s="1">
        <v>0.79999999999995453</v>
      </c>
      <c r="C11" s="25">
        <v>1</v>
      </c>
      <c r="D11" s="1">
        <v>1</v>
      </c>
      <c r="E11" s="25"/>
    </row>
    <row r="12" spans="1:8" s="1" customFormat="1" ht="14.5" x14ac:dyDescent="0.35">
      <c r="A12" s="1" t="s">
        <v>3538</v>
      </c>
      <c r="B12" s="1">
        <v>0.89999999999997726</v>
      </c>
      <c r="C12" s="25">
        <v>1</v>
      </c>
      <c r="D12" s="1">
        <v>1</v>
      </c>
      <c r="E12" s="25"/>
    </row>
    <row r="13" spans="1:8" s="1" customFormat="1" ht="14.5" x14ac:dyDescent="0.35">
      <c r="A13" s="1" t="s">
        <v>3539</v>
      </c>
      <c r="B13" s="1">
        <v>1</v>
      </c>
      <c r="C13" s="25">
        <v>1</v>
      </c>
      <c r="D13" s="1">
        <v>1</v>
      </c>
      <c r="E13" s="25"/>
    </row>
    <row r="14" spans="1:8" s="1" customFormat="1" ht="14.5" x14ac:dyDescent="0.35">
      <c r="A14" s="1" t="s">
        <v>3540</v>
      </c>
      <c r="B14" s="1">
        <v>1.1000000000000227</v>
      </c>
      <c r="C14" s="25">
        <v>1</v>
      </c>
      <c r="D14" s="1">
        <v>1</v>
      </c>
      <c r="E14" s="25"/>
    </row>
    <row r="15" spans="1:8" s="1" customFormat="1" ht="14.5" x14ac:dyDescent="0.35">
      <c r="A15" s="1" t="s">
        <v>3541</v>
      </c>
      <c r="B15" s="1">
        <v>1.2000000000000455</v>
      </c>
      <c r="C15" s="25">
        <v>1</v>
      </c>
      <c r="D15" s="1">
        <v>1</v>
      </c>
      <c r="E15" s="25"/>
    </row>
    <row r="16" spans="1:8" s="1" customFormat="1" ht="14.5" x14ac:dyDescent="0.35">
      <c r="A16" s="1" t="s">
        <v>3542</v>
      </c>
      <c r="B16" s="1">
        <v>1.2999999999999545</v>
      </c>
      <c r="C16" s="25">
        <v>1</v>
      </c>
      <c r="D16" s="1">
        <v>1</v>
      </c>
      <c r="E16" s="25"/>
    </row>
    <row r="17" spans="1:5" s="1" customFormat="1" ht="14.5" x14ac:dyDescent="0.35">
      <c r="A17" s="1" t="s">
        <v>3543</v>
      </c>
      <c r="B17" s="1">
        <v>1.3999999999999773</v>
      </c>
      <c r="C17" s="25">
        <v>1</v>
      </c>
      <c r="D17" s="1">
        <v>1</v>
      </c>
      <c r="E17" s="25"/>
    </row>
    <row r="18" spans="1:5" s="1" customFormat="1" ht="14.5" x14ac:dyDescent="0.35">
      <c r="A18" s="1" t="s">
        <v>3544</v>
      </c>
      <c r="B18" s="1">
        <v>1.5</v>
      </c>
      <c r="C18" s="25">
        <v>1</v>
      </c>
      <c r="D18" s="1">
        <v>1</v>
      </c>
      <c r="E18" s="25"/>
    </row>
    <row r="19" spans="1:5" s="1" customFormat="1" ht="14.5" x14ac:dyDescent="0.35">
      <c r="A19" s="1" t="s">
        <v>3545</v>
      </c>
      <c r="B19" s="1">
        <v>1.6000000000000227</v>
      </c>
      <c r="C19" s="25">
        <v>1</v>
      </c>
      <c r="D19" s="1">
        <v>1</v>
      </c>
      <c r="E19" s="25"/>
    </row>
    <row r="20" spans="1:5" s="1" customFormat="1" ht="14.5" x14ac:dyDescent="0.35">
      <c r="A20" s="1" t="s">
        <v>3546</v>
      </c>
      <c r="B20" s="1">
        <v>1.7000000000000455</v>
      </c>
      <c r="C20" s="25">
        <v>1</v>
      </c>
      <c r="D20" s="1">
        <v>1</v>
      </c>
      <c r="E20" s="25"/>
    </row>
    <row r="21" spans="1:5" s="1" customFormat="1" ht="14.5" x14ac:dyDescent="0.35">
      <c r="A21" s="1" t="s">
        <v>3547</v>
      </c>
      <c r="B21" s="1">
        <v>1.7999999999999545</v>
      </c>
      <c r="C21" s="25">
        <v>1</v>
      </c>
      <c r="D21" s="1">
        <v>1</v>
      </c>
      <c r="E21" s="25"/>
    </row>
    <row r="22" spans="1:5" s="1" customFormat="1" ht="14.5" x14ac:dyDescent="0.35">
      <c r="A22" s="1" t="s">
        <v>3548</v>
      </c>
      <c r="B22" s="1">
        <v>1.8999999999999773</v>
      </c>
      <c r="C22" s="25">
        <v>1</v>
      </c>
      <c r="D22" s="1">
        <v>1</v>
      </c>
      <c r="E22" s="25"/>
    </row>
    <row r="23" spans="1:5" s="1" customFormat="1" ht="14.5" x14ac:dyDescent="0.35">
      <c r="A23" s="1" t="s">
        <v>3549</v>
      </c>
      <c r="B23" s="1">
        <v>2</v>
      </c>
      <c r="C23" s="25">
        <v>1</v>
      </c>
      <c r="D23" s="1">
        <v>1</v>
      </c>
      <c r="E23" s="25"/>
    </row>
    <row r="24" spans="1:5" s="1" customFormat="1" ht="14.5" x14ac:dyDescent="0.35">
      <c r="A24" s="1" t="s">
        <v>3550</v>
      </c>
      <c r="B24" s="1">
        <v>2.1000000000000227</v>
      </c>
      <c r="C24" s="25">
        <v>1</v>
      </c>
      <c r="D24" s="1">
        <v>1</v>
      </c>
      <c r="E24" s="25"/>
    </row>
    <row r="25" spans="1:5" s="1" customFormat="1" ht="14.5" x14ac:dyDescent="0.35">
      <c r="A25" s="1" t="s">
        <v>3551</v>
      </c>
      <c r="B25" s="1">
        <v>2.2000000000000455</v>
      </c>
      <c r="C25" s="25">
        <v>1</v>
      </c>
      <c r="D25" s="1">
        <v>1</v>
      </c>
      <c r="E25" s="25"/>
    </row>
    <row r="26" spans="1:5" s="1" customFormat="1" ht="14.5" x14ac:dyDescent="0.35">
      <c r="A26" s="1" t="s">
        <v>3552</v>
      </c>
      <c r="B26" s="1">
        <v>2.2999999999999545</v>
      </c>
      <c r="C26" s="25">
        <v>1</v>
      </c>
      <c r="D26" s="1">
        <v>1</v>
      </c>
      <c r="E26" s="25"/>
    </row>
    <row r="27" spans="1:5" s="1" customFormat="1" ht="14.5" x14ac:dyDescent="0.35">
      <c r="A27" s="1" t="s">
        <v>3553</v>
      </c>
      <c r="B27" s="1">
        <v>2.3999999999999773</v>
      </c>
      <c r="C27" s="25">
        <v>1</v>
      </c>
      <c r="D27" s="1">
        <v>1</v>
      </c>
      <c r="E27" s="25"/>
    </row>
    <row r="28" spans="1:5" s="1" customFormat="1" ht="14.5" x14ac:dyDescent="0.35">
      <c r="A28" s="1" t="s">
        <v>3554</v>
      </c>
      <c r="B28" s="1">
        <v>2.5</v>
      </c>
      <c r="C28" s="25">
        <v>1</v>
      </c>
      <c r="D28" s="1">
        <v>1</v>
      </c>
      <c r="E28" s="25"/>
    </row>
    <row r="29" spans="1:5" s="1" customFormat="1" ht="14.5" x14ac:dyDescent="0.35">
      <c r="A29" s="1" t="s">
        <v>3555</v>
      </c>
      <c r="B29" s="1">
        <v>2.6000000000000227</v>
      </c>
      <c r="C29" s="25">
        <v>1</v>
      </c>
      <c r="D29" s="1">
        <v>1</v>
      </c>
      <c r="E29" s="25"/>
    </row>
    <row r="30" spans="1:5" s="1" customFormat="1" ht="14.5" x14ac:dyDescent="0.35">
      <c r="A30" s="1" t="s">
        <v>3556</v>
      </c>
      <c r="B30" s="1">
        <v>2.7000000000000455</v>
      </c>
      <c r="C30" s="25">
        <v>1</v>
      </c>
      <c r="D30" s="1">
        <v>1</v>
      </c>
      <c r="E30" s="25"/>
    </row>
    <row r="31" spans="1:5" s="1" customFormat="1" ht="14.5" x14ac:dyDescent="0.35">
      <c r="A31" s="1" t="s">
        <v>3557</v>
      </c>
      <c r="B31" s="1">
        <v>2.7999999999999545</v>
      </c>
      <c r="C31" s="25">
        <v>1</v>
      </c>
      <c r="D31" s="1">
        <v>1</v>
      </c>
      <c r="E31" s="25"/>
    </row>
    <row r="32" spans="1:5" s="1" customFormat="1" ht="14.5" x14ac:dyDescent="0.35">
      <c r="A32" s="1" t="s">
        <v>3558</v>
      </c>
      <c r="B32" s="1">
        <v>2.8999999999999773</v>
      </c>
      <c r="C32" s="25">
        <v>1</v>
      </c>
      <c r="D32" s="1">
        <v>1</v>
      </c>
      <c r="E32" s="25"/>
    </row>
    <row r="33" spans="1:5" s="1" customFormat="1" ht="14.5" x14ac:dyDescent="0.35">
      <c r="A33" s="1" t="s">
        <v>3559</v>
      </c>
      <c r="B33" s="1">
        <v>3</v>
      </c>
      <c r="C33" s="25">
        <v>1</v>
      </c>
      <c r="D33" s="1">
        <v>1</v>
      </c>
      <c r="E33" s="25"/>
    </row>
    <row r="34" spans="1:5" s="1" customFormat="1" ht="14.5" x14ac:dyDescent="0.35">
      <c r="A34" s="1" t="s">
        <v>3560</v>
      </c>
      <c r="B34" s="1">
        <v>3.1000000000000227</v>
      </c>
      <c r="C34" s="25">
        <v>1</v>
      </c>
      <c r="D34" s="1">
        <v>1</v>
      </c>
      <c r="E34" s="25"/>
    </row>
    <row r="35" spans="1:5" s="1" customFormat="1" ht="14.5" x14ac:dyDescent="0.35">
      <c r="A35" s="1" t="s">
        <v>3561</v>
      </c>
      <c r="B35" s="1">
        <v>3.2000000000000455</v>
      </c>
      <c r="C35" s="25">
        <v>1</v>
      </c>
      <c r="D35" s="1">
        <v>1</v>
      </c>
      <c r="E35" s="25"/>
    </row>
    <row r="36" spans="1:5" s="1" customFormat="1" ht="14.5" x14ac:dyDescent="0.35">
      <c r="A36" s="1" t="s">
        <v>3562</v>
      </c>
      <c r="B36" s="1">
        <v>3.2999999999999545</v>
      </c>
      <c r="C36" s="25">
        <v>1</v>
      </c>
      <c r="D36" s="1">
        <v>1</v>
      </c>
      <c r="E36" s="25"/>
    </row>
    <row r="37" spans="1:5" s="1" customFormat="1" ht="14.5" x14ac:dyDescent="0.35">
      <c r="A37" s="1" t="s">
        <v>3563</v>
      </c>
      <c r="B37" s="1">
        <v>3.3999999999999773</v>
      </c>
      <c r="C37" s="25">
        <v>1</v>
      </c>
      <c r="D37" s="1">
        <v>1</v>
      </c>
      <c r="E37" s="25"/>
    </row>
    <row r="38" spans="1:5" s="1" customFormat="1" ht="14.5" x14ac:dyDescent="0.35">
      <c r="A38" s="1" t="s">
        <v>3564</v>
      </c>
      <c r="B38" s="1">
        <v>3.5</v>
      </c>
      <c r="C38" s="25">
        <v>1</v>
      </c>
      <c r="D38" s="1">
        <v>1</v>
      </c>
      <c r="E38" s="25"/>
    </row>
    <row r="39" spans="1:5" s="1" customFormat="1" ht="14.5" x14ac:dyDescent="0.35">
      <c r="A39" s="1" t="s">
        <v>3565</v>
      </c>
      <c r="B39" s="1">
        <v>3.6000000000000227</v>
      </c>
      <c r="C39" s="25">
        <v>1</v>
      </c>
      <c r="D39" s="1">
        <v>1</v>
      </c>
      <c r="E39" s="25"/>
    </row>
    <row r="40" spans="1:5" s="1" customFormat="1" ht="14.5" x14ac:dyDescent="0.35">
      <c r="A40" s="1" t="s">
        <v>3566</v>
      </c>
      <c r="B40" s="1">
        <v>3.7000000000000455</v>
      </c>
      <c r="C40" s="25">
        <v>1</v>
      </c>
      <c r="D40" s="1">
        <v>1</v>
      </c>
      <c r="E40" s="25"/>
    </row>
    <row r="41" spans="1:5" s="1" customFormat="1" ht="14.5" x14ac:dyDescent="0.35">
      <c r="A41" s="1" t="s">
        <v>3567</v>
      </c>
      <c r="B41" s="1">
        <v>3.7999999999999545</v>
      </c>
      <c r="C41" s="25">
        <v>1</v>
      </c>
      <c r="D41" s="1">
        <v>1</v>
      </c>
      <c r="E41" s="25"/>
    </row>
    <row r="42" spans="1:5" s="1" customFormat="1" ht="14.5" x14ac:dyDescent="0.35">
      <c r="A42" s="1" t="s">
        <v>3568</v>
      </c>
      <c r="B42" s="1">
        <v>3.8999999999999773</v>
      </c>
      <c r="C42" s="25">
        <v>1</v>
      </c>
      <c r="D42" s="1">
        <v>1</v>
      </c>
      <c r="E42" s="25"/>
    </row>
    <row r="43" spans="1:5" s="1" customFormat="1" ht="14.5" x14ac:dyDescent="0.35">
      <c r="A43" s="1" t="s">
        <v>3569</v>
      </c>
      <c r="B43" s="1">
        <v>4</v>
      </c>
      <c r="C43" s="25">
        <v>1</v>
      </c>
      <c r="D43" s="1">
        <v>1</v>
      </c>
      <c r="E43" s="25"/>
    </row>
    <row r="44" spans="1:5" s="1" customFormat="1" ht="14.5" x14ac:dyDescent="0.35">
      <c r="A44" s="1" t="s">
        <v>3570</v>
      </c>
      <c r="B44" s="1">
        <v>4.1000000000000227</v>
      </c>
      <c r="C44" s="25">
        <v>1</v>
      </c>
      <c r="D44" s="1">
        <v>1</v>
      </c>
      <c r="E44" s="25"/>
    </row>
    <row r="45" spans="1:5" s="1" customFormat="1" ht="14.5" x14ac:dyDescent="0.35">
      <c r="A45" s="1" t="s">
        <v>3571</v>
      </c>
      <c r="B45" s="1">
        <v>4.2000000000000455</v>
      </c>
      <c r="C45" s="25">
        <v>1</v>
      </c>
      <c r="D45" s="1">
        <v>1</v>
      </c>
      <c r="E45" s="25"/>
    </row>
    <row r="46" spans="1:5" s="1" customFormat="1" ht="14.5" x14ac:dyDescent="0.35">
      <c r="A46" s="1" t="s">
        <v>3572</v>
      </c>
      <c r="B46" s="1">
        <v>4.2999999999999545</v>
      </c>
      <c r="C46" s="25">
        <v>1</v>
      </c>
      <c r="D46" s="1">
        <v>1</v>
      </c>
      <c r="E46" s="25"/>
    </row>
    <row r="47" spans="1:5" s="1" customFormat="1" ht="14.5" x14ac:dyDescent="0.35">
      <c r="A47" s="1" t="s">
        <v>3573</v>
      </c>
      <c r="B47" s="1">
        <v>4.3999999999999773</v>
      </c>
      <c r="C47" s="25">
        <v>1</v>
      </c>
      <c r="D47" s="1">
        <v>1</v>
      </c>
      <c r="E47" s="25"/>
    </row>
    <row r="48" spans="1:5" s="1" customFormat="1" ht="14.5" x14ac:dyDescent="0.35">
      <c r="A48" s="1" t="s">
        <v>3574</v>
      </c>
      <c r="B48" s="1">
        <v>4.5</v>
      </c>
      <c r="C48" s="25">
        <v>1</v>
      </c>
      <c r="D48" s="1">
        <v>1</v>
      </c>
      <c r="E48" s="25"/>
    </row>
    <row r="49" spans="1:6" s="1" customFormat="1" ht="14.5" x14ac:dyDescent="0.35">
      <c r="A49" s="1" t="s">
        <v>3575</v>
      </c>
      <c r="B49" s="1">
        <v>4.6000000000000227</v>
      </c>
      <c r="C49" s="25">
        <v>1</v>
      </c>
      <c r="D49" s="1">
        <v>1</v>
      </c>
      <c r="E49" s="25"/>
    </row>
    <row r="50" spans="1:6" s="1" customFormat="1" ht="14.5" x14ac:dyDescent="0.35">
      <c r="A50" s="1" t="s">
        <v>3576</v>
      </c>
      <c r="B50" s="1">
        <v>4.7000000000000455</v>
      </c>
      <c r="C50" s="25">
        <v>1</v>
      </c>
      <c r="D50" s="1">
        <v>1</v>
      </c>
      <c r="E50" s="25"/>
    </row>
    <row r="51" spans="1:6" s="1" customFormat="1" ht="14.5" x14ac:dyDescent="0.35">
      <c r="A51" s="1" t="s">
        <v>3577</v>
      </c>
      <c r="B51" s="1">
        <v>4.7999999999999545</v>
      </c>
      <c r="C51" s="25">
        <v>1</v>
      </c>
      <c r="D51" s="1">
        <v>1</v>
      </c>
      <c r="E51" s="25"/>
    </row>
    <row r="52" spans="1:6" s="1" customFormat="1" ht="14.5" x14ac:dyDescent="0.35">
      <c r="A52" s="1" t="s">
        <v>3578</v>
      </c>
      <c r="B52" s="1">
        <v>4.8999999999999773</v>
      </c>
      <c r="C52" s="25">
        <v>1</v>
      </c>
      <c r="D52" s="1">
        <v>1</v>
      </c>
      <c r="E52" s="25"/>
    </row>
    <row r="53" spans="1:6" s="1" customFormat="1" ht="14.5" x14ac:dyDescent="0.35">
      <c r="A53" s="1" t="s">
        <v>3579</v>
      </c>
      <c r="B53" s="1">
        <v>100</v>
      </c>
      <c r="C53" s="25">
        <v>0.97423887587822011</v>
      </c>
      <c r="D53" s="1">
        <v>0.22999999999999998</v>
      </c>
      <c r="F53" s="28"/>
    </row>
    <row r="54" spans="1:6" s="1" customFormat="1" ht="14.5" x14ac:dyDescent="0.35">
      <c r="A54" s="1" t="s">
        <v>3580</v>
      </c>
      <c r="B54" s="1">
        <v>100.09999999999991</v>
      </c>
      <c r="C54" s="25">
        <v>0.97423887587822011</v>
      </c>
      <c r="D54" s="1">
        <v>0.22999999999999998</v>
      </c>
      <c r="F54" s="28"/>
    </row>
    <row r="55" spans="1:6" s="1" customFormat="1" ht="14.5" x14ac:dyDescent="0.35">
      <c r="A55" s="1" t="s">
        <v>3581</v>
      </c>
      <c r="B55" s="1">
        <v>100.20000000000005</v>
      </c>
      <c r="C55" s="25">
        <v>0.97423887587822011</v>
      </c>
      <c r="D55" s="1">
        <v>0.22999999999999998</v>
      </c>
      <c r="F55" s="28"/>
    </row>
    <row r="56" spans="1:6" s="1" customFormat="1" ht="14.5" x14ac:dyDescent="0.35">
      <c r="A56" s="1" t="s">
        <v>3582</v>
      </c>
      <c r="B56" s="1">
        <v>100.29999999999995</v>
      </c>
      <c r="C56" s="25">
        <v>0.97423887587822011</v>
      </c>
      <c r="D56" s="1">
        <v>0.22999999999999998</v>
      </c>
      <c r="F56" s="28"/>
    </row>
    <row r="57" spans="1:6" s="1" customFormat="1" ht="14.5" x14ac:dyDescent="0.35">
      <c r="A57" s="1" t="s">
        <v>3583</v>
      </c>
      <c r="B57" s="1">
        <v>100.40000000000009</v>
      </c>
      <c r="C57" s="25">
        <v>0.97423887587822011</v>
      </c>
      <c r="D57" s="1">
        <v>0.22999999999999998</v>
      </c>
      <c r="F57" s="28"/>
    </row>
    <row r="58" spans="1:6" s="1" customFormat="1" ht="14.5" x14ac:dyDescent="0.35">
      <c r="A58" s="1" t="s">
        <v>3584</v>
      </c>
      <c r="B58" s="1">
        <v>100.5</v>
      </c>
      <c r="C58" s="25">
        <v>0.97423887587822011</v>
      </c>
      <c r="D58" s="1">
        <v>0.22999999999999998</v>
      </c>
      <c r="F58" s="28"/>
    </row>
    <row r="59" spans="1:6" s="1" customFormat="1" ht="14.5" x14ac:dyDescent="0.35">
      <c r="A59" s="1" t="s">
        <v>3585</v>
      </c>
      <c r="B59" s="1">
        <v>100.59999999999991</v>
      </c>
      <c r="C59" s="25">
        <v>0.97423887587822011</v>
      </c>
      <c r="D59" s="1">
        <v>0.22999999999999998</v>
      </c>
      <c r="F59" s="28"/>
    </row>
    <row r="60" spans="1:6" s="1" customFormat="1" ht="14.5" x14ac:dyDescent="0.35">
      <c r="A60" s="1" t="s">
        <v>3586</v>
      </c>
      <c r="B60" s="1">
        <v>100.70000000000005</v>
      </c>
      <c r="C60" s="25">
        <v>0.97423887587822011</v>
      </c>
      <c r="D60" s="1">
        <v>0.22999999999999998</v>
      </c>
      <c r="F60" s="28"/>
    </row>
    <row r="61" spans="1:6" s="1" customFormat="1" ht="14.5" x14ac:dyDescent="0.35">
      <c r="A61" s="1" t="s">
        <v>3587</v>
      </c>
      <c r="B61" s="1">
        <v>100.79999999999995</v>
      </c>
      <c r="C61" s="25">
        <v>0.97423887587822011</v>
      </c>
      <c r="D61" s="1">
        <v>0.22999999999999998</v>
      </c>
      <c r="F61" s="28"/>
    </row>
    <row r="62" spans="1:6" s="1" customFormat="1" ht="14.5" x14ac:dyDescent="0.35">
      <c r="A62" s="1" t="s">
        <v>3588</v>
      </c>
      <c r="B62" s="1">
        <v>100.90000000000009</v>
      </c>
      <c r="C62" s="25">
        <v>0.97423887587822011</v>
      </c>
      <c r="D62" s="1">
        <v>0.22999999999999998</v>
      </c>
      <c r="F62" s="28"/>
    </row>
    <row r="63" spans="1:6" s="1" customFormat="1" ht="14.5" x14ac:dyDescent="0.35">
      <c r="A63" s="1" t="s">
        <v>3589</v>
      </c>
      <c r="B63" s="1">
        <v>101</v>
      </c>
      <c r="C63" s="25">
        <v>0.97423887587822011</v>
      </c>
      <c r="D63" s="1">
        <v>0.22999999999999998</v>
      </c>
      <c r="F63" s="28"/>
    </row>
    <row r="64" spans="1:6" s="1" customFormat="1" ht="14.5" x14ac:dyDescent="0.35">
      <c r="A64" s="1" t="s">
        <v>3590</v>
      </c>
      <c r="B64" s="1">
        <v>101.09999999999991</v>
      </c>
      <c r="C64" s="25">
        <v>0.97423887587822011</v>
      </c>
      <c r="D64" s="1">
        <v>0.22999999999999998</v>
      </c>
      <c r="F64" s="28"/>
    </row>
    <row r="65" spans="1:6" s="1" customFormat="1" ht="14.5" x14ac:dyDescent="0.35">
      <c r="A65" s="1" t="s">
        <v>3591</v>
      </c>
      <c r="B65" s="1">
        <v>101.20000000000005</v>
      </c>
      <c r="C65" s="25">
        <v>0.97423887587822011</v>
      </c>
      <c r="D65" s="1">
        <v>0.22999999999999998</v>
      </c>
      <c r="F65" s="28"/>
    </row>
    <row r="66" spans="1:6" s="1" customFormat="1" ht="14.5" x14ac:dyDescent="0.35">
      <c r="A66" s="1" t="s">
        <v>3592</v>
      </c>
      <c r="B66" s="1">
        <v>101.29999999999995</v>
      </c>
      <c r="C66" s="25">
        <v>0.97423887587822011</v>
      </c>
      <c r="D66" s="1">
        <v>0.22999999999999998</v>
      </c>
      <c r="F66" s="28"/>
    </row>
    <row r="67" spans="1:6" s="1" customFormat="1" ht="14.5" x14ac:dyDescent="0.35">
      <c r="A67" s="1" t="s">
        <v>3593</v>
      </c>
      <c r="B67" s="1">
        <v>101.40000000000009</v>
      </c>
      <c r="C67" s="25">
        <v>0.97423887587822011</v>
      </c>
      <c r="D67" s="1">
        <v>0.22999999999999998</v>
      </c>
      <c r="F67" s="28"/>
    </row>
    <row r="68" spans="1:6" s="1" customFormat="1" ht="14.5" x14ac:dyDescent="0.35">
      <c r="A68" s="1" t="s">
        <v>3594</v>
      </c>
      <c r="B68" s="1">
        <v>101.5</v>
      </c>
      <c r="C68" s="25">
        <v>0.97423887587822011</v>
      </c>
      <c r="D68" s="1">
        <v>0.22999999999999998</v>
      </c>
      <c r="F68" s="28"/>
    </row>
    <row r="69" spans="1:6" s="1" customFormat="1" ht="14.5" x14ac:dyDescent="0.35">
      <c r="A69" s="1" t="s">
        <v>3595</v>
      </c>
      <c r="B69" s="1">
        <v>101.59999999999991</v>
      </c>
      <c r="C69" s="25">
        <v>0.97423887587822011</v>
      </c>
      <c r="D69" s="1">
        <v>0.22999999999999998</v>
      </c>
      <c r="F69" s="28"/>
    </row>
    <row r="70" spans="1:6" s="1" customFormat="1" ht="14.5" x14ac:dyDescent="0.35">
      <c r="A70" s="1" t="s">
        <v>3596</v>
      </c>
      <c r="B70" s="1">
        <v>101.70000000000005</v>
      </c>
      <c r="C70" s="25">
        <v>0.97423887587822011</v>
      </c>
      <c r="D70" s="1">
        <v>0.22999999999999998</v>
      </c>
      <c r="F70" s="28"/>
    </row>
    <row r="71" spans="1:6" s="1" customFormat="1" ht="14.5" x14ac:dyDescent="0.35">
      <c r="A71" s="1" t="s">
        <v>3597</v>
      </c>
      <c r="B71" s="1">
        <v>101.79999999999995</v>
      </c>
      <c r="C71" s="25">
        <v>0.97423887587822011</v>
      </c>
      <c r="D71" s="1">
        <v>0.22999999999999998</v>
      </c>
      <c r="F71" s="28"/>
    </row>
    <row r="72" spans="1:6" s="1" customFormat="1" ht="14.5" x14ac:dyDescent="0.35">
      <c r="A72" s="1" t="s">
        <v>3598</v>
      </c>
      <c r="B72" s="1">
        <v>101.90000000000009</v>
      </c>
      <c r="C72" s="25">
        <v>0.97423887587822011</v>
      </c>
      <c r="D72" s="1">
        <v>0.22999999999999998</v>
      </c>
      <c r="F72" s="28"/>
    </row>
    <row r="73" spans="1:6" s="1" customFormat="1" ht="14.5" x14ac:dyDescent="0.35">
      <c r="A73" s="1" t="s">
        <v>3599</v>
      </c>
      <c r="B73" s="1">
        <v>102</v>
      </c>
      <c r="C73" s="25">
        <v>0.97423887587822011</v>
      </c>
      <c r="D73" s="1">
        <v>0.22999999999999998</v>
      </c>
      <c r="F73" s="28"/>
    </row>
    <row r="74" spans="1:6" s="1" customFormat="1" ht="14.5" x14ac:dyDescent="0.35">
      <c r="A74" s="1" t="s">
        <v>3600</v>
      </c>
      <c r="B74" s="1">
        <v>102.09999999999991</v>
      </c>
      <c r="C74" s="25">
        <v>0.97423887587822011</v>
      </c>
      <c r="D74" s="1">
        <v>0.22999999999999998</v>
      </c>
      <c r="F74" s="28"/>
    </row>
    <row r="75" spans="1:6" s="1" customFormat="1" ht="14.5" x14ac:dyDescent="0.35">
      <c r="A75" s="1" t="s">
        <v>3601</v>
      </c>
      <c r="B75" s="1">
        <v>102.20000000000005</v>
      </c>
      <c r="C75" s="25">
        <v>0.97423887587822011</v>
      </c>
      <c r="D75" s="1">
        <v>0.22999999999999998</v>
      </c>
      <c r="F75" s="28"/>
    </row>
    <row r="76" spans="1:6" s="1" customFormat="1" ht="14.5" x14ac:dyDescent="0.35">
      <c r="A76" s="1" t="s">
        <v>3602</v>
      </c>
      <c r="B76" s="1">
        <v>102.29999999999995</v>
      </c>
      <c r="C76" s="25">
        <v>0.97423887587822011</v>
      </c>
      <c r="D76" s="1">
        <v>0.22999999999999998</v>
      </c>
      <c r="F76" s="28"/>
    </row>
    <row r="77" spans="1:6" s="1" customFormat="1" ht="14.5" x14ac:dyDescent="0.35">
      <c r="A77" s="1" t="s">
        <v>3603</v>
      </c>
      <c r="B77" s="1">
        <v>102.40000000000009</v>
      </c>
      <c r="C77" s="25">
        <v>0.97423887587822011</v>
      </c>
      <c r="D77" s="1">
        <v>0.22999999999999998</v>
      </c>
      <c r="F77" s="28"/>
    </row>
    <row r="78" spans="1:6" s="1" customFormat="1" ht="14.5" x14ac:dyDescent="0.35">
      <c r="A78" s="1" t="s">
        <v>3604</v>
      </c>
      <c r="B78" s="1">
        <v>102.5</v>
      </c>
      <c r="C78" s="25">
        <v>0.97423887587822011</v>
      </c>
      <c r="D78" s="1">
        <v>0.22999999999999998</v>
      </c>
      <c r="F78" s="28"/>
    </row>
    <row r="79" spans="1:6" s="1" customFormat="1" ht="14.5" x14ac:dyDescent="0.35">
      <c r="A79" s="1" t="s">
        <v>3605</v>
      </c>
      <c r="B79" s="1">
        <v>102.59999999999991</v>
      </c>
      <c r="C79" s="25">
        <v>0.97423887587822011</v>
      </c>
      <c r="D79" s="1">
        <v>0.22999999999999998</v>
      </c>
      <c r="F79" s="28"/>
    </row>
    <row r="80" spans="1:6" s="1" customFormat="1" ht="14.5" x14ac:dyDescent="0.35">
      <c r="A80" s="1" t="s">
        <v>3606</v>
      </c>
      <c r="B80" s="1">
        <v>102.70000000000005</v>
      </c>
      <c r="C80" s="25">
        <v>0.97423887587822011</v>
      </c>
      <c r="D80" s="1">
        <v>0.22999999999999998</v>
      </c>
      <c r="F80" s="28"/>
    </row>
    <row r="81" spans="1:6" s="1" customFormat="1" ht="14.5" x14ac:dyDescent="0.35">
      <c r="A81" s="1" t="s">
        <v>3607</v>
      </c>
      <c r="B81" s="1">
        <v>102.79999999999995</v>
      </c>
      <c r="C81" s="25">
        <v>0.97423887587822011</v>
      </c>
      <c r="D81" s="1">
        <v>0.22999999999999998</v>
      </c>
      <c r="F81" s="28"/>
    </row>
    <row r="82" spans="1:6" s="1" customFormat="1" ht="14.5" x14ac:dyDescent="0.35">
      <c r="A82" s="1" t="s">
        <v>3608</v>
      </c>
      <c r="B82" s="1">
        <v>102.90000000000009</v>
      </c>
      <c r="C82" s="25">
        <v>0.97423887587822011</v>
      </c>
      <c r="D82" s="1">
        <v>0.22999999999999998</v>
      </c>
      <c r="F82" s="28"/>
    </row>
    <row r="83" spans="1:6" s="1" customFormat="1" ht="14.5" x14ac:dyDescent="0.35">
      <c r="A83" s="1" t="s">
        <v>3609</v>
      </c>
      <c r="B83" s="1">
        <v>103</v>
      </c>
      <c r="C83" s="25">
        <v>0.97423887587822011</v>
      </c>
      <c r="D83" s="1">
        <v>0.22999999999999998</v>
      </c>
      <c r="F83" s="28"/>
    </row>
    <row r="84" spans="1:6" s="1" customFormat="1" ht="14.5" x14ac:dyDescent="0.35">
      <c r="A84" s="1" t="s">
        <v>3610</v>
      </c>
      <c r="B84" s="1">
        <v>103.09999999999991</v>
      </c>
      <c r="C84" s="25">
        <v>0.97423887587822011</v>
      </c>
      <c r="D84" s="1">
        <v>0.22999999999999998</v>
      </c>
      <c r="F84" s="28"/>
    </row>
    <row r="85" spans="1:6" s="1" customFormat="1" ht="14.5" x14ac:dyDescent="0.35">
      <c r="A85" s="1" t="s">
        <v>3611</v>
      </c>
      <c r="B85" s="1">
        <v>103.20000000000005</v>
      </c>
      <c r="C85" s="25">
        <v>0.97423887587822011</v>
      </c>
      <c r="D85" s="1">
        <v>0.22999999999999998</v>
      </c>
      <c r="F85" s="28"/>
    </row>
    <row r="86" spans="1:6" s="1" customFormat="1" ht="14.5" x14ac:dyDescent="0.35">
      <c r="A86" s="1" t="s">
        <v>3612</v>
      </c>
      <c r="B86" s="1">
        <v>103.29999999999995</v>
      </c>
      <c r="C86" s="25">
        <v>0.97423887587822011</v>
      </c>
      <c r="D86" s="1">
        <v>0.22999999999999998</v>
      </c>
      <c r="F86" s="28"/>
    </row>
    <row r="87" spans="1:6" s="1" customFormat="1" ht="14.5" x14ac:dyDescent="0.35">
      <c r="A87" s="1" t="s">
        <v>3613</v>
      </c>
      <c r="B87" s="1">
        <v>103.40000000000009</v>
      </c>
      <c r="C87" s="25">
        <v>0.97423887587822011</v>
      </c>
      <c r="D87" s="1">
        <v>0.22999999999999998</v>
      </c>
      <c r="F87" s="28"/>
    </row>
    <row r="88" spans="1:6" s="1" customFormat="1" ht="14.5" x14ac:dyDescent="0.35">
      <c r="A88" s="1" t="s">
        <v>3614</v>
      </c>
      <c r="B88" s="1">
        <v>103.5</v>
      </c>
      <c r="C88" s="25">
        <v>0.97423887587822011</v>
      </c>
      <c r="D88" s="1">
        <v>0.22999999999999998</v>
      </c>
      <c r="F88" s="28"/>
    </row>
    <row r="89" spans="1:6" s="1" customFormat="1" ht="14.5" x14ac:dyDescent="0.35">
      <c r="A89" s="1" t="s">
        <v>3615</v>
      </c>
      <c r="B89" s="1">
        <v>103.59999999999991</v>
      </c>
      <c r="C89" s="25">
        <v>0.97423887587822011</v>
      </c>
      <c r="D89" s="1">
        <v>0.22999999999999998</v>
      </c>
      <c r="F89" s="28"/>
    </row>
    <row r="90" spans="1:6" s="1" customFormat="1" ht="14.5" x14ac:dyDescent="0.35">
      <c r="A90" s="1" t="s">
        <v>3616</v>
      </c>
      <c r="B90" s="1">
        <v>103.70000000000005</v>
      </c>
      <c r="C90" s="25">
        <v>0.97423887587822011</v>
      </c>
      <c r="D90" s="1">
        <v>0.22999999999999998</v>
      </c>
      <c r="F90" s="28"/>
    </row>
    <row r="91" spans="1:6" s="1" customFormat="1" ht="14.5" x14ac:dyDescent="0.35">
      <c r="A91" s="1" t="s">
        <v>3617</v>
      </c>
      <c r="B91" s="1">
        <v>103.79999999999995</v>
      </c>
      <c r="C91" s="25">
        <v>0.97423887587822011</v>
      </c>
      <c r="D91" s="1">
        <v>0.22999999999999998</v>
      </c>
      <c r="F91" s="28"/>
    </row>
    <row r="92" spans="1:6" s="1" customFormat="1" ht="14.5" x14ac:dyDescent="0.35">
      <c r="A92" s="1" t="s">
        <v>3618</v>
      </c>
      <c r="B92" s="1">
        <v>103.90000000000009</v>
      </c>
      <c r="C92" s="25">
        <v>0.97423887587822011</v>
      </c>
      <c r="D92" s="1">
        <v>0.22999999999999998</v>
      </c>
      <c r="F92" s="28"/>
    </row>
    <row r="93" spans="1:6" s="1" customFormat="1" ht="14.5" x14ac:dyDescent="0.35">
      <c r="A93" s="1" t="s">
        <v>3619</v>
      </c>
      <c r="B93" s="1">
        <v>104</v>
      </c>
      <c r="C93" s="25">
        <v>0.97423887587822011</v>
      </c>
      <c r="D93" s="1">
        <v>0.22999999999999998</v>
      </c>
      <c r="F93" s="28"/>
    </row>
    <row r="94" spans="1:6" s="1" customFormat="1" ht="14.5" x14ac:dyDescent="0.35">
      <c r="A94" s="1" t="s">
        <v>3620</v>
      </c>
      <c r="B94" s="1">
        <v>104.09999999999991</v>
      </c>
      <c r="C94" s="25">
        <v>0.97423887587822011</v>
      </c>
      <c r="D94" s="1">
        <v>0.22999999999999998</v>
      </c>
      <c r="F94" s="28"/>
    </row>
    <row r="95" spans="1:6" s="1" customFormat="1" ht="14.5" x14ac:dyDescent="0.35">
      <c r="A95" s="1" t="s">
        <v>3621</v>
      </c>
      <c r="B95" s="1">
        <v>104.20000000000005</v>
      </c>
      <c r="C95" s="25">
        <v>0.97423887587822011</v>
      </c>
      <c r="D95" s="1">
        <v>0.22999999999999998</v>
      </c>
      <c r="F95" s="28"/>
    </row>
    <row r="96" spans="1:6" s="1" customFormat="1" ht="14.5" x14ac:dyDescent="0.35">
      <c r="A96" s="1" t="s">
        <v>3622</v>
      </c>
      <c r="B96" s="1">
        <v>104.29999999999995</v>
      </c>
      <c r="C96" s="25">
        <v>0.97423887587822011</v>
      </c>
      <c r="D96" s="1">
        <v>0.22999999999999998</v>
      </c>
      <c r="F96" s="28"/>
    </row>
    <row r="97" spans="1:6" s="1" customFormat="1" ht="14.5" x14ac:dyDescent="0.35">
      <c r="A97" s="1" t="s">
        <v>3623</v>
      </c>
      <c r="B97" s="1">
        <v>104.40000000000009</v>
      </c>
      <c r="C97" s="25">
        <v>0.97423887587822011</v>
      </c>
      <c r="D97" s="1">
        <v>0.22999999999999998</v>
      </c>
      <c r="F97" s="28"/>
    </row>
    <row r="98" spans="1:6" s="1" customFormat="1" ht="14.5" x14ac:dyDescent="0.35">
      <c r="A98" s="1" t="s">
        <v>3624</v>
      </c>
      <c r="B98" s="1">
        <v>200</v>
      </c>
      <c r="C98" s="25">
        <v>0.71896955503512916</v>
      </c>
      <c r="D98" s="25">
        <v>0.76428011449616484</v>
      </c>
    </row>
    <row r="99" spans="1:6" s="1" customFormat="1" ht="14.5" x14ac:dyDescent="0.35">
      <c r="A99" s="1" t="s">
        <v>3625</v>
      </c>
      <c r="B99" s="1">
        <v>200.09999999999991</v>
      </c>
      <c r="C99" s="25">
        <v>0.71896955503512916</v>
      </c>
      <c r="D99" s="25">
        <v>0.76428011449616484</v>
      </c>
    </row>
    <row r="100" spans="1:6" s="1" customFormat="1" ht="14.5" x14ac:dyDescent="0.35">
      <c r="A100" s="1" t="s">
        <v>3626</v>
      </c>
      <c r="B100" s="1">
        <v>200.20000000000005</v>
      </c>
      <c r="C100" s="25">
        <v>0.71896955503512916</v>
      </c>
      <c r="D100" s="25">
        <v>0.76428011449616484</v>
      </c>
    </row>
    <row r="101" spans="1:6" s="1" customFormat="1" ht="14.5" x14ac:dyDescent="0.35">
      <c r="A101" s="1" t="s">
        <v>3627</v>
      </c>
      <c r="B101" s="1">
        <v>200.29999999999995</v>
      </c>
      <c r="C101" s="25">
        <v>0.71896955503512916</v>
      </c>
      <c r="D101" s="25">
        <v>0.76428011449616484</v>
      </c>
    </row>
    <row r="102" spans="1:6" s="1" customFormat="1" ht="14.5" x14ac:dyDescent="0.35">
      <c r="A102" s="1" t="s">
        <v>3628</v>
      </c>
      <c r="B102" s="1">
        <v>200.40000000000009</v>
      </c>
      <c r="C102" s="25">
        <v>0.71896955503512916</v>
      </c>
      <c r="D102" s="25">
        <v>0.76428011449616484</v>
      </c>
    </row>
    <row r="103" spans="1:6" s="1" customFormat="1" ht="14.5" x14ac:dyDescent="0.35">
      <c r="A103" s="1" t="s">
        <v>3629</v>
      </c>
      <c r="B103" s="1">
        <v>200.5</v>
      </c>
      <c r="C103" s="25">
        <v>0.71896955503512916</v>
      </c>
      <c r="D103" s="25">
        <v>0.76428011449616484</v>
      </c>
    </row>
    <row r="104" spans="1:6" s="1" customFormat="1" ht="14.5" x14ac:dyDescent="0.35">
      <c r="A104" s="1" t="s">
        <v>3630</v>
      </c>
      <c r="B104" s="1">
        <v>200.59999999999991</v>
      </c>
      <c r="C104" s="25">
        <v>0.71896955503512916</v>
      </c>
      <c r="D104" s="25">
        <v>0.76428011449616484</v>
      </c>
    </row>
    <row r="105" spans="1:6" s="1" customFormat="1" ht="14.5" x14ac:dyDescent="0.35">
      <c r="A105" s="1" t="s">
        <v>3631</v>
      </c>
      <c r="B105" s="1">
        <v>200.70000000000005</v>
      </c>
      <c r="C105" s="25">
        <v>0.71896955503512916</v>
      </c>
      <c r="D105" s="25">
        <v>0.76428011449616484</v>
      </c>
    </row>
    <row r="106" spans="1:6" s="1" customFormat="1" ht="14.5" x14ac:dyDescent="0.35">
      <c r="A106" s="1" t="s">
        <v>3632</v>
      </c>
      <c r="B106" s="1">
        <v>200.79999999999995</v>
      </c>
      <c r="C106" s="25">
        <v>0.71896955503512916</v>
      </c>
      <c r="D106" s="25">
        <v>0.76428011449616484</v>
      </c>
    </row>
    <row r="107" spans="1:6" s="1" customFormat="1" ht="14.5" x14ac:dyDescent="0.35">
      <c r="A107" s="1" t="s">
        <v>3633</v>
      </c>
      <c r="B107" s="1">
        <v>200.90000000000009</v>
      </c>
      <c r="C107" s="25">
        <v>0.71896955503512916</v>
      </c>
      <c r="D107" s="25">
        <v>0.76428011449616484</v>
      </c>
    </row>
    <row r="108" spans="1:6" s="1" customFormat="1" ht="14.5" x14ac:dyDescent="0.35">
      <c r="A108" s="1" t="s">
        <v>3634</v>
      </c>
      <c r="B108" s="1">
        <v>201</v>
      </c>
      <c r="C108" s="25">
        <v>0.71896955503512916</v>
      </c>
      <c r="D108" s="25">
        <v>0.76428011449616484</v>
      </c>
    </row>
    <row r="109" spans="1:6" s="1" customFormat="1" ht="14.5" x14ac:dyDescent="0.35">
      <c r="A109" s="1" t="s">
        <v>3635</v>
      </c>
      <c r="B109" s="1">
        <v>201.09999999999991</v>
      </c>
      <c r="C109" s="25">
        <v>0.71896955503512916</v>
      </c>
      <c r="D109" s="25">
        <v>0.76428011449616484</v>
      </c>
    </row>
    <row r="110" spans="1:6" s="1" customFormat="1" ht="14.5" x14ac:dyDescent="0.35">
      <c r="A110" s="1" t="s">
        <v>3636</v>
      </c>
      <c r="B110" s="1">
        <v>201.20000000000005</v>
      </c>
      <c r="C110" s="25">
        <v>0.71896955503512916</v>
      </c>
      <c r="D110" s="25">
        <v>0.76428011449616484</v>
      </c>
    </row>
    <row r="111" spans="1:6" s="1" customFormat="1" ht="14.5" x14ac:dyDescent="0.35">
      <c r="A111" s="1" t="s">
        <v>3637</v>
      </c>
      <c r="B111" s="1">
        <v>201.29999999999995</v>
      </c>
      <c r="C111" s="25">
        <v>0.71896955503512916</v>
      </c>
      <c r="D111" s="25">
        <v>0.76428011449616484</v>
      </c>
    </row>
    <row r="112" spans="1:6" s="1" customFormat="1" ht="14.5" x14ac:dyDescent="0.35">
      <c r="A112" s="1" t="s">
        <v>3638</v>
      </c>
      <c r="B112" s="1">
        <v>201.40000000000009</v>
      </c>
      <c r="C112" s="25">
        <v>0.71896955503512916</v>
      </c>
      <c r="D112" s="25">
        <v>0.76428011449616484</v>
      </c>
    </row>
    <row r="113" spans="1:4" s="1" customFormat="1" ht="14.5" x14ac:dyDescent="0.35">
      <c r="A113" s="1" t="s">
        <v>3639</v>
      </c>
      <c r="B113" s="1">
        <v>201.5</v>
      </c>
      <c r="C113" s="25">
        <v>0.71896955503512916</v>
      </c>
      <c r="D113" s="25">
        <v>0.76428011449616484</v>
      </c>
    </row>
    <row r="114" spans="1:4" s="1" customFormat="1" ht="14.5" x14ac:dyDescent="0.35">
      <c r="A114" s="1" t="s">
        <v>3640</v>
      </c>
      <c r="B114" s="1">
        <v>201.59999999999991</v>
      </c>
      <c r="C114" s="25">
        <v>0.71896955503512916</v>
      </c>
      <c r="D114" s="25">
        <v>0.76428011449616484</v>
      </c>
    </row>
    <row r="115" spans="1:4" s="1" customFormat="1" ht="14.5" x14ac:dyDescent="0.35">
      <c r="A115" s="1" t="s">
        <v>3641</v>
      </c>
      <c r="B115" s="1">
        <v>201.70000000000005</v>
      </c>
      <c r="C115" s="25">
        <v>0.71896955503512916</v>
      </c>
      <c r="D115" s="25">
        <v>0.76428011449616484</v>
      </c>
    </row>
    <row r="116" spans="1:4" s="1" customFormat="1" ht="14.5" x14ac:dyDescent="0.35">
      <c r="A116" s="1" t="s">
        <v>3642</v>
      </c>
      <c r="B116" s="1">
        <v>201.79999999999995</v>
      </c>
      <c r="C116" s="25">
        <v>0.71896955503512916</v>
      </c>
      <c r="D116" s="25">
        <v>0.76428011449616484</v>
      </c>
    </row>
    <row r="117" spans="1:4" s="1" customFormat="1" ht="14.5" x14ac:dyDescent="0.35">
      <c r="A117" s="1" t="s">
        <v>3643</v>
      </c>
      <c r="B117" s="1">
        <v>201.90000000000009</v>
      </c>
      <c r="C117" s="25">
        <v>0.71896955503512916</v>
      </c>
      <c r="D117" s="25">
        <v>0.76428011449616484</v>
      </c>
    </row>
    <row r="118" spans="1:4" s="1" customFormat="1" ht="14.5" x14ac:dyDescent="0.35">
      <c r="A118" s="1" t="s">
        <v>3644</v>
      </c>
      <c r="B118" s="1">
        <v>202</v>
      </c>
      <c r="C118" s="25">
        <v>0.71896955503512916</v>
      </c>
      <c r="D118" s="25">
        <v>0.76428011449616484</v>
      </c>
    </row>
    <row r="119" spans="1:4" s="1" customFormat="1" ht="14.5" x14ac:dyDescent="0.35">
      <c r="A119" s="1" t="s">
        <v>3645</v>
      </c>
      <c r="B119" s="1">
        <v>202.09999999999991</v>
      </c>
      <c r="C119" s="25">
        <v>0.71896955503512916</v>
      </c>
      <c r="D119" s="25">
        <v>0.76428011449616484</v>
      </c>
    </row>
    <row r="120" spans="1:4" s="1" customFormat="1" ht="14.5" x14ac:dyDescent="0.35">
      <c r="A120" s="1" t="s">
        <v>3646</v>
      </c>
      <c r="B120" s="1">
        <v>202.20000000000005</v>
      </c>
      <c r="C120" s="25">
        <v>0.71896955503512916</v>
      </c>
      <c r="D120" s="25">
        <v>0.76428011449616484</v>
      </c>
    </row>
    <row r="121" spans="1:4" s="1" customFormat="1" ht="14.5" x14ac:dyDescent="0.35">
      <c r="A121" s="1" t="s">
        <v>3647</v>
      </c>
      <c r="B121" s="1">
        <v>202.29999999999995</v>
      </c>
      <c r="C121" s="25">
        <v>0.71896955503512916</v>
      </c>
      <c r="D121" s="25">
        <v>0.76428011449616484</v>
      </c>
    </row>
    <row r="122" spans="1:4" s="1" customFormat="1" ht="14.5" x14ac:dyDescent="0.35">
      <c r="A122" s="1" t="s">
        <v>3648</v>
      </c>
      <c r="B122" s="1">
        <v>202.40000000000009</v>
      </c>
      <c r="C122" s="25">
        <v>0.71896955503512916</v>
      </c>
      <c r="D122" s="25">
        <v>0.76428011449616484</v>
      </c>
    </row>
    <row r="123" spans="1:4" s="1" customFormat="1" ht="14.5" x14ac:dyDescent="0.35">
      <c r="A123" s="1" t="s">
        <v>3649</v>
      </c>
      <c r="B123" s="1">
        <v>202.5</v>
      </c>
      <c r="C123" s="25">
        <v>0.71896955503512916</v>
      </c>
      <c r="D123" s="25">
        <v>0.76428011449616484</v>
      </c>
    </row>
    <row r="124" spans="1:4" s="1" customFormat="1" ht="14.5" x14ac:dyDescent="0.35">
      <c r="A124" s="1" t="s">
        <v>3650</v>
      </c>
      <c r="B124" s="1">
        <v>202.59999999999991</v>
      </c>
      <c r="C124" s="25">
        <v>0.71896955503512916</v>
      </c>
      <c r="D124" s="25">
        <v>0.76428011449616484</v>
      </c>
    </row>
    <row r="125" spans="1:4" s="1" customFormat="1" ht="14.5" x14ac:dyDescent="0.35">
      <c r="A125" s="1" t="s">
        <v>3651</v>
      </c>
      <c r="B125" s="1">
        <v>202.70000000000005</v>
      </c>
      <c r="C125" s="25">
        <v>0.71896955503512916</v>
      </c>
      <c r="D125" s="25">
        <v>0.76428011449616484</v>
      </c>
    </row>
    <row r="126" spans="1:4" s="1" customFormat="1" ht="14.5" x14ac:dyDescent="0.35">
      <c r="A126" s="1" t="s">
        <v>3652</v>
      </c>
      <c r="B126" s="1">
        <v>202.79999999999995</v>
      </c>
      <c r="C126" s="25">
        <v>0.71896955503512916</v>
      </c>
      <c r="D126" s="25">
        <v>0.76428011449616484</v>
      </c>
    </row>
    <row r="127" spans="1:4" s="1" customFormat="1" ht="14.5" x14ac:dyDescent="0.35">
      <c r="A127" s="1" t="s">
        <v>3653</v>
      </c>
      <c r="B127" s="1">
        <v>202.90000000000009</v>
      </c>
      <c r="C127" s="25">
        <v>0.71896955503512916</v>
      </c>
      <c r="D127" s="25">
        <v>0.76428011449616484</v>
      </c>
    </row>
    <row r="128" spans="1:4" s="1" customFormat="1" ht="14.5" x14ac:dyDescent="0.35">
      <c r="A128" s="1" t="s">
        <v>3654</v>
      </c>
      <c r="B128" s="1">
        <v>203</v>
      </c>
      <c r="C128" s="25">
        <v>0.71896955503512916</v>
      </c>
      <c r="D128" s="25">
        <v>0.76428011449616484</v>
      </c>
    </row>
    <row r="129" spans="1:4" s="1" customFormat="1" ht="14.5" x14ac:dyDescent="0.35">
      <c r="A129" s="1" t="s">
        <v>3655</v>
      </c>
      <c r="B129" s="1">
        <v>203.09999999999991</v>
      </c>
      <c r="C129" s="25">
        <v>0.71896955503512916</v>
      </c>
      <c r="D129" s="25">
        <v>0.76428011449616484</v>
      </c>
    </row>
    <row r="130" spans="1:4" s="1" customFormat="1" ht="14.5" x14ac:dyDescent="0.35">
      <c r="A130" s="1" t="s">
        <v>3656</v>
      </c>
      <c r="B130" s="1">
        <v>203.20000000000005</v>
      </c>
      <c r="C130" s="25">
        <v>0.71896955503512916</v>
      </c>
      <c r="D130" s="25">
        <v>0.76428011449616484</v>
      </c>
    </row>
    <row r="131" spans="1:4" s="1" customFormat="1" ht="14.5" x14ac:dyDescent="0.35">
      <c r="A131" s="1" t="s">
        <v>3657</v>
      </c>
      <c r="B131" s="1">
        <v>203.29999999999995</v>
      </c>
      <c r="C131" s="25">
        <v>0.71896955503512916</v>
      </c>
      <c r="D131" s="25">
        <v>0.76428011449616484</v>
      </c>
    </row>
    <row r="132" spans="1:4" s="1" customFormat="1" ht="14.5" x14ac:dyDescent="0.35">
      <c r="A132" s="1" t="s">
        <v>3658</v>
      </c>
      <c r="B132" s="1">
        <v>203.40000000000009</v>
      </c>
      <c r="C132" s="25">
        <v>0.71896955503512916</v>
      </c>
      <c r="D132" s="25">
        <v>0.76428011449616484</v>
      </c>
    </row>
    <row r="133" spans="1:4" s="1" customFormat="1" ht="14.5" x14ac:dyDescent="0.35">
      <c r="A133" s="1" t="s">
        <v>3659</v>
      </c>
      <c r="B133" s="1">
        <v>203.5</v>
      </c>
      <c r="C133" s="25">
        <v>0.71896955503512916</v>
      </c>
      <c r="D133" s="25">
        <v>0.76428011449616484</v>
      </c>
    </row>
    <row r="134" spans="1:4" s="1" customFormat="1" ht="14.5" x14ac:dyDescent="0.35">
      <c r="A134" s="1" t="s">
        <v>3660</v>
      </c>
      <c r="B134" s="1">
        <v>203.59999999999991</v>
      </c>
      <c r="C134" s="25">
        <v>0.71896955503512916</v>
      </c>
      <c r="D134" s="25">
        <v>0.76428011449616484</v>
      </c>
    </row>
    <row r="135" spans="1:4" s="1" customFormat="1" ht="14.5" x14ac:dyDescent="0.35">
      <c r="A135" s="1" t="s">
        <v>3661</v>
      </c>
      <c r="B135" s="1">
        <v>203.70000000000005</v>
      </c>
      <c r="C135" s="25">
        <v>0.71896955503512916</v>
      </c>
      <c r="D135" s="25">
        <v>0.76428011449616484</v>
      </c>
    </row>
    <row r="136" spans="1:4" s="1" customFormat="1" ht="14.5" x14ac:dyDescent="0.35">
      <c r="A136" s="1" t="s">
        <v>3662</v>
      </c>
      <c r="B136" s="1">
        <v>203.79999999999995</v>
      </c>
      <c r="C136" s="25">
        <v>0.71896955503512916</v>
      </c>
      <c r="D136" s="25">
        <v>0.76428011449616484</v>
      </c>
    </row>
    <row r="137" spans="1:4" s="1" customFormat="1" ht="14.5" x14ac:dyDescent="0.35">
      <c r="A137" s="1" t="s">
        <v>3663</v>
      </c>
      <c r="B137" s="1">
        <v>203.90000000000009</v>
      </c>
      <c r="C137" s="25">
        <v>0.71896955503512916</v>
      </c>
      <c r="D137" s="25">
        <v>0.76428011449616484</v>
      </c>
    </row>
    <row r="138" spans="1:4" s="1" customFormat="1" ht="14.5" x14ac:dyDescent="0.35">
      <c r="A138" s="1" t="s">
        <v>3664</v>
      </c>
      <c r="B138" s="1">
        <v>204</v>
      </c>
      <c r="C138" s="25">
        <v>0.71896955503512916</v>
      </c>
      <c r="D138" s="25">
        <v>0.76428011449616484</v>
      </c>
    </row>
    <row r="139" spans="1:4" s="1" customFormat="1" ht="14.5" x14ac:dyDescent="0.35">
      <c r="A139" s="1" t="s">
        <v>3665</v>
      </c>
      <c r="B139" s="1">
        <v>204.09999999999991</v>
      </c>
      <c r="C139" s="25">
        <v>0.71896955503512916</v>
      </c>
      <c r="D139" s="25">
        <v>0.76428011449616484</v>
      </c>
    </row>
    <row r="140" spans="1:4" s="1" customFormat="1" ht="14.5" x14ac:dyDescent="0.35">
      <c r="A140" s="1" t="s">
        <v>3666</v>
      </c>
      <c r="B140" s="1">
        <v>204.20000000000005</v>
      </c>
      <c r="C140" s="25">
        <v>0.71896955503512916</v>
      </c>
      <c r="D140" s="25">
        <v>0.76428011449616484</v>
      </c>
    </row>
    <row r="141" spans="1:4" s="1" customFormat="1" ht="14.5" x14ac:dyDescent="0.35">
      <c r="A141" s="1" t="s">
        <v>3667</v>
      </c>
      <c r="B141" s="1">
        <v>204.29999999999995</v>
      </c>
      <c r="C141" s="25">
        <v>0.71896955503512916</v>
      </c>
      <c r="D141" s="25">
        <v>0.76428011449616484</v>
      </c>
    </row>
    <row r="142" spans="1:4" s="1" customFormat="1" ht="14.5" x14ac:dyDescent="0.35">
      <c r="A142" s="1" t="s">
        <v>3668</v>
      </c>
      <c r="B142" s="1">
        <v>204.40000000000009</v>
      </c>
      <c r="C142" s="25">
        <v>0.71896955503512916</v>
      </c>
      <c r="D142" s="25">
        <v>0.76428011449616484</v>
      </c>
    </row>
    <row r="143" spans="1:4" s="1" customFormat="1" ht="14.5" x14ac:dyDescent="0.35">
      <c r="A143" s="1" t="s">
        <v>3669</v>
      </c>
      <c r="B143" s="1">
        <v>204.5</v>
      </c>
      <c r="C143" s="25">
        <v>0.71896955503512916</v>
      </c>
      <c r="D143" s="25">
        <v>0.76428011449616484</v>
      </c>
    </row>
    <row r="144" spans="1:4" s="1" customFormat="1" ht="14.5" x14ac:dyDescent="0.35">
      <c r="A144" s="1" t="s">
        <v>3670</v>
      </c>
      <c r="B144" s="1">
        <v>204.59999999999991</v>
      </c>
      <c r="C144" s="25">
        <v>0.71896955503512916</v>
      </c>
      <c r="D144" s="25">
        <v>0.76428011449616484</v>
      </c>
    </row>
    <row r="145" spans="1:6" s="1" customFormat="1" ht="14.5" x14ac:dyDescent="0.35">
      <c r="A145" s="1" t="s">
        <v>3671</v>
      </c>
      <c r="B145" s="1">
        <v>204.70000000000005</v>
      </c>
      <c r="C145" s="25">
        <v>0.71896955503512916</v>
      </c>
      <c r="D145" s="25">
        <v>0.76428011449616484</v>
      </c>
    </row>
    <row r="146" spans="1:6" s="1" customFormat="1" ht="14.5" x14ac:dyDescent="0.35">
      <c r="A146" s="1" t="s">
        <v>3672</v>
      </c>
      <c r="B146" s="1">
        <v>204.79999999999995</v>
      </c>
      <c r="C146" s="25">
        <v>0.71896955503512916</v>
      </c>
      <c r="D146" s="25">
        <v>0.76428011449616484</v>
      </c>
    </row>
    <row r="147" spans="1:6" s="1" customFormat="1" ht="14.5" x14ac:dyDescent="0.35">
      <c r="A147" s="1" t="s">
        <v>3673</v>
      </c>
      <c r="B147" s="1">
        <v>204.90000000000009</v>
      </c>
      <c r="C147" s="25">
        <v>0.71896955503512916</v>
      </c>
      <c r="D147" s="25">
        <v>0.76428011449616484</v>
      </c>
    </row>
    <row r="148" spans="1:6" s="1" customFormat="1" ht="14.5" x14ac:dyDescent="0.35">
      <c r="A148" s="1" t="s">
        <v>3674</v>
      </c>
      <c r="B148" s="1">
        <v>400</v>
      </c>
      <c r="C148" s="25">
        <v>0.2857142857142862</v>
      </c>
      <c r="D148" s="25">
        <v>0.77011431384345963</v>
      </c>
      <c r="F148" s="28"/>
    </row>
    <row r="149" spans="1:6" s="1" customFormat="1" ht="14.5" x14ac:dyDescent="0.35">
      <c r="A149" s="1" t="s">
        <v>3675</v>
      </c>
      <c r="B149" s="1">
        <v>400.09999999999991</v>
      </c>
      <c r="C149" s="25">
        <v>0.2857142857142862</v>
      </c>
      <c r="D149" s="25">
        <v>0.77011431384345963</v>
      </c>
      <c r="F149" s="28"/>
    </row>
    <row r="150" spans="1:6" s="1" customFormat="1" ht="14.5" x14ac:dyDescent="0.35">
      <c r="A150" s="1" t="s">
        <v>3676</v>
      </c>
      <c r="B150" s="1">
        <v>400.20000000000005</v>
      </c>
      <c r="C150" s="25">
        <v>0.2857142857142862</v>
      </c>
      <c r="D150" s="25">
        <v>0.77011431384345963</v>
      </c>
      <c r="F150" s="28"/>
    </row>
    <row r="151" spans="1:6" s="1" customFormat="1" ht="14.5" x14ac:dyDescent="0.35">
      <c r="A151" s="1" t="s">
        <v>3677</v>
      </c>
      <c r="B151" s="1">
        <v>400.29999999999995</v>
      </c>
      <c r="C151" s="25">
        <v>0.2857142857142862</v>
      </c>
      <c r="D151" s="25">
        <v>0.77011431384345963</v>
      </c>
      <c r="F151" s="28"/>
    </row>
    <row r="152" spans="1:6" s="1" customFormat="1" ht="14.5" x14ac:dyDescent="0.35">
      <c r="A152" s="1" t="s">
        <v>3678</v>
      </c>
      <c r="B152" s="1">
        <v>400.40000000000009</v>
      </c>
      <c r="C152" s="25">
        <v>0.2857142857142862</v>
      </c>
      <c r="D152" s="25">
        <v>0.77011431384345963</v>
      </c>
      <c r="F152" s="28"/>
    </row>
    <row r="153" spans="1:6" s="1" customFormat="1" ht="14.5" x14ac:dyDescent="0.35">
      <c r="A153" s="1" t="s">
        <v>3679</v>
      </c>
      <c r="B153" s="1">
        <v>400.5</v>
      </c>
      <c r="C153" s="25">
        <v>0.2857142857142862</v>
      </c>
      <c r="D153" s="25">
        <v>0.77011431384345963</v>
      </c>
      <c r="F153" s="28"/>
    </row>
    <row r="154" spans="1:6" s="1" customFormat="1" ht="14.5" x14ac:dyDescent="0.35">
      <c r="A154" s="1" t="s">
        <v>3680</v>
      </c>
      <c r="B154" s="1">
        <v>400.59999999999991</v>
      </c>
      <c r="C154" s="25">
        <v>0.2857142857142862</v>
      </c>
      <c r="D154" s="25">
        <v>0.77011431384345963</v>
      </c>
      <c r="F154" s="28"/>
    </row>
    <row r="155" spans="1:6" s="1" customFormat="1" ht="14.5" x14ac:dyDescent="0.35">
      <c r="A155" s="1" t="s">
        <v>3681</v>
      </c>
      <c r="B155" s="1">
        <v>400.70000000000005</v>
      </c>
      <c r="C155" s="25">
        <v>0.2857142857142862</v>
      </c>
      <c r="D155" s="25">
        <v>0.77011431384345963</v>
      </c>
      <c r="F155" s="28"/>
    </row>
    <row r="156" spans="1:6" s="1" customFormat="1" ht="14.5" x14ac:dyDescent="0.35">
      <c r="A156" s="1" t="s">
        <v>3682</v>
      </c>
      <c r="B156" s="1">
        <v>400.79999999999995</v>
      </c>
      <c r="C156" s="25">
        <v>0.2857142857142862</v>
      </c>
      <c r="D156" s="25">
        <v>0.77011431384345963</v>
      </c>
      <c r="F156" s="28"/>
    </row>
    <row r="157" spans="1:6" s="1" customFormat="1" ht="14.5" x14ac:dyDescent="0.35">
      <c r="A157" s="1" t="s">
        <v>3683</v>
      </c>
      <c r="B157" s="1">
        <v>400.90000000000009</v>
      </c>
      <c r="C157" s="25">
        <v>0.2857142857142862</v>
      </c>
      <c r="D157" s="25">
        <v>0.77011431384345963</v>
      </c>
      <c r="F157" s="28"/>
    </row>
    <row r="158" spans="1:6" s="1" customFormat="1" ht="14.5" x14ac:dyDescent="0.35">
      <c r="A158" s="1" t="s">
        <v>3684</v>
      </c>
      <c r="B158" s="1">
        <v>401</v>
      </c>
      <c r="C158" s="25">
        <v>0.2857142857142862</v>
      </c>
      <c r="D158" s="25">
        <v>0.77011431384345963</v>
      </c>
      <c r="F158" s="28"/>
    </row>
    <row r="159" spans="1:6" s="1" customFormat="1" ht="14.5" x14ac:dyDescent="0.35">
      <c r="A159" s="1" t="s">
        <v>3685</v>
      </c>
      <c r="B159" s="1">
        <v>401.09999999999991</v>
      </c>
      <c r="C159" s="25">
        <v>0.2857142857142862</v>
      </c>
      <c r="D159" s="25">
        <v>0.77011431384345963</v>
      </c>
      <c r="F159" s="28"/>
    </row>
    <row r="160" spans="1:6" s="1" customFormat="1" ht="14.5" x14ac:dyDescent="0.35">
      <c r="A160" s="1" t="s">
        <v>3686</v>
      </c>
      <c r="B160" s="1">
        <v>401.20000000000005</v>
      </c>
      <c r="C160" s="25">
        <v>0.2857142857142862</v>
      </c>
      <c r="D160" s="25">
        <v>0.77011431384345963</v>
      </c>
      <c r="F160" s="28"/>
    </row>
    <row r="161" spans="1:6" s="1" customFormat="1" ht="14.5" x14ac:dyDescent="0.35">
      <c r="A161" s="1" t="s">
        <v>3687</v>
      </c>
      <c r="B161" s="1">
        <v>401.29999999999995</v>
      </c>
      <c r="C161" s="25">
        <v>0.2857142857142862</v>
      </c>
      <c r="D161" s="25">
        <v>0.77011431384345963</v>
      </c>
      <c r="F161" s="28"/>
    </row>
    <row r="162" spans="1:6" s="1" customFormat="1" ht="14.5" x14ac:dyDescent="0.35">
      <c r="A162" s="1" t="s">
        <v>3688</v>
      </c>
      <c r="B162" s="1">
        <v>401.40000000000009</v>
      </c>
      <c r="C162" s="25">
        <v>0.2857142857142862</v>
      </c>
      <c r="D162" s="25">
        <v>0.77011431384345963</v>
      </c>
      <c r="F162" s="28"/>
    </row>
    <row r="163" spans="1:6" s="1" customFormat="1" ht="14.5" x14ac:dyDescent="0.35">
      <c r="A163" s="1" t="s">
        <v>3689</v>
      </c>
      <c r="B163" s="1">
        <v>401.5</v>
      </c>
      <c r="C163" s="25">
        <v>0.2857142857142862</v>
      </c>
      <c r="D163" s="25">
        <v>0.77011431384345963</v>
      </c>
      <c r="F163" s="28"/>
    </row>
    <row r="164" spans="1:6" s="1" customFormat="1" ht="14.5" x14ac:dyDescent="0.35">
      <c r="A164" s="1" t="s">
        <v>3690</v>
      </c>
      <c r="B164" s="1">
        <v>401.59999999999991</v>
      </c>
      <c r="C164" s="25">
        <v>0.2857142857142862</v>
      </c>
      <c r="D164" s="25">
        <v>0.77011431384345963</v>
      </c>
      <c r="F164" s="28"/>
    </row>
    <row r="165" spans="1:6" s="1" customFormat="1" ht="14.5" x14ac:dyDescent="0.35">
      <c r="A165" s="1" t="s">
        <v>3691</v>
      </c>
      <c r="B165" s="1">
        <v>401.70000000000005</v>
      </c>
      <c r="C165" s="25">
        <v>0.2857142857142862</v>
      </c>
      <c r="D165" s="25">
        <v>0.77011431384345963</v>
      </c>
      <c r="F165" s="28"/>
    </row>
    <row r="166" spans="1:6" s="1" customFormat="1" ht="14.5" x14ac:dyDescent="0.35">
      <c r="A166" s="1" t="s">
        <v>3692</v>
      </c>
      <c r="B166" s="1">
        <v>401.79999999999995</v>
      </c>
      <c r="C166" s="25">
        <v>0.2857142857142862</v>
      </c>
      <c r="D166" s="25">
        <v>0.77011431384345963</v>
      </c>
      <c r="F166" s="28"/>
    </row>
    <row r="167" spans="1:6" s="1" customFormat="1" ht="14.5" x14ac:dyDescent="0.35">
      <c r="A167" s="1" t="s">
        <v>3693</v>
      </c>
      <c r="B167" s="1">
        <v>401.90000000000009</v>
      </c>
      <c r="C167" s="25">
        <v>0.2857142857142862</v>
      </c>
      <c r="D167" s="25">
        <v>0.77011431384345963</v>
      </c>
      <c r="F167" s="28"/>
    </row>
    <row r="168" spans="1:6" s="1" customFormat="1" ht="14.5" x14ac:dyDescent="0.35">
      <c r="A168" s="1" t="s">
        <v>3694</v>
      </c>
      <c r="B168" s="1">
        <v>402</v>
      </c>
      <c r="C168" s="25">
        <v>0.2857142857142862</v>
      </c>
      <c r="D168" s="25">
        <v>0.77011431384345963</v>
      </c>
      <c r="F168" s="28"/>
    </row>
    <row r="169" spans="1:6" s="1" customFormat="1" ht="14.5" x14ac:dyDescent="0.35">
      <c r="A169" s="1" t="s">
        <v>3695</v>
      </c>
      <c r="B169" s="1">
        <v>402.09999999999991</v>
      </c>
      <c r="C169" s="25">
        <v>0.2857142857142862</v>
      </c>
      <c r="D169" s="25">
        <v>0.77011431384345963</v>
      </c>
      <c r="F169" s="28"/>
    </row>
    <row r="170" spans="1:6" s="1" customFormat="1" ht="14.5" x14ac:dyDescent="0.35">
      <c r="A170" s="1" t="s">
        <v>3696</v>
      </c>
      <c r="B170" s="1">
        <v>402.20000000000005</v>
      </c>
      <c r="C170" s="25">
        <v>0.2857142857142862</v>
      </c>
      <c r="D170" s="25">
        <v>0.77011431384345963</v>
      </c>
      <c r="F170" s="28"/>
    </row>
    <row r="171" spans="1:6" s="1" customFormat="1" ht="14.5" x14ac:dyDescent="0.35">
      <c r="A171" s="1" t="s">
        <v>3697</v>
      </c>
      <c r="B171" s="1">
        <v>402.29999999999995</v>
      </c>
      <c r="C171" s="25">
        <v>0.2857142857142862</v>
      </c>
      <c r="D171" s="25">
        <v>0.77011431384345963</v>
      </c>
      <c r="F171" s="28"/>
    </row>
    <row r="172" spans="1:6" s="1" customFormat="1" ht="14.5" x14ac:dyDescent="0.35">
      <c r="A172" s="1" t="s">
        <v>3698</v>
      </c>
      <c r="B172" s="1">
        <v>402.40000000000009</v>
      </c>
      <c r="C172" s="25">
        <v>0.2857142857142862</v>
      </c>
      <c r="D172" s="25">
        <v>0.77011431384345963</v>
      </c>
      <c r="F172" s="28"/>
    </row>
    <row r="173" spans="1:6" s="1" customFormat="1" ht="14.5" x14ac:dyDescent="0.35">
      <c r="A173" s="1" t="s">
        <v>3699</v>
      </c>
      <c r="B173" s="1">
        <v>402.5</v>
      </c>
      <c r="C173" s="25">
        <v>0.2857142857142862</v>
      </c>
      <c r="D173" s="25">
        <v>0.77011431384345963</v>
      </c>
      <c r="F173" s="28"/>
    </row>
    <row r="174" spans="1:6" s="1" customFormat="1" ht="14.5" x14ac:dyDescent="0.35">
      <c r="A174" s="1" t="s">
        <v>3700</v>
      </c>
      <c r="B174" s="1">
        <v>402.59999999999991</v>
      </c>
      <c r="C174" s="25">
        <v>0.2857142857142862</v>
      </c>
      <c r="D174" s="25">
        <v>0.77011431384345963</v>
      </c>
      <c r="F174" s="28"/>
    </row>
    <row r="175" spans="1:6" s="1" customFormat="1" ht="14.5" x14ac:dyDescent="0.35">
      <c r="A175" s="1" t="s">
        <v>3701</v>
      </c>
      <c r="B175" s="1">
        <v>402.70000000000005</v>
      </c>
      <c r="C175" s="25">
        <v>0.2857142857142862</v>
      </c>
      <c r="D175" s="25">
        <v>0.77011431384345963</v>
      </c>
      <c r="F175" s="28"/>
    </row>
    <row r="176" spans="1:6" s="1" customFormat="1" ht="14.5" x14ac:dyDescent="0.35">
      <c r="A176" s="1" t="s">
        <v>3702</v>
      </c>
      <c r="B176" s="1">
        <v>402.79999999999995</v>
      </c>
      <c r="C176" s="25">
        <v>0.2857142857142862</v>
      </c>
      <c r="D176" s="25">
        <v>0.77011431384345963</v>
      </c>
      <c r="F176" s="28"/>
    </row>
    <row r="177" spans="1:6" s="1" customFormat="1" ht="14.5" x14ac:dyDescent="0.35">
      <c r="A177" s="1" t="s">
        <v>3703</v>
      </c>
      <c r="B177" s="1">
        <v>402.90000000000009</v>
      </c>
      <c r="C177" s="25">
        <v>0.2857142857142862</v>
      </c>
      <c r="D177" s="25">
        <v>0.77011431384345963</v>
      </c>
      <c r="F177" s="28"/>
    </row>
    <row r="178" spans="1:6" s="1" customFormat="1" ht="14.5" x14ac:dyDescent="0.35">
      <c r="A178" s="1" t="s">
        <v>3704</v>
      </c>
      <c r="B178" s="1">
        <v>403</v>
      </c>
      <c r="C178" s="25">
        <v>0.2857142857142862</v>
      </c>
      <c r="D178" s="25">
        <v>0.77011431384345963</v>
      </c>
      <c r="F178" s="28"/>
    </row>
    <row r="179" spans="1:6" s="1" customFormat="1" ht="14.5" x14ac:dyDescent="0.35">
      <c r="A179" s="1" t="s">
        <v>3705</v>
      </c>
      <c r="B179" s="1">
        <v>403.09999999999991</v>
      </c>
      <c r="C179" s="25">
        <v>0.2857142857142862</v>
      </c>
      <c r="D179" s="25">
        <v>0.77011431384345963</v>
      </c>
      <c r="F179" s="28"/>
    </row>
    <row r="180" spans="1:6" s="1" customFormat="1" ht="14.5" x14ac:dyDescent="0.35">
      <c r="A180" s="1" t="s">
        <v>3706</v>
      </c>
      <c r="B180" s="1">
        <v>403.20000000000005</v>
      </c>
      <c r="C180" s="25">
        <v>0.2857142857142862</v>
      </c>
      <c r="D180" s="25">
        <v>0.77011431384345963</v>
      </c>
      <c r="F180" s="28"/>
    </row>
    <row r="181" spans="1:6" s="1" customFormat="1" ht="14.5" x14ac:dyDescent="0.35">
      <c r="A181" s="1" t="s">
        <v>3707</v>
      </c>
      <c r="B181" s="1">
        <v>403.29999999999995</v>
      </c>
      <c r="C181" s="25">
        <v>0.2857142857142862</v>
      </c>
      <c r="D181" s="25">
        <v>0.77011431384345963</v>
      </c>
      <c r="F181" s="28"/>
    </row>
    <row r="182" spans="1:6" s="1" customFormat="1" ht="14.5" x14ac:dyDescent="0.35">
      <c r="A182" s="1" t="s">
        <v>3708</v>
      </c>
      <c r="B182" s="1">
        <v>403.40000000000009</v>
      </c>
      <c r="C182" s="25">
        <v>0.2857142857142862</v>
      </c>
      <c r="D182" s="25">
        <v>0.77011431384345963</v>
      </c>
      <c r="F182" s="28"/>
    </row>
    <row r="183" spans="1:6" s="1" customFormat="1" ht="14.5" x14ac:dyDescent="0.35">
      <c r="A183" s="1" t="s">
        <v>3709</v>
      </c>
      <c r="B183" s="1">
        <v>403.5</v>
      </c>
      <c r="C183" s="25">
        <v>0.2857142857142862</v>
      </c>
      <c r="D183" s="25">
        <v>0.77011431384345963</v>
      </c>
      <c r="F183" s="28"/>
    </row>
    <row r="184" spans="1:6" s="1" customFormat="1" ht="14.5" x14ac:dyDescent="0.35">
      <c r="A184" s="1" t="s">
        <v>3710</v>
      </c>
      <c r="B184" s="1">
        <v>403.59999999999991</v>
      </c>
      <c r="C184" s="25">
        <v>0.2857142857142862</v>
      </c>
      <c r="D184" s="25">
        <v>0.77011431384345963</v>
      </c>
      <c r="F184" s="28"/>
    </row>
    <row r="185" spans="1:6" s="1" customFormat="1" ht="14.5" x14ac:dyDescent="0.35">
      <c r="A185" s="1" t="s">
        <v>3711</v>
      </c>
      <c r="B185" s="1">
        <v>403.70000000000005</v>
      </c>
      <c r="C185" s="25">
        <v>0.2857142857142862</v>
      </c>
      <c r="D185" s="25">
        <v>0.77011431384345963</v>
      </c>
      <c r="F185" s="28"/>
    </row>
    <row r="186" spans="1:6" s="1" customFormat="1" ht="14.5" x14ac:dyDescent="0.35">
      <c r="A186" s="1" t="s">
        <v>3712</v>
      </c>
      <c r="B186" s="1">
        <v>403.79999999999995</v>
      </c>
      <c r="C186" s="25">
        <v>0.2857142857142862</v>
      </c>
      <c r="D186" s="25">
        <v>0.77011431384345963</v>
      </c>
      <c r="F186" s="28"/>
    </row>
    <row r="187" spans="1:6" s="1" customFormat="1" ht="14.5" x14ac:dyDescent="0.35">
      <c r="A187" s="1" t="s">
        <v>3713</v>
      </c>
      <c r="B187" s="1">
        <v>403.90000000000009</v>
      </c>
      <c r="C187" s="25">
        <v>0.2857142857142862</v>
      </c>
      <c r="D187" s="25">
        <v>0.77011431384345963</v>
      </c>
      <c r="F187" s="28"/>
    </row>
    <row r="188" spans="1:6" s="1" customFormat="1" ht="14.5" x14ac:dyDescent="0.35">
      <c r="A188" s="1" t="s">
        <v>3714</v>
      </c>
      <c r="B188" s="1">
        <v>404</v>
      </c>
      <c r="C188" s="25">
        <v>0.2857142857142862</v>
      </c>
      <c r="D188" s="25">
        <v>0.77011431384345963</v>
      </c>
      <c r="F188" s="28"/>
    </row>
    <row r="189" spans="1:6" s="1" customFormat="1" ht="14.5" x14ac:dyDescent="0.35">
      <c r="A189" s="1" t="s">
        <v>3715</v>
      </c>
      <c r="B189" s="1">
        <v>404.09999999999991</v>
      </c>
      <c r="C189" s="25">
        <v>0.2857142857142862</v>
      </c>
      <c r="D189" s="25">
        <v>0.77011431384345963</v>
      </c>
      <c r="F189" s="28"/>
    </row>
    <row r="190" spans="1:6" s="1" customFormat="1" ht="14.5" x14ac:dyDescent="0.35">
      <c r="A190" s="1" t="s">
        <v>3716</v>
      </c>
      <c r="B190" s="1">
        <v>404.20000000000005</v>
      </c>
      <c r="C190" s="25">
        <v>0.2857142857142862</v>
      </c>
      <c r="D190" s="25">
        <v>0.77011431384345963</v>
      </c>
      <c r="F190" s="28"/>
    </row>
    <row r="191" spans="1:6" s="1" customFormat="1" ht="14.5" x14ac:dyDescent="0.35">
      <c r="A191" s="1" t="s">
        <v>3717</v>
      </c>
      <c r="B191" s="1">
        <v>404.29999999999995</v>
      </c>
      <c r="C191" s="25">
        <v>0.2857142857142862</v>
      </c>
      <c r="D191" s="25">
        <v>0.77011431384345963</v>
      </c>
      <c r="F191" s="28"/>
    </row>
    <row r="192" spans="1:6" s="1" customFormat="1" ht="14.5" x14ac:dyDescent="0.35">
      <c r="A192" s="1" t="s">
        <v>3718</v>
      </c>
      <c r="B192" s="1">
        <v>404.40000000000009</v>
      </c>
      <c r="C192" s="25">
        <v>0.2857142857142862</v>
      </c>
      <c r="D192" s="25">
        <v>0.77011431384345963</v>
      </c>
      <c r="F192" s="28"/>
    </row>
    <row r="193" spans="1:6" s="1" customFormat="1" ht="14.5" x14ac:dyDescent="0.35">
      <c r="A193" s="1" t="s">
        <v>3719</v>
      </c>
      <c r="B193" s="1">
        <v>404.5</v>
      </c>
      <c r="C193" s="25">
        <v>0.2857142857142862</v>
      </c>
      <c r="D193" s="25">
        <v>0.77011431384345963</v>
      </c>
      <c r="F193" s="28"/>
    </row>
    <row r="194" spans="1:6" s="1" customFormat="1" ht="14.5" x14ac:dyDescent="0.35">
      <c r="A194" s="1" t="s">
        <v>3720</v>
      </c>
      <c r="B194" s="1">
        <v>404.59999999999991</v>
      </c>
      <c r="C194" s="25">
        <v>0.2857142857142862</v>
      </c>
      <c r="D194" s="25">
        <v>0.77011431384345963</v>
      </c>
      <c r="F194" s="28"/>
    </row>
    <row r="195" spans="1:6" s="1" customFormat="1" ht="14.5" x14ac:dyDescent="0.35">
      <c r="A195" s="1" t="s">
        <v>3721</v>
      </c>
      <c r="B195" s="1">
        <v>404.70000000000005</v>
      </c>
      <c r="C195" s="25">
        <v>0.2857142857142862</v>
      </c>
      <c r="D195" s="25">
        <v>0.77011431384345963</v>
      </c>
      <c r="F195" s="28"/>
    </row>
    <row r="196" spans="1:6" s="1" customFormat="1" ht="14.5" x14ac:dyDescent="0.35">
      <c r="A196" s="1" t="s">
        <v>3722</v>
      </c>
      <c r="B196" s="1">
        <v>404.79999999999995</v>
      </c>
      <c r="C196" s="25">
        <v>0.2857142857142862</v>
      </c>
      <c r="D196" s="25">
        <v>0.77011431384345963</v>
      </c>
      <c r="F196" s="28"/>
    </row>
    <row r="197" spans="1:6" s="1" customFormat="1" ht="14.5" x14ac:dyDescent="0.35">
      <c r="A197" s="1" t="s">
        <v>3723</v>
      </c>
      <c r="B197" s="1">
        <v>404.90000000000009</v>
      </c>
      <c r="C197" s="25">
        <v>0.2857142857142862</v>
      </c>
      <c r="D197" s="25">
        <v>0.77011431384345963</v>
      </c>
      <c r="F197" s="28"/>
    </row>
    <row r="198" spans="1:6" s="1" customFormat="1" ht="14.5" x14ac:dyDescent="0.35">
      <c r="A198" s="1" t="s">
        <v>3724</v>
      </c>
      <c r="B198" s="1">
        <v>600</v>
      </c>
      <c r="C198" s="25">
        <v>6.3231850117096491E-2</v>
      </c>
      <c r="D198" s="25">
        <v>0.40839395431092496</v>
      </c>
      <c r="E198"/>
    </row>
    <row r="199" spans="1:6" s="1" customFormat="1" ht="14.5" x14ac:dyDescent="0.35">
      <c r="A199" s="1" t="s">
        <v>3725</v>
      </c>
      <c r="B199" s="1">
        <v>600.09999999999991</v>
      </c>
      <c r="C199" s="25">
        <v>6.3231850117096491E-2</v>
      </c>
      <c r="D199" s="25">
        <v>0.40839395431092496</v>
      </c>
      <c r="E199"/>
    </row>
    <row r="200" spans="1:6" s="1" customFormat="1" ht="14.5" x14ac:dyDescent="0.35">
      <c r="A200" s="1" t="s">
        <v>3726</v>
      </c>
      <c r="B200" s="1">
        <v>600.20000000000005</v>
      </c>
      <c r="C200" s="25">
        <v>6.3231850117096491E-2</v>
      </c>
      <c r="D200" s="25">
        <v>0.40839395431092496</v>
      </c>
      <c r="E200"/>
    </row>
    <row r="201" spans="1:6" s="1" customFormat="1" ht="14.5" x14ac:dyDescent="0.35">
      <c r="A201" s="1" t="s">
        <v>3727</v>
      </c>
      <c r="B201" s="1">
        <v>600.29999999999995</v>
      </c>
      <c r="C201" s="25">
        <v>6.3231850117096491E-2</v>
      </c>
      <c r="D201" s="25">
        <v>0.40839395431092496</v>
      </c>
      <c r="E201"/>
    </row>
    <row r="202" spans="1:6" s="1" customFormat="1" ht="14.5" x14ac:dyDescent="0.35">
      <c r="A202" s="1" t="s">
        <v>3728</v>
      </c>
      <c r="B202" s="1">
        <v>600.40000000000009</v>
      </c>
      <c r="C202" s="25">
        <v>6.3231850117096491E-2</v>
      </c>
      <c r="D202" s="25">
        <v>0.40839395431092496</v>
      </c>
      <c r="E202"/>
    </row>
    <row r="203" spans="1:6" s="1" customFormat="1" ht="14.5" x14ac:dyDescent="0.35">
      <c r="A203" s="1" t="s">
        <v>3729</v>
      </c>
      <c r="B203" s="1">
        <v>600.5</v>
      </c>
      <c r="C203" s="25">
        <v>6.3231850117096491E-2</v>
      </c>
      <c r="D203" s="25">
        <v>0.40839395431092496</v>
      </c>
      <c r="E203"/>
    </row>
    <row r="204" spans="1:6" s="1" customFormat="1" ht="14.5" x14ac:dyDescent="0.35">
      <c r="A204" s="1" t="s">
        <v>3730</v>
      </c>
      <c r="B204" s="1">
        <v>600.59999999999991</v>
      </c>
      <c r="C204" s="25">
        <v>6.3231850117096491E-2</v>
      </c>
      <c r="D204" s="25">
        <v>0.40839395431092496</v>
      </c>
      <c r="E204"/>
    </row>
    <row r="205" spans="1:6" s="1" customFormat="1" ht="14.5" x14ac:dyDescent="0.35">
      <c r="A205" s="1" t="s">
        <v>3731</v>
      </c>
      <c r="B205" s="1">
        <v>600.70000000000005</v>
      </c>
      <c r="C205" s="25">
        <v>6.3231850117096491E-2</v>
      </c>
      <c r="D205" s="25">
        <v>0.40839395431092496</v>
      </c>
      <c r="E205"/>
    </row>
    <row r="206" spans="1:6" s="1" customFormat="1" ht="14.5" x14ac:dyDescent="0.35">
      <c r="A206" s="1" t="s">
        <v>3732</v>
      </c>
      <c r="B206" s="1">
        <v>600.79999999999995</v>
      </c>
      <c r="C206" s="25">
        <v>6.3231850117096491E-2</v>
      </c>
      <c r="D206" s="25">
        <v>0.40839395431092496</v>
      </c>
      <c r="E206"/>
    </row>
    <row r="207" spans="1:6" s="1" customFormat="1" ht="14.5" x14ac:dyDescent="0.35">
      <c r="A207" s="1" t="s">
        <v>3733</v>
      </c>
      <c r="B207" s="1">
        <v>600.90000000000009</v>
      </c>
      <c r="C207" s="25">
        <v>6.3231850117096491E-2</v>
      </c>
      <c r="D207" s="25">
        <v>0.40839395431092496</v>
      </c>
      <c r="E207"/>
    </row>
    <row r="208" spans="1:6" s="1" customFormat="1" ht="14.5" x14ac:dyDescent="0.35">
      <c r="A208" s="1" t="s">
        <v>3734</v>
      </c>
      <c r="B208" s="1">
        <v>601</v>
      </c>
      <c r="C208" s="25">
        <v>6.3231850117096491E-2</v>
      </c>
      <c r="D208" s="25">
        <v>0.40839395431092496</v>
      </c>
      <c r="E208"/>
    </row>
    <row r="209" spans="1:5" s="1" customFormat="1" ht="14.5" x14ac:dyDescent="0.35">
      <c r="A209" s="1" t="s">
        <v>3735</v>
      </c>
      <c r="B209" s="1">
        <v>601.09999999999991</v>
      </c>
      <c r="C209" s="25">
        <v>6.3231850117096491E-2</v>
      </c>
      <c r="D209" s="25">
        <v>0.40839395431092496</v>
      </c>
      <c r="E209"/>
    </row>
    <row r="210" spans="1:5" s="1" customFormat="1" ht="14.5" x14ac:dyDescent="0.35">
      <c r="A210" s="1" t="s">
        <v>3736</v>
      </c>
      <c r="B210" s="1">
        <v>601.20000000000005</v>
      </c>
      <c r="C210" s="25">
        <v>6.3231850117096491E-2</v>
      </c>
      <c r="D210" s="25">
        <v>0.40839395431092496</v>
      </c>
      <c r="E210"/>
    </row>
    <row r="211" spans="1:5" s="1" customFormat="1" ht="14.5" x14ac:dyDescent="0.35">
      <c r="A211" s="1" t="s">
        <v>3737</v>
      </c>
      <c r="B211" s="1">
        <v>601.29999999999995</v>
      </c>
      <c r="C211" s="25">
        <v>6.3231850117096491E-2</v>
      </c>
      <c r="D211" s="25">
        <v>0.40839395431092496</v>
      </c>
      <c r="E211"/>
    </row>
    <row r="212" spans="1:5" s="1" customFormat="1" ht="14.5" x14ac:dyDescent="0.35">
      <c r="A212" s="1" t="s">
        <v>3738</v>
      </c>
      <c r="B212" s="1">
        <v>601.40000000000009</v>
      </c>
      <c r="C212" s="25">
        <v>6.3231850117096491E-2</v>
      </c>
      <c r="D212" s="25">
        <v>0.40839395431092496</v>
      </c>
      <c r="E212"/>
    </row>
    <row r="213" spans="1:5" s="1" customFormat="1" ht="14.5" x14ac:dyDescent="0.35">
      <c r="A213" s="1" t="s">
        <v>3739</v>
      </c>
      <c r="B213" s="1">
        <v>601.5</v>
      </c>
      <c r="C213" s="25">
        <v>6.3231850117096491E-2</v>
      </c>
      <c r="D213" s="25">
        <v>0.40839395431092496</v>
      </c>
      <c r="E213"/>
    </row>
    <row r="214" spans="1:5" s="1" customFormat="1" ht="14.5" x14ac:dyDescent="0.35">
      <c r="A214" s="1" t="s">
        <v>3740</v>
      </c>
      <c r="B214" s="1">
        <v>601.59999999999991</v>
      </c>
      <c r="C214" s="25">
        <v>6.3231850117096491E-2</v>
      </c>
      <c r="D214" s="25">
        <v>0.40839395431092496</v>
      </c>
      <c r="E214"/>
    </row>
    <row r="215" spans="1:5" s="1" customFormat="1" ht="14.5" x14ac:dyDescent="0.35">
      <c r="A215" s="1" t="s">
        <v>3741</v>
      </c>
      <c r="B215" s="1">
        <v>601.70000000000005</v>
      </c>
      <c r="C215" s="25">
        <v>6.3231850117096491E-2</v>
      </c>
      <c r="D215" s="25">
        <v>0.40839395431092496</v>
      </c>
      <c r="E215"/>
    </row>
    <row r="216" spans="1:5" s="1" customFormat="1" ht="14.5" x14ac:dyDescent="0.35">
      <c r="A216" s="1" t="s">
        <v>3742</v>
      </c>
      <c r="B216" s="1">
        <v>601.79999999999995</v>
      </c>
      <c r="C216" s="25">
        <v>6.3231850117096491E-2</v>
      </c>
      <c r="D216" s="25">
        <v>0.40839395431092496</v>
      </c>
      <c r="E216"/>
    </row>
    <row r="217" spans="1:5" s="1" customFormat="1" ht="14.5" x14ac:dyDescent="0.35">
      <c r="A217" s="1" t="s">
        <v>3743</v>
      </c>
      <c r="B217" s="1">
        <v>601.90000000000009</v>
      </c>
      <c r="C217" s="25">
        <v>6.3231850117096491E-2</v>
      </c>
      <c r="D217" s="25">
        <v>0.40839395431092496</v>
      </c>
      <c r="E217"/>
    </row>
    <row r="218" spans="1:5" s="1" customFormat="1" ht="14.5" x14ac:dyDescent="0.35">
      <c r="A218" s="1" t="s">
        <v>3744</v>
      </c>
      <c r="B218" s="1">
        <v>602</v>
      </c>
      <c r="C218" s="25">
        <v>6.3231850117096491E-2</v>
      </c>
      <c r="D218" s="25">
        <v>0.40839395431092496</v>
      </c>
      <c r="E218"/>
    </row>
    <row r="219" spans="1:5" s="1" customFormat="1" ht="14.5" x14ac:dyDescent="0.35">
      <c r="A219" s="1" t="s">
        <v>3745</v>
      </c>
      <c r="B219" s="1">
        <v>602.09999999999991</v>
      </c>
      <c r="C219" s="25">
        <v>6.3231850117096491E-2</v>
      </c>
      <c r="D219" s="25">
        <v>0.40839395431092496</v>
      </c>
      <c r="E219"/>
    </row>
    <row r="220" spans="1:5" s="1" customFormat="1" ht="14.5" x14ac:dyDescent="0.35">
      <c r="A220" s="1" t="s">
        <v>3746</v>
      </c>
      <c r="B220" s="1">
        <v>602.20000000000005</v>
      </c>
      <c r="C220" s="25">
        <v>6.3231850117096491E-2</v>
      </c>
      <c r="D220" s="25">
        <v>0.40839395431092496</v>
      </c>
      <c r="E220"/>
    </row>
    <row r="221" spans="1:5" s="1" customFormat="1" ht="14.5" x14ac:dyDescent="0.35">
      <c r="A221" s="1" t="s">
        <v>3747</v>
      </c>
      <c r="B221" s="1">
        <v>602.29999999999995</v>
      </c>
      <c r="C221" s="25">
        <v>6.3231850117096491E-2</v>
      </c>
      <c r="D221" s="25">
        <v>0.40839395431092496</v>
      </c>
      <c r="E221"/>
    </row>
    <row r="222" spans="1:5" s="1" customFormat="1" ht="14.5" x14ac:dyDescent="0.35">
      <c r="A222" s="1" t="s">
        <v>3748</v>
      </c>
      <c r="B222" s="1">
        <v>602.40000000000009</v>
      </c>
      <c r="C222" s="25">
        <v>6.3231850117096491E-2</v>
      </c>
      <c r="D222" s="25">
        <v>0.40839395431092496</v>
      </c>
      <c r="E222"/>
    </row>
    <row r="223" spans="1:5" s="1" customFormat="1" ht="14.5" x14ac:dyDescent="0.35">
      <c r="A223" s="1" t="s">
        <v>3749</v>
      </c>
      <c r="B223" s="1">
        <v>602.5</v>
      </c>
      <c r="C223" s="25">
        <v>6.3231850117096491E-2</v>
      </c>
      <c r="D223" s="25">
        <v>0.40839395431092496</v>
      </c>
      <c r="E223"/>
    </row>
    <row r="224" spans="1:5" s="1" customFormat="1" ht="14.5" x14ac:dyDescent="0.35">
      <c r="A224" s="1" t="s">
        <v>3750</v>
      </c>
      <c r="B224" s="1">
        <v>602.59999999999991</v>
      </c>
      <c r="C224" s="25">
        <v>6.3231850117096491E-2</v>
      </c>
      <c r="D224" s="25">
        <v>0.40839395431092496</v>
      </c>
      <c r="E224"/>
    </row>
    <row r="225" spans="1:5" s="1" customFormat="1" ht="14.5" x14ac:dyDescent="0.35">
      <c r="A225" s="1" t="s">
        <v>3751</v>
      </c>
      <c r="B225" s="1">
        <v>602.70000000000005</v>
      </c>
      <c r="C225" s="25">
        <v>6.3231850117096491E-2</v>
      </c>
      <c r="D225" s="25">
        <v>0.40839395431092496</v>
      </c>
      <c r="E225"/>
    </row>
    <row r="226" spans="1:5" s="1" customFormat="1" ht="14.5" x14ac:dyDescent="0.35">
      <c r="A226" s="1" t="s">
        <v>3752</v>
      </c>
      <c r="B226" s="1">
        <v>602.79999999999995</v>
      </c>
      <c r="C226" s="25">
        <v>6.3231850117096491E-2</v>
      </c>
      <c r="D226" s="25">
        <v>0.40839395431092496</v>
      </c>
      <c r="E226"/>
    </row>
    <row r="227" spans="1:5" s="1" customFormat="1" ht="14.5" x14ac:dyDescent="0.35">
      <c r="A227" s="1" t="s">
        <v>3753</v>
      </c>
      <c r="B227" s="1">
        <v>602.90000000000009</v>
      </c>
      <c r="C227" s="25">
        <v>6.3231850117096491E-2</v>
      </c>
      <c r="D227" s="25">
        <v>0.40839395431092496</v>
      </c>
      <c r="E227"/>
    </row>
    <row r="228" spans="1:5" s="1" customFormat="1" ht="14.5" x14ac:dyDescent="0.35">
      <c r="A228" s="1" t="s">
        <v>3754</v>
      </c>
      <c r="B228" s="1">
        <v>603</v>
      </c>
      <c r="C228" s="25">
        <v>6.3231850117096491E-2</v>
      </c>
      <c r="D228" s="25">
        <v>0.40839395431092496</v>
      </c>
      <c r="E228"/>
    </row>
    <row r="229" spans="1:5" s="1" customFormat="1" ht="14.5" x14ac:dyDescent="0.35">
      <c r="A229" s="1" t="s">
        <v>3755</v>
      </c>
      <c r="B229" s="1">
        <v>603.09999999999991</v>
      </c>
      <c r="C229" s="25">
        <v>6.3231850117096491E-2</v>
      </c>
      <c r="D229" s="25">
        <v>0.40839395431092496</v>
      </c>
      <c r="E229"/>
    </row>
    <row r="230" spans="1:5" s="1" customFormat="1" ht="14.5" x14ac:dyDescent="0.35">
      <c r="A230" s="1" t="s">
        <v>3756</v>
      </c>
      <c r="B230" s="1">
        <v>603.20000000000005</v>
      </c>
      <c r="C230" s="25">
        <v>6.3231850117096491E-2</v>
      </c>
      <c r="D230" s="25">
        <v>0.40839395431092496</v>
      </c>
      <c r="E230"/>
    </row>
    <row r="231" spans="1:5" s="1" customFormat="1" ht="14.5" x14ac:dyDescent="0.35">
      <c r="A231" s="1" t="s">
        <v>3757</v>
      </c>
      <c r="B231" s="1">
        <v>603.29999999999995</v>
      </c>
      <c r="C231" s="25">
        <v>6.3231850117096491E-2</v>
      </c>
      <c r="D231" s="25">
        <v>0.40839395431092496</v>
      </c>
      <c r="E231"/>
    </row>
    <row r="232" spans="1:5" s="1" customFormat="1" ht="14.5" x14ac:dyDescent="0.35">
      <c r="A232" s="1" t="s">
        <v>3758</v>
      </c>
      <c r="B232" s="1">
        <v>603.40000000000009</v>
      </c>
      <c r="C232" s="25">
        <v>6.3231850117096491E-2</v>
      </c>
      <c r="D232" s="25">
        <v>0.40839395431092496</v>
      </c>
      <c r="E232"/>
    </row>
    <row r="233" spans="1:5" s="1" customFormat="1" ht="14.5" x14ac:dyDescent="0.35">
      <c r="A233" s="1" t="s">
        <v>3759</v>
      </c>
      <c r="B233" s="1">
        <v>603.5</v>
      </c>
      <c r="C233" s="25">
        <v>6.3231850117096491E-2</v>
      </c>
      <c r="D233" s="25">
        <v>0.40839395431092496</v>
      </c>
      <c r="E233"/>
    </row>
    <row r="234" spans="1:5" s="1" customFormat="1" ht="14.5" x14ac:dyDescent="0.35">
      <c r="A234" s="1" t="s">
        <v>3760</v>
      </c>
      <c r="B234" s="1">
        <v>603.59999999999991</v>
      </c>
      <c r="C234" s="25">
        <v>6.3231850117096491E-2</v>
      </c>
      <c r="D234" s="25">
        <v>0.40839395431092496</v>
      </c>
      <c r="E234"/>
    </row>
    <row r="235" spans="1:5" s="1" customFormat="1" ht="14.5" x14ac:dyDescent="0.35">
      <c r="A235" s="1" t="s">
        <v>3761</v>
      </c>
      <c r="B235" s="1">
        <v>603.70000000000005</v>
      </c>
      <c r="C235" s="25">
        <v>6.3231850117096491E-2</v>
      </c>
      <c r="D235" s="25">
        <v>0.40839395431092496</v>
      </c>
      <c r="E235"/>
    </row>
    <row r="236" spans="1:5" s="1" customFormat="1" ht="14.5" x14ac:dyDescent="0.35">
      <c r="A236" s="1" t="s">
        <v>3762</v>
      </c>
      <c r="B236" s="1">
        <v>603.79999999999995</v>
      </c>
      <c r="C236" s="25">
        <v>6.3231850117096491E-2</v>
      </c>
      <c r="D236" s="25">
        <v>0.40839395431092496</v>
      </c>
      <c r="E236"/>
    </row>
    <row r="237" spans="1:5" s="1" customFormat="1" ht="14.5" x14ac:dyDescent="0.35">
      <c r="A237" s="1" t="s">
        <v>3763</v>
      </c>
      <c r="B237" s="1">
        <v>603.90000000000009</v>
      </c>
      <c r="C237" s="25">
        <v>6.3231850117096491E-2</v>
      </c>
      <c r="D237" s="25">
        <v>0.40839395431092496</v>
      </c>
      <c r="E237"/>
    </row>
    <row r="238" spans="1:5" s="1" customFormat="1" ht="14.5" x14ac:dyDescent="0.35">
      <c r="A238" s="1" t="s">
        <v>3764</v>
      </c>
      <c r="B238" s="1">
        <v>604</v>
      </c>
      <c r="C238" s="25">
        <v>6.3231850117096491E-2</v>
      </c>
      <c r="D238" s="25">
        <v>0.40839395431092496</v>
      </c>
      <c r="E238"/>
    </row>
    <row r="239" spans="1:5" s="1" customFormat="1" ht="14.5" x14ac:dyDescent="0.35">
      <c r="A239" s="1" t="s">
        <v>3765</v>
      </c>
      <c r="B239" s="1">
        <v>604.09999999999991</v>
      </c>
      <c r="C239" s="25">
        <v>6.3231850117096491E-2</v>
      </c>
      <c r="D239" s="25">
        <v>0.40839395431092496</v>
      </c>
      <c r="E239"/>
    </row>
    <row r="240" spans="1:5" s="1" customFormat="1" ht="14.5" x14ac:dyDescent="0.35">
      <c r="A240" s="1" t="s">
        <v>3766</v>
      </c>
      <c r="B240" s="1">
        <v>604.20000000000005</v>
      </c>
      <c r="C240" s="25">
        <v>6.3231850117096491E-2</v>
      </c>
      <c r="D240" s="25">
        <v>0.40839395431092496</v>
      </c>
      <c r="E240"/>
    </row>
    <row r="241" spans="1:5" s="1" customFormat="1" ht="14.5" x14ac:dyDescent="0.35">
      <c r="A241" s="1" t="s">
        <v>3767</v>
      </c>
      <c r="B241" s="1">
        <v>604.29999999999995</v>
      </c>
      <c r="C241" s="25">
        <v>6.3231850117096491E-2</v>
      </c>
      <c r="D241" s="25">
        <v>0.40839395431092496</v>
      </c>
      <c r="E241"/>
    </row>
    <row r="242" spans="1:5" s="1" customFormat="1" ht="14.5" x14ac:dyDescent="0.35">
      <c r="A242" s="1" t="s">
        <v>3768</v>
      </c>
      <c r="B242" s="1">
        <v>604.40000000000009</v>
      </c>
      <c r="C242" s="25">
        <v>6.3231850117096491E-2</v>
      </c>
      <c r="D242" s="25">
        <v>0.40839395431092496</v>
      </c>
      <c r="E242"/>
    </row>
    <row r="243" spans="1:5" s="1" customFormat="1" ht="14.5" x14ac:dyDescent="0.35">
      <c r="A243" s="1" t="s">
        <v>3769</v>
      </c>
      <c r="B243" s="1">
        <v>604.5</v>
      </c>
      <c r="C243" s="25">
        <v>6.3231850117096491E-2</v>
      </c>
      <c r="D243" s="25">
        <v>0.40839395431092496</v>
      </c>
      <c r="E243"/>
    </row>
    <row r="244" spans="1:5" s="1" customFormat="1" ht="14.5" x14ac:dyDescent="0.35">
      <c r="A244" s="1" t="s">
        <v>3770</v>
      </c>
      <c r="B244" s="1">
        <v>604.59999999999991</v>
      </c>
      <c r="C244" s="25">
        <v>6.3231850117096491E-2</v>
      </c>
      <c r="D244" s="25">
        <v>0.40839395431092496</v>
      </c>
      <c r="E244"/>
    </row>
    <row r="245" spans="1:5" s="1" customFormat="1" ht="14.5" x14ac:dyDescent="0.35">
      <c r="A245" s="1" t="s">
        <v>3771</v>
      </c>
      <c r="B245" s="1">
        <v>604.70000000000005</v>
      </c>
      <c r="C245" s="25">
        <v>6.3231850117096491E-2</v>
      </c>
      <c r="D245" s="25">
        <v>0.40839395431092496</v>
      </c>
      <c r="E245"/>
    </row>
    <row r="246" spans="1:5" s="1" customFormat="1" ht="14.5" x14ac:dyDescent="0.35">
      <c r="A246" s="1" t="s">
        <v>3772</v>
      </c>
      <c r="B246" s="1">
        <v>604.79999999999995</v>
      </c>
      <c r="C246" s="25">
        <v>6.3231850117096491E-2</v>
      </c>
      <c r="D246" s="25">
        <v>0.40839395431092496</v>
      </c>
      <c r="E246"/>
    </row>
    <row r="247" spans="1:5" s="1" customFormat="1" ht="14.5" x14ac:dyDescent="0.35">
      <c r="A247" s="1" t="s">
        <v>3773</v>
      </c>
      <c r="B247" s="1">
        <v>604.90000000000009</v>
      </c>
      <c r="C247" s="25">
        <v>6.3231850117096491E-2</v>
      </c>
      <c r="D247" s="25">
        <v>0.40839395431092496</v>
      </c>
      <c r="E247"/>
    </row>
    <row r="248" spans="1:5" s="1" customFormat="1" ht="14.5" x14ac:dyDescent="0.35">
      <c r="A248" s="1" t="s">
        <v>3774</v>
      </c>
      <c r="B248" s="1">
        <v>800</v>
      </c>
      <c r="C248" s="25">
        <v>0</v>
      </c>
      <c r="D248" s="25">
        <v>0.38505715692171483</v>
      </c>
    </row>
    <row r="249" spans="1:5" s="1" customFormat="1" ht="14.5" x14ac:dyDescent="0.35">
      <c r="A249" s="1" t="s">
        <v>3775</v>
      </c>
      <c r="B249" s="1">
        <v>800.09999999999991</v>
      </c>
      <c r="C249" s="25">
        <v>0</v>
      </c>
      <c r="D249" s="25">
        <v>0.38505715692171483</v>
      </c>
    </row>
    <row r="250" spans="1:5" s="1" customFormat="1" ht="14.5" x14ac:dyDescent="0.35">
      <c r="A250" s="1" t="s">
        <v>3776</v>
      </c>
      <c r="B250" s="1">
        <v>800.2</v>
      </c>
      <c r="C250" s="25">
        <v>0</v>
      </c>
      <c r="D250" s="25">
        <v>0.38505715692171483</v>
      </c>
    </row>
    <row r="251" spans="1:5" s="1" customFormat="1" ht="14.5" x14ac:dyDescent="0.35">
      <c r="A251" s="1" t="s">
        <v>3777</v>
      </c>
      <c r="B251" s="1">
        <v>800.3</v>
      </c>
      <c r="C251" s="25">
        <v>0</v>
      </c>
      <c r="D251" s="25">
        <v>0.38505715692171483</v>
      </c>
    </row>
    <row r="252" spans="1:5" s="1" customFormat="1" ht="14.5" x14ac:dyDescent="0.35">
      <c r="A252" s="1" t="s">
        <v>3778</v>
      </c>
      <c r="B252" s="1">
        <v>800.40000000000009</v>
      </c>
      <c r="C252" s="25">
        <v>0</v>
      </c>
      <c r="D252" s="25">
        <v>0.38505715692171483</v>
      </c>
    </row>
    <row r="253" spans="1:5" s="1" customFormat="1" ht="14.5" x14ac:dyDescent="0.35">
      <c r="A253" s="1" t="s">
        <v>3779</v>
      </c>
      <c r="B253" s="1">
        <v>800.5</v>
      </c>
      <c r="C253" s="25">
        <v>0</v>
      </c>
      <c r="D253" s="25">
        <v>0.38505715692171483</v>
      </c>
    </row>
    <row r="254" spans="1:5" s="1" customFormat="1" ht="14.5" x14ac:dyDescent="0.35">
      <c r="A254" s="1" t="s">
        <v>3780</v>
      </c>
      <c r="B254" s="1">
        <v>800.59999999999991</v>
      </c>
      <c r="C254" s="25">
        <v>0</v>
      </c>
      <c r="D254" s="25">
        <v>0.38505715692171483</v>
      </c>
    </row>
    <row r="255" spans="1:5" s="1" customFormat="1" ht="14.5" x14ac:dyDescent="0.35">
      <c r="A255" s="1" t="s">
        <v>3781</v>
      </c>
      <c r="B255" s="1">
        <v>800.7</v>
      </c>
      <c r="C255" s="25">
        <v>0</v>
      </c>
      <c r="D255" s="25">
        <v>0.38505715692171483</v>
      </c>
    </row>
    <row r="256" spans="1:5" s="1" customFormat="1" ht="14.5" x14ac:dyDescent="0.35">
      <c r="A256" s="1" t="s">
        <v>3782</v>
      </c>
      <c r="B256" s="1">
        <v>800.8</v>
      </c>
      <c r="C256" s="25">
        <v>0</v>
      </c>
      <c r="D256" s="25">
        <v>0.38505715692171483</v>
      </c>
    </row>
    <row r="257" spans="1:4" s="1" customFormat="1" ht="14.5" x14ac:dyDescent="0.35">
      <c r="A257" s="1" t="s">
        <v>3783</v>
      </c>
      <c r="B257" s="1">
        <v>800.90000000000009</v>
      </c>
      <c r="C257" s="25">
        <v>0</v>
      </c>
      <c r="D257" s="25">
        <v>0.38505715692171483</v>
      </c>
    </row>
    <row r="258" spans="1:4" s="1" customFormat="1" ht="14.5" x14ac:dyDescent="0.35">
      <c r="A258" s="1" t="s">
        <v>3784</v>
      </c>
      <c r="B258" s="1">
        <v>801</v>
      </c>
      <c r="C258" s="25">
        <v>0</v>
      </c>
      <c r="D258" s="25">
        <v>0.38505715692171483</v>
      </c>
    </row>
    <row r="259" spans="1:4" s="1" customFormat="1" ht="14.5" x14ac:dyDescent="0.35">
      <c r="A259" s="1" t="s">
        <v>3785</v>
      </c>
      <c r="B259" s="1">
        <v>801.09999999999991</v>
      </c>
      <c r="C259" s="25">
        <v>0</v>
      </c>
      <c r="D259" s="25">
        <v>0.38505715692171483</v>
      </c>
    </row>
    <row r="260" spans="1:4" s="1" customFormat="1" ht="14.5" x14ac:dyDescent="0.35">
      <c r="A260" s="1" t="s">
        <v>3786</v>
      </c>
      <c r="B260" s="1">
        <v>801.2</v>
      </c>
      <c r="C260" s="25">
        <v>0</v>
      </c>
      <c r="D260" s="25">
        <v>0.38505715692171483</v>
      </c>
    </row>
    <row r="261" spans="1:4" s="1" customFormat="1" ht="14.5" x14ac:dyDescent="0.35">
      <c r="A261" s="1" t="s">
        <v>3787</v>
      </c>
      <c r="B261" s="1">
        <v>801.3</v>
      </c>
      <c r="C261" s="25">
        <v>0</v>
      </c>
      <c r="D261" s="25">
        <v>0.38505715692171483</v>
      </c>
    </row>
    <row r="262" spans="1:4" s="1" customFormat="1" ht="14.5" x14ac:dyDescent="0.35">
      <c r="A262" s="1" t="s">
        <v>3788</v>
      </c>
      <c r="B262" s="1">
        <v>801.40000000000009</v>
      </c>
      <c r="C262" s="25">
        <v>0</v>
      </c>
      <c r="D262" s="25">
        <v>0.38505715692171483</v>
      </c>
    </row>
    <row r="263" spans="1:4" s="1" customFormat="1" ht="14.5" x14ac:dyDescent="0.35">
      <c r="A263" s="1" t="s">
        <v>3789</v>
      </c>
      <c r="B263" s="1">
        <v>801.5</v>
      </c>
      <c r="C263" s="25">
        <v>0</v>
      </c>
      <c r="D263" s="25">
        <v>0.38505715692171483</v>
      </c>
    </row>
    <row r="264" spans="1:4" s="1" customFormat="1" ht="14.5" x14ac:dyDescent="0.35">
      <c r="A264" s="1" t="s">
        <v>3790</v>
      </c>
      <c r="B264" s="1">
        <v>801.59999999999991</v>
      </c>
      <c r="C264" s="25">
        <v>0</v>
      </c>
      <c r="D264" s="25">
        <v>0.38505715692171483</v>
      </c>
    </row>
    <row r="265" spans="1:4" s="1" customFormat="1" ht="14.5" x14ac:dyDescent="0.35">
      <c r="A265" s="1" t="s">
        <v>3791</v>
      </c>
      <c r="B265" s="1">
        <v>801.7</v>
      </c>
      <c r="C265" s="25">
        <v>0</v>
      </c>
      <c r="D265" s="25">
        <v>0.38505715692171483</v>
      </c>
    </row>
    <row r="266" spans="1:4" s="1" customFormat="1" ht="14.5" x14ac:dyDescent="0.35">
      <c r="A266" s="1" t="s">
        <v>3792</v>
      </c>
      <c r="B266" s="1">
        <v>801.8</v>
      </c>
      <c r="C266" s="25">
        <v>0</v>
      </c>
      <c r="D266" s="25">
        <v>0.38505715692171483</v>
      </c>
    </row>
    <row r="267" spans="1:4" s="1" customFormat="1" ht="14.5" x14ac:dyDescent="0.35">
      <c r="A267" s="1" t="s">
        <v>3793</v>
      </c>
      <c r="B267" s="1">
        <v>801.90000000000009</v>
      </c>
      <c r="C267" s="25">
        <v>0</v>
      </c>
      <c r="D267" s="25">
        <v>0.38505715692171483</v>
      </c>
    </row>
    <row r="268" spans="1:4" s="1" customFormat="1" ht="14.5" x14ac:dyDescent="0.35">
      <c r="A268" s="1" t="s">
        <v>3794</v>
      </c>
      <c r="B268" s="1">
        <v>802</v>
      </c>
      <c r="C268" s="25">
        <v>0</v>
      </c>
      <c r="D268" s="25">
        <v>0.38505715692171483</v>
      </c>
    </row>
    <row r="269" spans="1:4" s="1" customFormat="1" ht="14.5" x14ac:dyDescent="0.35">
      <c r="A269" s="1" t="s">
        <v>3795</v>
      </c>
      <c r="B269" s="1">
        <v>802.09999999999991</v>
      </c>
      <c r="C269" s="25">
        <v>0</v>
      </c>
      <c r="D269" s="25">
        <v>0.38505715692171483</v>
      </c>
    </row>
    <row r="270" spans="1:4" s="1" customFormat="1" ht="14.5" x14ac:dyDescent="0.35">
      <c r="A270" s="1" t="s">
        <v>3796</v>
      </c>
      <c r="B270" s="1">
        <v>802.2</v>
      </c>
      <c r="C270" s="25">
        <v>0</v>
      </c>
      <c r="D270" s="25">
        <v>0.38505715692171483</v>
      </c>
    </row>
    <row r="271" spans="1:4" s="1" customFormat="1" ht="14.5" x14ac:dyDescent="0.35">
      <c r="A271" s="1" t="s">
        <v>3797</v>
      </c>
      <c r="B271" s="1">
        <v>802.3</v>
      </c>
      <c r="C271" s="25">
        <v>0</v>
      </c>
      <c r="D271" s="25">
        <v>0.38505715692171483</v>
      </c>
    </row>
    <row r="272" spans="1:4" s="1" customFormat="1" ht="14.5" x14ac:dyDescent="0.35">
      <c r="A272" s="1" t="s">
        <v>3798</v>
      </c>
      <c r="B272" s="1">
        <v>802.40000000000009</v>
      </c>
      <c r="C272" s="25">
        <v>0</v>
      </c>
      <c r="D272" s="25">
        <v>0.38505715692171483</v>
      </c>
    </row>
    <row r="273" spans="1:4" s="1" customFormat="1" ht="14.5" x14ac:dyDescent="0.35">
      <c r="A273" s="1" t="s">
        <v>3799</v>
      </c>
      <c r="B273" s="1">
        <v>802.5</v>
      </c>
      <c r="C273" s="25">
        <v>0</v>
      </c>
      <c r="D273" s="25">
        <v>0.38505715692171483</v>
      </c>
    </row>
    <row r="274" spans="1:4" s="1" customFormat="1" ht="14.5" x14ac:dyDescent="0.35">
      <c r="A274" s="1" t="s">
        <v>3800</v>
      </c>
      <c r="B274" s="1">
        <v>802.59999999999991</v>
      </c>
      <c r="C274" s="25">
        <v>0</v>
      </c>
      <c r="D274" s="25">
        <v>0.38505715692171483</v>
      </c>
    </row>
    <row r="275" spans="1:4" s="1" customFormat="1" ht="14.5" x14ac:dyDescent="0.35">
      <c r="A275" s="1" t="s">
        <v>3801</v>
      </c>
      <c r="B275" s="1">
        <v>802.7</v>
      </c>
      <c r="C275" s="25">
        <v>0</v>
      </c>
      <c r="D275" s="25">
        <v>0.38505715692171483</v>
      </c>
    </row>
    <row r="276" spans="1:4" s="1" customFormat="1" ht="14.5" x14ac:dyDescent="0.35">
      <c r="A276" s="1" t="s">
        <v>3802</v>
      </c>
      <c r="B276" s="1">
        <v>802.8</v>
      </c>
      <c r="C276" s="25">
        <v>0</v>
      </c>
      <c r="D276" s="25">
        <v>0.38505715692171483</v>
      </c>
    </row>
    <row r="277" spans="1:4" s="1" customFormat="1" ht="14.5" x14ac:dyDescent="0.35">
      <c r="A277" s="1" t="s">
        <v>3803</v>
      </c>
      <c r="B277" s="1">
        <v>802.90000000000009</v>
      </c>
      <c r="C277" s="25">
        <v>0</v>
      </c>
      <c r="D277" s="25">
        <v>0.38505715692171483</v>
      </c>
    </row>
    <row r="278" spans="1:4" s="1" customFormat="1" ht="14.5" x14ac:dyDescent="0.35">
      <c r="A278" s="1" t="s">
        <v>3804</v>
      </c>
      <c r="B278" s="1">
        <v>803</v>
      </c>
      <c r="C278" s="25">
        <v>0</v>
      </c>
      <c r="D278" s="25">
        <v>0.38505715692171483</v>
      </c>
    </row>
    <row r="279" spans="1:4" s="1" customFormat="1" ht="14.5" x14ac:dyDescent="0.35">
      <c r="A279" s="1" t="s">
        <v>3805</v>
      </c>
      <c r="B279" s="1">
        <v>803.09999999999991</v>
      </c>
      <c r="C279" s="25">
        <v>0</v>
      </c>
      <c r="D279" s="25">
        <v>0.38505715692171483</v>
      </c>
    </row>
    <row r="280" spans="1:4" s="1" customFormat="1" ht="14.5" x14ac:dyDescent="0.35">
      <c r="A280" s="1" t="s">
        <v>3806</v>
      </c>
      <c r="B280" s="1">
        <v>803.2</v>
      </c>
      <c r="C280" s="25">
        <v>0</v>
      </c>
      <c r="D280" s="25">
        <v>0.38505715692171483</v>
      </c>
    </row>
    <row r="281" spans="1:4" s="1" customFormat="1" ht="14.5" x14ac:dyDescent="0.35">
      <c r="A281" s="1" t="s">
        <v>3807</v>
      </c>
      <c r="B281" s="1">
        <v>803.3</v>
      </c>
      <c r="C281" s="25">
        <v>0</v>
      </c>
      <c r="D281" s="25">
        <v>0.38505715692171483</v>
      </c>
    </row>
    <row r="282" spans="1:4" s="1" customFormat="1" ht="14.5" x14ac:dyDescent="0.35">
      <c r="A282" s="1" t="s">
        <v>3808</v>
      </c>
      <c r="B282" s="1">
        <v>803.40000000000009</v>
      </c>
      <c r="C282" s="25">
        <v>0</v>
      </c>
      <c r="D282" s="25">
        <v>0.38505715692171483</v>
      </c>
    </row>
    <row r="283" spans="1:4" s="1" customFormat="1" ht="14.5" x14ac:dyDescent="0.35">
      <c r="A283" s="1" t="s">
        <v>3809</v>
      </c>
      <c r="B283" s="1">
        <v>803.5</v>
      </c>
      <c r="C283" s="25">
        <v>0</v>
      </c>
      <c r="D283" s="25">
        <v>0.38505715692171483</v>
      </c>
    </row>
    <row r="284" spans="1:4" s="1" customFormat="1" ht="14.5" x14ac:dyDescent="0.35">
      <c r="A284" s="1" t="s">
        <v>3810</v>
      </c>
      <c r="B284" s="1">
        <v>803.59999999999991</v>
      </c>
      <c r="C284" s="25">
        <v>0</v>
      </c>
      <c r="D284" s="25">
        <v>0.38505715692171483</v>
      </c>
    </row>
    <row r="285" spans="1:4" s="1" customFormat="1" ht="14.5" x14ac:dyDescent="0.35">
      <c r="A285" s="1" t="s">
        <v>3811</v>
      </c>
      <c r="B285" s="1">
        <v>803.7</v>
      </c>
      <c r="C285" s="25">
        <v>0</v>
      </c>
      <c r="D285" s="25">
        <v>0.38505715692171483</v>
      </c>
    </row>
    <row r="286" spans="1:4" s="1" customFormat="1" ht="14.5" x14ac:dyDescent="0.35">
      <c r="A286" s="1" t="s">
        <v>3812</v>
      </c>
      <c r="B286" s="1">
        <v>803.8</v>
      </c>
      <c r="C286" s="25">
        <v>0</v>
      </c>
      <c r="D286" s="25">
        <v>0.38505715692171483</v>
      </c>
    </row>
    <row r="287" spans="1:4" s="1" customFormat="1" ht="14.5" x14ac:dyDescent="0.35">
      <c r="A287" s="1" t="s">
        <v>3813</v>
      </c>
      <c r="B287" s="1">
        <v>803.90000000000009</v>
      </c>
      <c r="C287" s="25">
        <v>0</v>
      </c>
      <c r="D287" s="25">
        <v>0.38505715692171483</v>
      </c>
    </row>
    <row r="288" spans="1:4" s="1" customFormat="1" ht="14.5" x14ac:dyDescent="0.35">
      <c r="A288" s="1" t="s">
        <v>3814</v>
      </c>
      <c r="B288" s="1">
        <v>804</v>
      </c>
      <c r="C288" s="25">
        <v>0</v>
      </c>
      <c r="D288" s="25">
        <v>0.38505715692171483</v>
      </c>
    </row>
    <row r="289" spans="1:4" s="1" customFormat="1" ht="14.5" x14ac:dyDescent="0.35">
      <c r="A289" s="1" t="s">
        <v>3815</v>
      </c>
      <c r="B289" s="1">
        <v>804.09999999999991</v>
      </c>
      <c r="C289" s="25">
        <v>0</v>
      </c>
      <c r="D289" s="25">
        <v>0.38505715692171483</v>
      </c>
    </row>
    <row r="290" spans="1:4" s="1" customFormat="1" ht="14.5" x14ac:dyDescent="0.35">
      <c r="A290" s="1" t="s">
        <v>3816</v>
      </c>
      <c r="B290" s="1">
        <v>804.2</v>
      </c>
      <c r="C290" s="25">
        <v>0</v>
      </c>
      <c r="D290" s="25">
        <v>0.38505715692171483</v>
      </c>
    </row>
    <row r="291" spans="1:4" s="1" customFormat="1" ht="14.5" x14ac:dyDescent="0.35">
      <c r="A291" s="1" t="s">
        <v>3817</v>
      </c>
      <c r="B291" s="1">
        <v>804.3</v>
      </c>
      <c r="C291" s="25">
        <v>0</v>
      </c>
      <c r="D291" s="25">
        <v>0.38505715692171483</v>
      </c>
    </row>
    <row r="292" spans="1:4" s="1" customFormat="1" ht="14.5" x14ac:dyDescent="0.35">
      <c r="A292" s="1" t="s">
        <v>3818</v>
      </c>
      <c r="B292" s="1">
        <v>804.40000000000009</v>
      </c>
      <c r="C292" s="25">
        <v>0</v>
      </c>
      <c r="D292" s="25">
        <v>0.38505715692171483</v>
      </c>
    </row>
    <row r="293" spans="1:4" s="1" customFormat="1" ht="14.5" x14ac:dyDescent="0.35">
      <c r="A293" s="1" t="s">
        <v>3819</v>
      </c>
      <c r="B293" s="1">
        <v>804.5</v>
      </c>
      <c r="C293" s="25">
        <v>0</v>
      </c>
      <c r="D293" s="25">
        <v>0.38505715692171483</v>
      </c>
    </row>
    <row r="294" spans="1:4" s="1" customFormat="1" ht="14.5" x14ac:dyDescent="0.35">
      <c r="A294" s="1" t="s">
        <v>3820</v>
      </c>
      <c r="B294" s="1">
        <v>804.59999999999991</v>
      </c>
      <c r="C294" s="25">
        <v>0</v>
      </c>
      <c r="D294" s="25">
        <v>0.38505715692171483</v>
      </c>
    </row>
    <row r="295" spans="1:4" s="1" customFormat="1" ht="14.5" x14ac:dyDescent="0.35">
      <c r="A295" s="1" t="s">
        <v>3821</v>
      </c>
      <c r="B295" s="1">
        <v>804.7</v>
      </c>
      <c r="C295" s="25">
        <v>0</v>
      </c>
      <c r="D295" s="25">
        <v>0.38505715692171483</v>
      </c>
    </row>
    <row r="296" spans="1:4" s="1" customFormat="1" ht="14.5" x14ac:dyDescent="0.35">
      <c r="A296" s="1" t="s">
        <v>3822</v>
      </c>
      <c r="B296" s="1">
        <v>804.8</v>
      </c>
      <c r="C296" s="25">
        <v>0</v>
      </c>
      <c r="D296" s="25">
        <v>0.38505715692171483</v>
      </c>
    </row>
    <row r="297" spans="1:4" s="1" customFormat="1" ht="14.5" x14ac:dyDescent="0.35">
      <c r="A297" s="1" t="s">
        <v>3823</v>
      </c>
      <c r="B297" s="1">
        <v>804.90000000000009</v>
      </c>
      <c r="C297" s="25">
        <v>0</v>
      </c>
      <c r="D297" s="25">
        <v>0.38505715692171483</v>
      </c>
    </row>
    <row r="298" spans="1:4" s="1" customFormat="1" ht="14.5" x14ac:dyDescent="0.35">
      <c r="A298" s="1" t="s">
        <v>3824</v>
      </c>
      <c r="B298" s="1">
        <v>1000</v>
      </c>
      <c r="C298" s="25">
        <v>3.3957845433255446E-2</v>
      </c>
      <c r="D298" s="1">
        <v>0.6475961275501646</v>
      </c>
    </row>
    <row r="299" spans="1:4" s="1" customFormat="1" ht="14.5" x14ac:dyDescent="0.35">
      <c r="A299" s="1" t="s">
        <v>3825</v>
      </c>
      <c r="B299" s="1">
        <v>1000.0999999999999</v>
      </c>
      <c r="C299" s="25">
        <v>3.3957845433255446E-2</v>
      </c>
      <c r="D299" s="1">
        <v>0.6475961275501646</v>
      </c>
    </row>
    <row r="300" spans="1:4" s="1" customFormat="1" ht="14.5" x14ac:dyDescent="0.35">
      <c r="A300" s="1" t="s">
        <v>3826</v>
      </c>
      <c r="B300" s="1">
        <v>1000.2</v>
      </c>
      <c r="C300" s="25">
        <v>3.3957845433255446E-2</v>
      </c>
      <c r="D300" s="1">
        <v>0.6475961275501646</v>
      </c>
    </row>
    <row r="301" spans="1:4" s="1" customFormat="1" ht="14.5" x14ac:dyDescent="0.35">
      <c r="A301" s="1" t="s">
        <v>3827</v>
      </c>
      <c r="B301" s="1">
        <v>1000.3</v>
      </c>
      <c r="C301" s="25">
        <v>3.3957845433255446E-2</v>
      </c>
      <c r="D301" s="1">
        <v>0.6475961275501646</v>
      </c>
    </row>
    <row r="302" spans="1:4" s="1" customFormat="1" ht="14.5" x14ac:dyDescent="0.35">
      <c r="A302" s="1" t="s">
        <v>3828</v>
      </c>
      <c r="B302" s="1">
        <v>1000.4000000000001</v>
      </c>
      <c r="C302" s="25">
        <v>3.3957845433255446E-2</v>
      </c>
      <c r="D302" s="1">
        <v>0.6475961275501646</v>
      </c>
    </row>
    <row r="303" spans="1:4" s="1" customFormat="1" ht="14.5" x14ac:dyDescent="0.35">
      <c r="A303" s="1" t="s">
        <v>3829</v>
      </c>
      <c r="B303" s="1">
        <v>1000.5</v>
      </c>
      <c r="C303" s="25">
        <v>3.3957845433255446E-2</v>
      </c>
      <c r="D303" s="1">
        <v>0.6475961275501646</v>
      </c>
    </row>
    <row r="304" spans="1:4" s="1" customFormat="1" ht="14.5" x14ac:dyDescent="0.35">
      <c r="A304" s="1" t="s">
        <v>3830</v>
      </c>
      <c r="B304" s="1">
        <v>1000.5999999999999</v>
      </c>
      <c r="C304" s="25">
        <v>3.3957845433255446E-2</v>
      </c>
      <c r="D304" s="1">
        <v>0.6475961275501646</v>
      </c>
    </row>
    <row r="305" spans="1:4" s="1" customFormat="1" ht="14.5" x14ac:dyDescent="0.35">
      <c r="A305" s="1" t="s">
        <v>3831</v>
      </c>
      <c r="B305" s="1">
        <v>1000.7</v>
      </c>
      <c r="C305" s="25">
        <v>3.3957845433255446E-2</v>
      </c>
      <c r="D305" s="1">
        <v>0.6475961275501646</v>
      </c>
    </row>
    <row r="306" spans="1:4" s="1" customFormat="1" ht="14.5" x14ac:dyDescent="0.35">
      <c r="A306" s="1" t="s">
        <v>3832</v>
      </c>
      <c r="B306" s="1">
        <v>1000.8</v>
      </c>
      <c r="C306" s="25">
        <v>3.3957845433255446E-2</v>
      </c>
      <c r="D306" s="1">
        <v>0.6475961275501646</v>
      </c>
    </row>
    <row r="307" spans="1:4" s="1" customFormat="1" ht="14.5" x14ac:dyDescent="0.35">
      <c r="A307" s="1" t="s">
        <v>3833</v>
      </c>
      <c r="B307" s="1">
        <v>1000.9000000000001</v>
      </c>
      <c r="C307" s="25">
        <v>3.3957845433255446E-2</v>
      </c>
      <c r="D307" s="1">
        <v>0.6475961275501646</v>
      </c>
    </row>
    <row r="308" spans="1:4" s="1" customFormat="1" ht="14.5" x14ac:dyDescent="0.35">
      <c r="A308" s="1" t="s">
        <v>3834</v>
      </c>
      <c r="B308" s="1">
        <v>1001</v>
      </c>
      <c r="C308" s="25">
        <v>3.3957845433255446E-2</v>
      </c>
      <c r="D308" s="1">
        <v>0.6475961275501646</v>
      </c>
    </row>
    <row r="309" spans="1:4" s="1" customFormat="1" ht="14.5" x14ac:dyDescent="0.35">
      <c r="A309" s="1" t="s">
        <v>3835</v>
      </c>
      <c r="B309" s="1">
        <v>1001.0999999999999</v>
      </c>
      <c r="C309" s="25">
        <v>3.3957845433255446E-2</v>
      </c>
      <c r="D309" s="1">
        <v>0.6475961275501646</v>
      </c>
    </row>
    <row r="310" spans="1:4" s="1" customFormat="1" ht="14.5" x14ac:dyDescent="0.35">
      <c r="A310" s="1" t="s">
        <v>3836</v>
      </c>
      <c r="B310" s="1">
        <v>1001.2</v>
      </c>
      <c r="C310" s="25">
        <v>3.3957845433255446E-2</v>
      </c>
      <c r="D310" s="1">
        <v>0.6475961275501646</v>
      </c>
    </row>
    <row r="311" spans="1:4" s="1" customFormat="1" ht="14.5" x14ac:dyDescent="0.35">
      <c r="A311" s="1" t="s">
        <v>3837</v>
      </c>
      <c r="B311" s="1">
        <v>1001.3</v>
      </c>
      <c r="C311" s="25">
        <v>3.3957845433255446E-2</v>
      </c>
      <c r="D311" s="1">
        <v>0.6475961275501646</v>
      </c>
    </row>
    <row r="312" spans="1:4" s="1" customFormat="1" ht="14.5" x14ac:dyDescent="0.35">
      <c r="A312" s="1" t="s">
        <v>3838</v>
      </c>
      <c r="B312" s="1">
        <v>1001.4000000000001</v>
      </c>
      <c r="C312" s="25">
        <v>3.3957845433255446E-2</v>
      </c>
      <c r="D312" s="1">
        <v>0.6475961275501646</v>
      </c>
    </row>
    <row r="313" spans="1:4" s="1" customFormat="1" ht="14.5" x14ac:dyDescent="0.35">
      <c r="A313" s="1" t="s">
        <v>3839</v>
      </c>
      <c r="B313" s="1">
        <v>1001.5</v>
      </c>
      <c r="C313" s="25">
        <v>3.3957845433255446E-2</v>
      </c>
      <c r="D313" s="1">
        <v>0.6475961275501646</v>
      </c>
    </row>
    <row r="314" spans="1:4" s="1" customFormat="1" ht="14.5" x14ac:dyDescent="0.35">
      <c r="A314" s="1" t="s">
        <v>3840</v>
      </c>
      <c r="B314" s="1">
        <v>1001.5999999999999</v>
      </c>
      <c r="C314" s="25">
        <v>3.3957845433255446E-2</v>
      </c>
      <c r="D314" s="1">
        <v>0.6475961275501646</v>
      </c>
    </row>
    <row r="315" spans="1:4" s="1" customFormat="1" ht="14.5" x14ac:dyDescent="0.35">
      <c r="A315" s="1" t="s">
        <v>3841</v>
      </c>
      <c r="B315" s="1">
        <v>1001.7</v>
      </c>
      <c r="C315" s="25">
        <v>3.3957845433255446E-2</v>
      </c>
      <c r="D315" s="1">
        <v>0.6475961275501646</v>
      </c>
    </row>
    <row r="316" spans="1:4" s="1" customFormat="1" ht="14.5" x14ac:dyDescent="0.35">
      <c r="A316" s="1" t="s">
        <v>3842</v>
      </c>
      <c r="B316" s="1">
        <v>1001.8</v>
      </c>
      <c r="C316" s="25">
        <v>3.3957845433255446E-2</v>
      </c>
      <c r="D316" s="1">
        <v>0.6475961275501646</v>
      </c>
    </row>
    <row r="317" spans="1:4" s="1" customFormat="1" ht="14.5" x14ac:dyDescent="0.35">
      <c r="A317" s="1" t="s">
        <v>3843</v>
      </c>
      <c r="B317" s="1">
        <v>1001.9000000000001</v>
      </c>
      <c r="C317" s="25">
        <v>3.3957845433255446E-2</v>
      </c>
      <c r="D317" s="1">
        <v>0.6475961275501646</v>
      </c>
    </row>
    <row r="318" spans="1:4" s="1" customFormat="1" ht="14.5" x14ac:dyDescent="0.35">
      <c r="A318" s="1" t="s">
        <v>3844</v>
      </c>
      <c r="B318" s="1">
        <v>1002</v>
      </c>
      <c r="C318" s="25">
        <v>3.3957845433255446E-2</v>
      </c>
      <c r="D318" s="1">
        <v>0.6475961275501646</v>
      </c>
    </row>
    <row r="319" spans="1:4" s="1" customFormat="1" ht="14.5" x14ac:dyDescent="0.35">
      <c r="A319" s="1" t="s">
        <v>3845</v>
      </c>
      <c r="B319" s="1">
        <v>1002.0999999999999</v>
      </c>
      <c r="C319" s="25">
        <v>3.3957845433255446E-2</v>
      </c>
      <c r="D319" s="1">
        <v>0.6475961275501646</v>
      </c>
    </row>
    <row r="320" spans="1:4" s="1" customFormat="1" ht="14.5" x14ac:dyDescent="0.35">
      <c r="A320" s="1" t="s">
        <v>3846</v>
      </c>
      <c r="B320" s="1">
        <v>1002.2</v>
      </c>
      <c r="C320" s="25">
        <v>3.3957845433255446E-2</v>
      </c>
      <c r="D320" s="1">
        <v>0.6475961275501646</v>
      </c>
    </row>
    <row r="321" spans="1:4" s="1" customFormat="1" ht="14.5" x14ac:dyDescent="0.35">
      <c r="A321" s="1" t="s">
        <v>3847</v>
      </c>
      <c r="B321" s="1">
        <v>1002.3</v>
      </c>
      <c r="C321" s="25">
        <v>3.3957845433255446E-2</v>
      </c>
      <c r="D321" s="1">
        <v>0.6475961275501646</v>
      </c>
    </row>
    <row r="322" spans="1:4" s="1" customFormat="1" ht="14.5" x14ac:dyDescent="0.35">
      <c r="A322" s="1" t="s">
        <v>3848</v>
      </c>
      <c r="B322" s="1">
        <v>1002.4000000000001</v>
      </c>
      <c r="C322" s="25">
        <v>3.3957845433255446E-2</v>
      </c>
      <c r="D322" s="1">
        <v>0.6475961275501646</v>
      </c>
    </row>
    <row r="323" spans="1:4" s="1" customFormat="1" ht="14.5" x14ac:dyDescent="0.35">
      <c r="A323" s="1" t="s">
        <v>3849</v>
      </c>
      <c r="B323" s="1">
        <v>1002.5</v>
      </c>
      <c r="C323" s="25">
        <v>3.3957845433255446E-2</v>
      </c>
      <c r="D323" s="1">
        <v>0.6475961275501646</v>
      </c>
    </row>
    <row r="324" spans="1:4" s="1" customFormat="1" ht="14.5" x14ac:dyDescent="0.35">
      <c r="A324" s="1" t="s">
        <v>3850</v>
      </c>
      <c r="B324" s="1">
        <v>1002.5999999999999</v>
      </c>
      <c r="C324" s="25">
        <v>3.3957845433255446E-2</v>
      </c>
      <c r="D324" s="1">
        <v>0.6475961275501646</v>
      </c>
    </row>
    <row r="325" spans="1:4" s="1" customFormat="1" ht="14.5" x14ac:dyDescent="0.35">
      <c r="A325" s="1" t="s">
        <v>3851</v>
      </c>
      <c r="B325" s="1">
        <v>1002.7</v>
      </c>
      <c r="C325" s="25">
        <v>3.3957845433255446E-2</v>
      </c>
      <c r="D325" s="1">
        <v>0.6475961275501646</v>
      </c>
    </row>
    <row r="326" spans="1:4" s="1" customFormat="1" ht="14.5" x14ac:dyDescent="0.35">
      <c r="A326" s="1" t="s">
        <v>3852</v>
      </c>
      <c r="B326" s="1">
        <v>1002.8</v>
      </c>
      <c r="C326" s="25">
        <v>3.3957845433255446E-2</v>
      </c>
      <c r="D326" s="1">
        <v>0.6475961275501646</v>
      </c>
    </row>
    <row r="327" spans="1:4" s="1" customFormat="1" ht="14.5" x14ac:dyDescent="0.35">
      <c r="A327" s="1" t="s">
        <v>3853</v>
      </c>
      <c r="B327" s="1">
        <v>1002.9000000000001</v>
      </c>
      <c r="C327" s="25">
        <v>3.3957845433255446E-2</v>
      </c>
      <c r="D327" s="1">
        <v>0.6475961275501646</v>
      </c>
    </row>
    <row r="328" spans="1:4" s="1" customFormat="1" ht="14.5" x14ac:dyDescent="0.35">
      <c r="A328" s="1" t="s">
        <v>3854</v>
      </c>
      <c r="B328" s="1">
        <v>1003</v>
      </c>
      <c r="C328" s="25">
        <v>3.3957845433255446E-2</v>
      </c>
      <c r="D328" s="1">
        <v>0.6475961275501646</v>
      </c>
    </row>
    <row r="329" spans="1:4" s="1" customFormat="1" ht="14.5" x14ac:dyDescent="0.35">
      <c r="A329" s="1" t="s">
        <v>3855</v>
      </c>
      <c r="B329" s="1">
        <v>1003.0999999999999</v>
      </c>
      <c r="C329" s="25">
        <v>3.3957845433255446E-2</v>
      </c>
      <c r="D329" s="1">
        <v>0.6475961275501646</v>
      </c>
    </row>
    <row r="330" spans="1:4" s="1" customFormat="1" ht="14.5" x14ac:dyDescent="0.35">
      <c r="A330" s="1" t="s">
        <v>3856</v>
      </c>
      <c r="B330" s="1">
        <v>1003.2</v>
      </c>
      <c r="C330" s="25">
        <v>3.3957845433255446E-2</v>
      </c>
      <c r="D330" s="1">
        <v>0.6475961275501646</v>
      </c>
    </row>
    <row r="331" spans="1:4" s="1" customFormat="1" ht="14.5" x14ac:dyDescent="0.35">
      <c r="A331" s="1" t="s">
        <v>3857</v>
      </c>
      <c r="B331" s="1">
        <v>1003.3</v>
      </c>
      <c r="C331" s="25">
        <v>3.3957845433255446E-2</v>
      </c>
      <c r="D331" s="1">
        <v>0.6475961275501646</v>
      </c>
    </row>
    <row r="332" spans="1:4" s="1" customFormat="1" ht="14.5" x14ac:dyDescent="0.35">
      <c r="A332" s="1" t="s">
        <v>3858</v>
      </c>
      <c r="B332" s="1">
        <v>1003.4000000000001</v>
      </c>
      <c r="C332" s="25">
        <v>3.3957845433255446E-2</v>
      </c>
      <c r="D332" s="1">
        <v>0.6475961275501646</v>
      </c>
    </row>
    <row r="333" spans="1:4" s="1" customFormat="1" ht="14.5" x14ac:dyDescent="0.35">
      <c r="A333" s="1" t="s">
        <v>3859</v>
      </c>
      <c r="B333" s="1">
        <v>1003.5</v>
      </c>
      <c r="C333" s="25">
        <v>3.3957845433255446E-2</v>
      </c>
      <c r="D333" s="1">
        <v>0.6475961275501646</v>
      </c>
    </row>
    <row r="334" spans="1:4" s="1" customFormat="1" ht="14.5" x14ac:dyDescent="0.35">
      <c r="A334" s="1" t="s">
        <v>3860</v>
      </c>
      <c r="B334" s="1">
        <v>1003.5999999999999</v>
      </c>
      <c r="C334" s="25">
        <v>3.3957845433255446E-2</v>
      </c>
      <c r="D334" s="1">
        <v>0.6475961275501646</v>
      </c>
    </row>
    <row r="335" spans="1:4" s="1" customFormat="1" ht="14.5" x14ac:dyDescent="0.35">
      <c r="A335" s="1" t="s">
        <v>3861</v>
      </c>
      <c r="B335" s="1">
        <v>1003.7</v>
      </c>
      <c r="C335" s="25">
        <v>3.3957845433255446E-2</v>
      </c>
      <c r="D335" s="1">
        <v>0.6475961275501646</v>
      </c>
    </row>
    <row r="336" spans="1:4" s="1" customFormat="1" ht="14.5" x14ac:dyDescent="0.35">
      <c r="A336" s="1" t="s">
        <v>3862</v>
      </c>
      <c r="B336" s="1">
        <v>1003.8</v>
      </c>
      <c r="C336" s="25">
        <v>3.3957845433255446E-2</v>
      </c>
      <c r="D336" s="1">
        <v>0.6475961275501646</v>
      </c>
    </row>
    <row r="337" spans="1:4" s="1" customFormat="1" ht="14.5" x14ac:dyDescent="0.35">
      <c r="A337" s="1" t="s">
        <v>3863</v>
      </c>
      <c r="B337" s="1">
        <v>1003.9000000000001</v>
      </c>
      <c r="C337" s="25">
        <v>3.3957845433255446E-2</v>
      </c>
      <c r="D337" s="1">
        <v>0.6475961275501646</v>
      </c>
    </row>
    <row r="338" spans="1:4" s="1" customFormat="1" ht="14.5" x14ac:dyDescent="0.35">
      <c r="A338" s="1" t="s">
        <v>3864</v>
      </c>
      <c r="B338" s="1">
        <v>1004</v>
      </c>
      <c r="C338" s="25">
        <v>3.3957845433255446E-2</v>
      </c>
      <c r="D338" s="1">
        <v>0.6475961275501646</v>
      </c>
    </row>
    <row r="339" spans="1:4" s="1" customFormat="1" ht="14.5" x14ac:dyDescent="0.35">
      <c r="A339" s="1" t="s">
        <v>3865</v>
      </c>
      <c r="B339" s="1">
        <v>1004.0999999999999</v>
      </c>
      <c r="C339" s="25">
        <v>3.3957845433255446E-2</v>
      </c>
      <c r="D339" s="1">
        <v>0.6475961275501646</v>
      </c>
    </row>
    <row r="340" spans="1:4" s="1" customFormat="1" ht="14.5" x14ac:dyDescent="0.35">
      <c r="A340" s="1" t="s">
        <v>3866</v>
      </c>
      <c r="B340" s="1">
        <v>1004.2</v>
      </c>
      <c r="C340" s="25">
        <v>3.3957845433255446E-2</v>
      </c>
      <c r="D340" s="1">
        <v>0.6475961275501646</v>
      </c>
    </row>
    <row r="341" spans="1:4" s="1" customFormat="1" ht="14.5" x14ac:dyDescent="0.35">
      <c r="A341" s="1" t="s">
        <v>3867</v>
      </c>
      <c r="B341" s="1">
        <v>1004.3</v>
      </c>
      <c r="C341" s="25">
        <v>3.3957845433255446E-2</v>
      </c>
      <c r="D341" s="1">
        <v>0.6475961275501646</v>
      </c>
    </row>
    <row r="342" spans="1:4" s="1" customFormat="1" ht="14.5" x14ac:dyDescent="0.35">
      <c r="A342" s="1" t="s">
        <v>3868</v>
      </c>
      <c r="B342" s="1">
        <v>1004.4000000000001</v>
      </c>
      <c r="C342" s="25">
        <v>3.3957845433255446E-2</v>
      </c>
      <c r="D342" s="1">
        <v>0.6475961275501646</v>
      </c>
    </row>
    <row r="343" spans="1:4" s="1" customFormat="1" ht="14.5" x14ac:dyDescent="0.35">
      <c r="A343" s="1" t="s">
        <v>3869</v>
      </c>
      <c r="B343" s="1">
        <v>1004.5</v>
      </c>
      <c r="C343" s="25">
        <v>3.3957845433255446E-2</v>
      </c>
      <c r="D343" s="1">
        <v>0.6475961275501646</v>
      </c>
    </row>
    <row r="344" spans="1:4" s="1" customFormat="1" ht="14.5" x14ac:dyDescent="0.35">
      <c r="A344" s="1" t="s">
        <v>3870</v>
      </c>
      <c r="B344" s="1">
        <v>1004.5999999999999</v>
      </c>
      <c r="C344" s="25">
        <v>3.3957845433255446E-2</v>
      </c>
      <c r="D344" s="1">
        <v>0.6475961275501646</v>
      </c>
    </row>
    <row r="345" spans="1:4" s="1" customFormat="1" ht="14.5" x14ac:dyDescent="0.35">
      <c r="A345" s="1" t="s">
        <v>3871</v>
      </c>
      <c r="B345" s="1">
        <v>1004.7</v>
      </c>
      <c r="C345" s="25">
        <v>3.3957845433255446E-2</v>
      </c>
      <c r="D345" s="1">
        <v>0.6475961275501646</v>
      </c>
    </row>
    <row r="346" spans="1:4" s="1" customFormat="1" ht="14.5" x14ac:dyDescent="0.35">
      <c r="A346" s="1" t="s">
        <v>3872</v>
      </c>
      <c r="B346" s="1">
        <v>1004.8</v>
      </c>
      <c r="C346" s="25">
        <v>3.3957845433255446E-2</v>
      </c>
      <c r="D346" s="1">
        <v>0.6475961275501646</v>
      </c>
    </row>
    <row r="347" spans="1:4" s="1" customFormat="1" ht="14.5" x14ac:dyDescent="0.35">
      <c r="A347" s="1" t="s">
        <v>3873</v>
      </c>
      <c r="B347" s="1">
        <v>1004.9000000000001</v>
      </c>
      <c r="C347" s="25">
        <v>3.3957845433255446E-2</v>
      </c>
      <c r="D347" s="1">
        <v>0.6475961275501646</v>
      </c>
    </row>
  </sheetData>
  <phoneticPr fontId="11" type="noConversion"/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BE3089-7060-4B66-AF2A-5331D70C7AC7}">
  <dimension ref="A1:B8"/>
  <sheetViews>
    <sheetView workbookViewId="0">
      <selection sqref="A1:XFD1048576"/>
    </sheetView>
  </sheetViews>
  <sheetFormatPr defaultRowHeight="12.5" x14ac:dyDescent="0.25"/>
  <sheetData>
    <row r="1" spans="1:2" ht="14.5" x14ac:dyDescent="0.35">
      <c r="A1" s="1" t="s">
        <v>0</v>
      </c>
      <c r="B1" s="1" t="s">
        <v>3387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5</v>
      </c>
      <c r="B3" s="6">
        <v>100</v>
      </c>
    </row>
    <row r="4" spans="1:2" ht="14.5" x14ac:dyDescent="0.35">
      <c r="A4" s="1">
        <v>105</v>
      </c>
      <c r="B4" s="6">
        <v>1000</v>
      </c>
    </row>
    <row r="5" spans="1:2" ht="14.5" x14ac:dyDescent="0.35">
      <c r="A5" s="1">
        <v>205</v>
      </c>
      <c r="B5" s="6">
        <v>10000</v>
      </c>
    </row>
    <row r="6" spans="1:2" ht="14.5" x14ac:dyDescent="0.35">
      <c r="A6" s="1">
        <v>405</v>
      </c>
      <c r="B6" s="6">
        <v>100000</v>
      </c>
    </row>
    <row r="7" spans="1:2" ht="14.5" x14ac:dyDescent="0.35">
      <c r="A7" s="1">
        <v>605</v>
      </c>
      <c r="B7" s="6">
        <v>1000000</v>
      </c>
    </row>
    <row r="8" spans="1:2" ht="14.5" x14ac:dyDescent="0.35">
      <c r="A8" s="1">
        <v>805</v>
      </c>
      <c r="B8" s="6">
        <v>5000000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71707C-C4AF-4E52-A4AB-EA94B45C2A7A}">
  <dimension ref="A1:D503"/>
  <sheetViews>
    <sheetView workbookViewId="0">
      <selection activeCell="D3" sqref="D3:D503"/>
    </sheetView>
  </sheetViews>
  <sheetFormatPr defaultColWidth="14.453125" defaultRowHeight="15.75" customHeight="1" x14ac:dyDescent="0.35"/>
  <cols>
    <col min="1" max="1" width="10.81640625" style="1" bestFit="1" customWidth="1"/>
    <col min="2" max="2" width="8.1796875" style="1" customWidth="1"/>
    <col min="3" max="4" width="12" style="1" bestFit="1" customWidth="1"/>
    <col min="5" max="5" width="5" style="1" bestFit="1" customWidth="1"/>
    <col min="6" max="6" width="7.26953125" style="1" bestFit="1" customWidth="1"/>
    <col min="7" max="7" width="7.7265625" style="1" bestFit="1" customWidth="1"/>
    <col min="8" max="8" width="7.26953125" style="1" bestFit="1" customWidth="1"/>
    <col min="9" max="14" width="8.1796875" style="1" customWidth="1"/>
    <col min="15" max="26" width="8.7265625" style="1" customWidth="1"/>
    <col min="27" max="16384" width="14.453125" style="1"/>
  </cols>
  <sheetData>
    <row r="1" spans="1:4" ht="12.75" customHeight="1" x14ac:dyDescent="0.35">
      <c r="A1" s="1" t="s">
        <v>0</v>
      </c>
      <c r="B1" s="1" t="s">
        <v>3386</v>
      </c>
    </row>
    <row r="2" spans="1:4" ht="12.75" customHeight="1" x14ac:dyDescent="0.35">
      <c r="A2" s="1" t="s">
        <v>441</v>
      </c>
      <c r="B2" s="1" t="s">
        <v>442</v>
      </c>
      <c r="C2" s="1" t="s">
        <v>1679</v>
      </c>
      <c r="D2" s="1" t="s">
        <v>1680</v>
      </c>
    </row>
    <row r="3" spans="1:4" ht="12.75" customHeight="1" x14ac:dyDescent="0.35">
      <c r="A3" s="1" t="s">
        <v>3429</v>
      </c>
      <c r="B3">
        <v>0</v>
      </c>
      <c r="C3">
        <v>1</v>
      </c>
      <c r="D3">
        <v>1E-3</v>
      </c>
    </row>
    <row r="4" spans="1:4" ht="12.75" customHeight="1" x14ac:dyDescent="0.35">
      <c r="A4" s="1" t="s">
        <v>3430</v>
      </c>
      <c r="B4">
        <v>1</v>
      </c>
      <c r="C4">
        <v>1</v>
      </c>
      <c r="D4">
        <v>1E-3</v>
      </c>
    </row>
    <row r="5" spans="1:4" ht="12.75" customHeight="1" x14ac:dyDescent="0.35">
      <c r="A5" s="1" t="s">
        <v>3431</v>
      </c>
      <c r="B5">
        <v>2</v>
      </c>
      <c r="C5">
        <v>1</v>
      </c>
      <c r="D5">
        <v>1E-3</v>
      </c>
    </row>
    <row r="6" spans="1:4" ht="12.75" customHeight="1" x14ac:dyDescent="0.35">
      <c r="A6" s="1" t="s">
        <v>3432</v>
      </c>
      <c r="B6">
        <v>3</v>
      </c>
      <c r="C6">
        <v>1</v>
      </c>
      <c r="D6">
        <v>1E-3</v>
      </c>
    </row>
    <row r="7" spans="1:4" ht="12.75" customHeight="1" x14ac:dyDescent="0.35">
      <c r="A7" s="1" t="s">
        <v>3433</v>
      </c>
      <c r="B7">
        <v>4</v>
      </c>
      <c r="C7">
        <v>1</v>
      </c>
      <c r="D7">
        <v>1E-3</v>
      </c>
    </row>
    <row r="8" spans="1:4" ht="12.75" customHeight="1" x14ac:dyDescent="0.35">
      <c r="A8" s="1" t="s">
        <v>3434</v>
      </c>
      <c r="B8">
        <v>5</v>
      </c>
      <c r="C8">
        <v>1</v>
      </c>
      <c r="D8">
        <v>1E-3</v>
      </c>
    </row>
    <row r="9" spans="1:4" ht="12.75" customHeight="1" x14ac:dyDescent="0.35">
      <c r="A9" s="1" t="s">
        <v>3435</v>
      </c>
      <c r="B9">
        <v>6</v>
      </c>
      <c r="C9">
        <v>1</v>
      </c>
      <c r="D9">
        <v>1E-3</v>
      </c>
    </row>
    <row r="10" spans="1:4" ht="12.75" customHeight="1" x14ac:dyDescent="0.35">
      <c r="A10" s="1" t="s">
        <v>3436</v>
      </c>
      <c r="B10">
        <v>7</v>
      </c>
      <c r="C10">
        <v>1</v>
      </c>
      <c r="D10">
        <v>1E-3</v>
      </c>
    </row>
    <row r="11" spans="1:4" ht="12.75" customHeight="1" x14ac:dyDescent="0.35">
      <c r="A11" s="1" t="s">
        <v>3437</v>
      </c>
      <c r="B11">
        <v>8</v>
      </c>
      <c r="C11">
        <v>1</v>
      </c>
      <c r="D11">
        <v>1E-3</v>
      </c>
    </row>
    <row r="12" spans="1:4" ht="12.75" customHeight="1" x14ac:dyDescent="0.35">
      <c r="A12" s="1" t="s">
        <v>3438</v>
      </c>
      <c r="B12">
        <v>9</v>
      </c>
      <c r="C12">
        <v>1</v>
      </c>
      <c r="D12">
        <v>1E-3</v>
      </c>
    </row>
    <row r="13" spans="1:4" ht="12.75" customHeight="1" x14ac:dyDescent="0.35">
      <c r="A13" s="1" t="s">
        <v>3439</v>
      </c>
      <c r="B13">
        <v>10</v>
      </c>
      <c r="C13">
        <v>1</v>
      </c>
      <c r="D13">
        <v>1E-3</v>
      </c>
    </row>
    <row r="14" spans="1:4" ht="12.75" customHeight="1" x14ac:dyDescent="0.35">
      <c r="A14" s="1" t="s">
        <v>3440</v>
      </c>
      <c r="B14">
        <v>11</v>
      </c>
      <c r="C14">
        <v>1</v>
      </c>
      <c r="D14">
        <v>1E-3</v>
      </c>
    </row>
    <row r="15" spans="1:4" ht="12.75" customHeight="1" x14ac:dyDescent="0.35">
      <c r="A15" s="1" t="s">
        <v>3441</v>
      </c>
      <c r="B15">
        <v>12</v>
      </c>
      <c r="C15">
        <v>1</v>
      </c>
      <c r="D15">
        <v>1E-3</v>
      </c>
    </row>
    <row r="16" spans="1:4" ht="12.75" customHeight="1" x14ac:dyDescent="0.35">
      <c r="A16" s="1" t="s">
        <v>3442</v>
      </c>
      <c r="B16">
        <v>13</v>
      </c>
      <c r="C16">
        <v>1</v>
      </c>
      <c r="D16">
        <v>1E-3</v>
      </c>
    </row>
    <row r="17" spans="1:4" ht="12.75" customHeight="1" x14ac:dyDescent="0.35">
      <c r="A17" s="1" t="s">
        <v>3443</v>
      </c>
      <c r="B17">
        <v>14</v>
      </c>
      <c r="C17">
        <v>1</v>
      </c>
      <c r="D17">
        <v>1E-3</v>
      </c>
    </row>
    <row r="18" spans="1:4" ht="12.75" customHeight="1" x14ac:dyDescent="0.35">
      <c r="A18" s="1" t="s">
        <v>3444</v>
      </c>
      <c r="B18">
        <v>15</v>
      </c>
      <c r="C18">
        <v>1</v>
      </c>
      <c r="D18">
        <v>1E-3</v>
      </c>
    </row>
    <row r="19" spans="1:4" ht="12.75" customHeight="1" x14ac:dyDescent="0.35">
      <c r="A19" s="1" t="s">
        <v>3445</v>
      </c>
      <c r="B19">
        <v>16</v>
      </c>
      <c r="C19">
        <v>1</v>
      </c>
      <c r="D19">
        <v>1E-3</v>
      </c>
    </row>
    <row r="20" spans="1:4" ht="12.75" customHeight="1" x14ac:dyDescent="0.35">
      <c r="A20" s="1" t="s">
        <v>3446</v>
      </c>
      <c r="B20">
        <v>17</v>
      </c>
      <c r="C20">
        <v>1</v>
      </c>
      <c r="D20">
        <v>1E-3</v>
      </c>
    </row>
    <row r="21" spans="1:4" ht="12.75" customHeight="1" x14ac:dyDescent="0.35">
      <c r="A21" s="1" t="s">
        <v>3447</v>
      </c>
      <c r="B21">
        <v>18</v>
      </c>
      <c r="C21">
        <v>1</v>
      </c>
      <c r="D21">
        <v>1E-3</v>
      </c>
    </row>
    <row r="22" spans="1:4" ht="12.75" customHeight="1" x14ac:dyDescent="0.35">
      <c r="A22" s="1" t="s">
        <v>3448</v>
      </c>
      <c r="B22">
        <v>19</v>
      </c>
      <c r="C22">
        <v>1</v>
      </c>
      <c r="D22">
        <v>1E-3</v>
      </c>
    </row>
    <row r="23" spans="1:4" ht="12.75" customHeight="1" x14ac:dyDescent="0.35">
      <c r="A23" s="1" t="s">
        <v>3449</v>
      </c>
      <c r="B23">
        <v>20</v>
      </c>
      <c r="C23">
        <v>1</v>
      </c>
      <c r="D23">
        <v>1E-3</v>
      </c>
    </row>
    <row r="24" spans="1:4" ht="12.75" customHeight="1" x14ac:dyDescent="0.35">
      <c r="A24" s="1" t="s">
        <v>3450</v>
      </c>
      <c r="B24">
        <v>21</v>
      </c>
      <c r="C24">
        <v>0.99748219651648595</v>
      </c>
      <c r="D24">
        <v>1.0601927828985801E-2</v>
      </c>
    </row>
    <row r="25" spans="1:4" ht="12.75" customHeight="1" x14ac:dyDescent="0.35">
      <c r="A25" s="1" t="s">
        <v>3451</v>
      </c>
      <c r="B25">
        <v>22</v>
      </c>
      <c r="C25">
        <v>0.88627905387269101</v>
      </c>
      <c r="D25">
        <v>5.39968122496658E-2</v>
      </c>
    </row>
    <row r="26" spans="1:4" ht="12.75" customHeight="1" x14ac:dyDescent="0.35">
      <c r="A26" s="1" t="s">
        <v>3452</v>
      </c>
      <c r="B26">
        <v>23</v>
      </c>
      <c r="C26">
        <v>0.72435606532033703</v>
      </c>
      <c r="D26">
        <v>5.2008274233930202E-2</v>
      </c>
    </row>
    <row r="27" spans="1:4" ht="12.75" customHeight="1" x14ac:dyDescent="0.35">
      <c r="A27" s="1" t="s">
        <v>3453</v>
      </c>
      <c r="B27">
        <v>24</v>
      </c>
      <c r="C27">
        <v>0.59200698202928004</v>
      </c>
      <c r="D27">
        <v>5.15200603792631E-2</v>
      </c>
    </row>
    <row r="28" spans="1:4" ht="12.75" customHeight="1" x14ac:dyDescent="0.35">
      <c r="A28" s="1" t="s">
        <v>3454</v>
      </c>
      <c r="B28">
        <v>25</v>
      </c>
      <c r="C28">
        <v>0.48411246417241599</v>
      </c>
      <c r="D28">
        <v>5.0929855386310202E-2</v>
      </c>
    </row>
    <row r="29" spans="1:4" ht="12.75" customHeight="1" x14ac:dyDescent="0.35">
      <c r="A29" s="1" t="s">
        <v>3455</v>
      </c>
      <c r="B29">
        <v>26</v>
      </c>
      <c r="C29" s="34">
        <v>0.39609622925947502</v>
      </c>
      <c r="D29">
        <v>4.9416714046597102E-2</v>
      </c>
    </row>
    <row r="30" spans="1:4" ht="12.75" customHeight="1" x14ac:dyDescent="0.35">
      <c r="A30" s="1" t="s">
        <v>3456</v>
      </c>
      <c r="B30">
        <v>27</v>
      </c>
      <c r="C30" s="34">
        <v>0.32424973699723197</v>
      </c>
      <c r="D30">
        <v>4.69803744536893E-2</v>
      </c>
    </row>
    <row r="31" spans="1:4" ht="12.75" customHeight="1" x14ac:dyDescent="0.35">
      <c r="A31" s="1" t="s">
        <v>3457</v>
      </c>
      <c r="B31">
        <v>28</v>
      </c>
      <c r="C31" s="34">
        <v>0.26556537761049998</v>
      </c>
      <c r="D31">
        <v>4.3859729708626602E-2</v>
      </c>
    </row>
    <row r="32" spans="1:4" ht="12.75" customHeight="1" x14ac:dyDescent="0.35">
      <c r="A32" s="1" t="s">
        <v>3458</v>
      </c>
      <c r="B32">
        <v>29</v>
      </c>
      <c r="C32" s="34">
        <v>0.21760218981780599</v>
      </c>
      <c r="D32">
        <v>4.0321327359365999E-2</v>
      </c>
    </row>
    <row r="33" spans="1:4" ht="12.75" customHeight="1" x14ac:dyDescent="0.35">
      <c r="A33" s="1" t="s">
        <v>3459</v>
      </c>
      <c r="B33">
        <v>30</v>
      </c>
      <c r="C33" s="34">
        <v>0.178377669105931</v>
      </c>
      <c r="D33">
        <v>3.65926812525873E-2</v>
      </c>
    </row>
    <row r="34" spans="1:4" ht="12.75" customHeight="1" x14ac:dyDescent="0.35">
      <c r="A34" s="1" t="s">
        <v>3460</v>
      </c>
      <c r="B34">
        <v>31</v>
      </c>
      <c r="C34" s="34">
        <v>0.146280521889909</v>
      </c>
      <c r="D34">
        <v>3.2847995953198698E-2</v>
      </c>
    </row>
    <row r="35" spans="1:4" ht="12.75" customHeight="1" x14ac:dyDescent="0.35">
      <c r="A35" s="1" t="s">
        <v>3461</v>
      </c>
      <c r="B35">
        <v>32</v>
      </c>
      <c r="C35">
        <v>0.12000025130266199</v>
      </c>
      <c r="D35">
        <v>2.9211825824991999E-2</v>
      </c>
    </row>
    <row r="36" spans="1:4" ht="12.75" customHeight="1" x14ac:dyDescent="0.35">
      <c r="A36" s="1" t="s">
        <v>3462</v>
      </c>
      <c r="B36">
        <v>33</v>
      </c>
      <c r="C36" s="34">
        <v>9.8470280841087304E-2</v>
      </c>
      <c r="D36">
        <v>2.5767868817206201E-2</v>
      </c>
    </row>
    <row r="37" spans="1:4" ht="12.75" customHeight="1" x14ac:dyDescent="0.35">
      <c r="A37" s="1" t="s">
        <v>3463</v>
      </c>
      <c r="B37">
        <v>34</v>
      </c>
      <c r="C37" s="34">
        <v>8.0821976323288802E-2</v>
      </c>
      <c r="D37">
        <v>2.25681930354871E-2</v>
      </c>
    </row>
    <row r="38" spans="1:4" ht="12.75" customHeight="1" x14ac:dyDescent="0.35">
      <c r="A38" s="1" t="s">
        <v>3464</v>
      </c>
      <c r="B38">
        <v>35</v>
      </c>
      <c r="C38" s="34">
        <v>6.6347448845912704E-2</v>
      </c>
      <c r="D38">
        <v>1.9641294874367499E-2</v>
      </c>
    </row>
    <row r="39" spans="1:4" ht="12.75" customHeight="1" x14ac:dyDescent="0.35">
      <c r="A39" s="1" t="s">
        <v>3465</v>
      </c>
      <c r="B39">
        <v>36</v>
      </c>
      <c r="C39" s="34">
        <v>5.4469438744155801E-2</v>
      </c>
      <c r="D39">
        <v>1.6998589458448701E-2</v>
      </c>
    </row>
    <row r="40" spans="1:4" ht="12.75" customHeight="1" x14ac:dyDescent="0.35">
      <c r="A40" s="1" t="s">
        <v>3466</v>
      </c>
      <c r="B40">
        <v>37</v>
      </c>
      <c r="C40" s="34">
        <v>4.4716914372126E-2</v>
      </c>
      <c r="D40">
        <v>1.46393893772636E-2</v>
      </c>
    </row>
    <row r="41" spans="1:4" ht="12.75" customHeight="1" x14ac:dyDescent="0.35">
      <c r="A41" s="1" t="s">
        <v>3467</v>
      </c>
      <c r="B41">
        <v>38</v>
      </c>
      <c r="C41" s="34">
        <v>3.6705286810838601E-2</v>
      </c>
      <c r="D41">
        <v>1.2554584832868599E-2</v>
      </c>
    </row>
    <row r="42" spans="1:4" ht="12.75" customHeight="1" x14ac:dyDescent="0.35">
      <c r="A42" s="1" t="s">
        <v>3468</v>
      </c>
      <c r="B42">
        <v>39</v>
      </c>
      <c r="C42" s="34">
        <v>3.01203558400709E-2</v>
      </c>
      <c r="D42">
        <v>1.0729279810130599E-2</v>
      </c>
    </row>
    <row r="43" spans="1:4" ht="12.75" customHeight="1" x14ac:dyDescent="0.35">
      <c r="A43" s="1" t="s">
        <v>3469</v>
      </c>
      <c r="B43">
        <v>40</v>
      </c>
      <c r="C43">
        <v>2.4705274373331101E-2</v>
      </c>
      <c r="D43">
        <v>9.1446402911459796E-3</v>
      </c>
    </row>
    <row r="44" spans="1:4" ht="12.75" customHeight="1" x14ac:dyDescent="0.35">
      <c r="A44" s="1" t="s">
        <v>3470</v>
      </c>
      <c r="B44">
        <v>41</v>
      </c>
      <c r="C44">
        <v>2.02499565567302E-2</v>
      </c>
      <c r="D44">
        <v>7.7792003049301003E-3</v>
      </c>
    </row>
    <row r="45" spans="1:4" ht="12.75" customHeight="1" x14ac:dyDescent="0.35">
      <c r="A45" s="1" t="s">
        <v>3471</v>
      </c>
      <c r="B45">
        <v>42</v>
      </c>
      <c r="C45">
        <v>1.65824656429173E-2</v>
      </c>
      <c r="D45">
        <v>6.6098538428596299E-3</v>
      </c>
    </row>
    <row r="46" spans="1:4" ht="12.75" customHeight="1" x14ac:dyDescent="0.35">
      <c r="A46" s="1" t="s">
        <v>3472</v>
      </c>
      <c r="B46">
        <v>43</v>
      </c>
      <c r="C46">
        <v>1.3562006966145099E-2</v>
      </c>
      <c r="D46">
        <v>5.6127257426697302E-3</v>
      </c>
    </row>
    <row r="47" spans="1:4" ht="12.75" customHeight="1" x14ac:dyDescent="0.35">
      <c r="A47" s="1" t="s">
        <v>3473</v>
      </c>
      <c r="B47">
        <v>44</v>
      </c>
      <c r="C47">
        <v>1.1073223168670401E-2</v>
      </c>
      <c r="D47">
        <v>4.7640496709359598E-3</v>
      </c>
    </row>
    <row r="48" spans="1:4" ht="12.75" customHeight="1" x14ac:dyDescent="0.35">
      <c r="A48" s="1" t="s">
        <v>3474</v>
      </c>
      <c r="B48">
        <v>45</v>
      </c>
      <c r="C48">
        <v>9.0215466999069606E-3</v>
      </c>
      <c r="D48">
        <v>4.0410851039200599E-3</v>
      </c>
    </row>
    <row r="49" spans="1:4" ht="12.75" customHeight="1" x14ac:dyDescent="0.35">
      <c r="A49" s="1" t="s">
        <v>3475</v>
      </c>
      <c r="B49">
        <v>46</v>
      </c>
      <c r="C49">
        <v>7.3294112762546399E-3</v>
      </c>
      <c r="D49">
        <v>3.4230011565145402E-3</v>
      </c>
    </row>
    <row r="50" spans="1:4" ht="12.75" customHeight="1" x14ac:dyDescent="0.35">
      <c r="A50" s="1" t="s">
        <v>3476</v>
      </c>
      <c r="B50">
        <v>47</v>
      </c>
      <c r="C50">
        <v>5.93318110055952E-3</v>
      </c>
      <c r="D50">
        <v>2.8916041008847102E-3</v>
      </c>
    </row>
    <row r="51" spans="1:4" ht="12.75" customHeight="1" x14ac:dyDescent="0.35">
      <c r="A51" s="1" t="s">
        <v>3477</v>
      </c>
      <c r="B51">
        <v>48</v>
      </c>
      <c r="C51">
        <v>4.7806306679041297E-3</v>
      </c>
      <c r="D51">
        <v>2.4317564141677502E-3</v>
      </c>
    </row>
    <row r="52" spans="1:4" ht="12.75" customHeight="1" x14ac:dyDescent="0.35">
      <c r="A52" s="1" t="s">
        <v>3478</v>
      </c>
      <c r="B52">
        <v>49</v>
      </c>
      <c r="C52">
        <v>3.8287618111985098E-3</v>
      </c>
      <c r="D52">
        <v>2.0312752294491801E-3</v>
      </c>
    </row>
    <row r="53" spans="1:4" ht="12.75" customHeight="1" x14ac:dyDescent="0.35">
      <c r="A53" s="1" t="s">
        <v>3479</v>
      </c>
      <c r="B53">
        <v>50</v>
      </c>
      <c r="C53">
        <v>3.0423437427515901E-3</v>
      </c>
      <c r="D53">
        <v>1.6807941093142E-3</v>
      </c>
    </row>
    <row r="54" spans="1:4" ht="12.75" customHeight="1" x14ac:dyDescent="0.35">
      <c r="A54" s="1" t="s">
        <v>3480</v>
      </c>
      <c r="B54">
        <v>51</v>
      </c>
      <c r="C54">
        <v>2.3924231613131602E-3</v>
      </c>
      <c r="D54">
        <v>1.3732752739601299E-3</v>
      </c>
    </row>
    <row r="55" spans="1:4" ht="12.75" customHeight="1" x14ac:dyDescent="0.35">
      <c r="A55" s="1" t="s">
        <v>3481</v>
      </c>
      <c r="B55">
        <v>52</v>
      </c>
      <c r="C55">
        <v>1.8553536413319399E-3</v>
      </c>
      <c r="D55">
        <v>1.1034750237251E-3</v>
      </c>
    </row>
    <row r="56" spans="1:4" ht="12.75" customHeight="1" x14ac:dyDescent="0.35">
      <c r="A56" s="1" t="s">
        <v>3482</v>
      </c>
      <c r="B56">
        <v>53</v>
      </c>
      <c r="C56">
        <v>1.4118194222716401E-3</v>
      </c>
      <c r="D56">
        <v>1E-3</v>
      </c>
    </row>
    <row r="57" spans="1:4" ht="12.75" customHeight="1" x14ac:dyDescent="0.35">
      <c r="A57" s="1" t="s">
        <v>3483</v>
      </c>
      <c r="B57">
        <v>54</v>
      </c>
      <c r="C57">
        <v>1.0464941674403999E-3</v>
      </c>
      <c r="D57">
        <v>1E-3</v>
      </c>
    </row>
    <row r="58" spans="1:4" ht="12.75" customHeight="1" x14ac:dyDescent="0.35">
      <c r="A58" s="1" t="s">
        <v>3484</v>
      </c>
      <c r="B58">
        <v>55</v>
      </c>
      <c r="C58">
        <v>7.4630078105586395E-4</v>
      </c>
      <c r="D58">
        <v>1E-3</v>
      </c>
    </row>
    <row r="59" spans="1:4" ht="12.75" customHeight="1" x14ac:dyDescent="0.35">
      <c r="A59" s="1" t="s">
        <v>3485</v>
      </c>
      <c r="B59">
        <v>56</v>
      </c>
      <c r="C59">
        <v>5.0185782374312404E-4</v>
      </c>
      <c r="D59">
        <v>1E-3</v>
      </c>
    </row>
    <row r="60" spans="1:4" ht="12.75" customHeight="1" x14ac:dyDescent="0.35">
      <c r="A60" s="1" t="s">
        <v>3486</v>
      </c>
      <c r="B60">
        <v>57</v>
      </c>
      <c r="C60">
        <v>3.0712287981160498E-4</v>
      </c>
      <c r="D60">
        <v>1E-3</v>
      </c>
    </row>
    <row r="61" spans="1:4" ht="12.75" customHeight="1" x14ac:dyDescent="0.35">
      <c r="A61" s="1" t="s">
        <v>3487</v>
      </c>
      <c r="B61">
        <v>58</v>
      </c>
      <c r="C61">
        <v>1.58211450349888E-4</v>
      </c>
      <c r="D61">
        <v>1E-3</v>
      </c>
    </row>
    <row r="62" spans="1:4" ht="12.75" customHeight="1" x14ac:dyDescent="0.35">
      <c r="A62" s="1" t="s">
        <v>3488</v>
      </c>
      <c r="B62">
        <v>59</v>
      </c>
      <c r="C62" s="34">
        <v>5.4792881110654599E-5</v>
      </c>
      <c r="D62">
        <v>1E-3</v>
      </c>
    </row>
    <row r="63" spans="1:4" ht="12.75" customHeight="1" x14ac:dyDescent="0.35">
      <c r="A63" s="1" t="s">
        <v>3489</v>
      </c>
      <c r="B63">
        <v>60</v>
      </c>
      <c r="C63">
        <v>0</v>
      </c>
      <c r="D63">
        <v>1E-3</v>
      </c>
    </row>
    <row r="64" spans="1:4" ht="12.75" customHeight="1" x14ac:dyDescent="0.35">
      <c r="A64" s="1" t="s">
        <v>3490</v>
      </c>
      <c r="B64">
        <v>61</v>
      </c>
      <c r="C64" s="34">
        <v>1.2250949444902999E-6</v>
      </c>
      <c r="D64">
        <v>1E-3</v>
      </c>
    </row>
    <row r="65" spans="1:4" ht="12.75" customHeight="1" x14ac:dyDescent="0.35">
      <c r="A65" s="1" t="s">
        <v>3491</v>
      </c>
      <c r="B65">
        <v>62</v>
      </c>
      <c r="C65" s="34">
        <v>7.4661513451479395E-5</v>
      </c>
      <c r="D65">
        <v>1E-3</v>
      </c>
    </row>
    <row r="66" spans="1:4" ht="12.75" customHeight="1" x14ac:dyDescent="0.35">
      <c r="A66" s="1" t="s">
        <v>3492</v>
      </c>
      <c r="B66">
        <v>63</v>
      </c>
      <c r="C66">
        <v>2.3564612511739499E-4</v>
      </c>
      <c r="D66">
        <v>1E-3</v>
      </c>
    </row>
    <row r="67" spans="1:4" ht="12.75" customHeight="1" x14ac:dyDescent="0.35">
      <c r="A67" s="1" t="s">
        <v>3493</v>
      </c>
      <c r="B67">
        <v>64</v>
      </c>
      <c r="C67">
        <v>5.0728635183894298E-4</v>
      </c>
      <c r="D67">
        <v>1E-3</v>
      </c>
    </row>
    <row r="68" spans="1:4" ht="12.75" customHeight="1" x14ac:dyDescent="0.35">
      <c r="A68" s="1" t="s">
        <v>3494</v>
      </c>
      <c r="B68">
        <v>65</v>
      </c>
      <c r="C68">
        <v>9.2396174348419202E-4</v>
      </c>
      <c r="D68">
        <v>1E-3</v>
      </c>
    </row>
    <row r="69" spans="1:4" ht="12.75" customHeight="1" x14ac:dyDescent="0.35">
      <c r="A69" s="1" t="s">
        <v>3495</v>
      </c>
      <c r="B69">
        <v>66</v>
      </c>
      <c r="C69">
        <v>1.52161970633624E-3</v>
      </c>
      <c r="D69">
        <v>1.59544078619859E-3</v>
      </c>
    </row>
    <row r="70" spans="1:4" ht="12.75" customHeight="1" x14ac:dyDescent="0.35">
      <c r="A70" s="1" t="s">
        <v>3496</v>
      </c>
      <c r="B70">
        <v>67</v>
      </c>
      <c r="C70">
        <v>2.3475142800477599E-3</v>
      </c>
      <c r="D70">
        <v>2.6109452305444199E-3</v>
      </c>
    </row>
    <row r="71" spans="1:4" ht="12.75" customHeight="1" x14ac:dyDescent="0.35">
      <c r="A71" s="1" t="s">
        <v>3497</v>
      </c>
      <c r="B71">
        <v>68</v>
      </c>
      <c r="C71">
        <v>3.4544896007168099E-3</v>
      </c>
      <c r="D71">
        <v>4.0153748976609E-3</v>
      </c>
    </row>
    <row r="72" spans="1:4" ht="12.75" customHeight="1" x14ac:dyDescent="0.35">
      <c r="A72" s="1" t="s">
        <v>3498</v>
      </c>
      <c r="B72">
        <v>69</v>
      </c>
      <c r="C72">
        <v>4.8945784674199197E-3</v>
      </c>
      <c r="D72">
        <v>5.8408033487154301E-3</v>
      </c>
    </row>
    <row r="73" spans="1:4" ht="12.75" customHeight="1" x14ac:dyDescent="0.35">
      <c r="A73" s="1" t="s">
        <v>3499</v>
      </c>
      <c r="B73">
        <v>70</v>
      </c>
      <c r="C73">
        <v>6.72464604795353E-3</v>
      </c>
      <c r="D73">
        <v>8.0835391934090499E-3</v>
      </c>
    </row>
    <row r="74" spans="1:4" ht="12.75" customHeight="1" x14ac:dyDescent="0.35">
      <c r="A74" s="1" t="s">
        <v>3500</v>
      </c>
      <c r="B74">
        <v>71</v>
      </c>
      <c r="C74">
        <v>8.9833146476704408E-3</v>
      </c>
      <c r="D74">
        <v>1.0691589504853501E-2</v>
      </c>
    </row>
    <row r="75" spans="1:4" ht="12.75" customHeight="1" x14ac:dyDescent="0.35">
      <c r="A75" s="1" t="s">
        <v>3501</v>
      </c>
      <c r="B75">
        <v>72</v>
      </c>
      <c r="C75">
        <v>1.1712458947253399E-2</v>
      </c>
      <c r="D75">
        <v>1.3587255224885301E-2</v>
      </c>
    </row>
    <row r="76" spans="1:4" ht="12.75" customHeight="1" x14ac:dyDescent="0.35">
      <c r="A76" s="1" t="s">
        <v>3502</v>
      </c>
      <c r="B76">
        <v>73</v>
      </c>
      <c r="C76">
        <v>1.4934146969139901E-2</v>
      </c>
      <c r="D76">
        <v>1.6673373690358598E-2</v>
      </c>
    </row>
    <row r="77" spans="1:4" ht="12.75" customHeight="1" x14ac:dyDescent="0.35">
      <c r="A77" s="1" t="s">
        <v>3503</v>
      </c>
      <c r="B77">
        <v>74</v>
      </c>
      <c r="C77">
        <v>1.86761697629674E-2</v>
      </c>
      <c r="D77">
        <v>1.9851394008982001E-2</v>
      </c>
    </row>
    <row r="78" spans="1:4" ht="12.75" customHeight="1" x14ac:dyDescent="0.35">
      <c r="A78" s="1" t="s">
        <v>3504</v>
      </c>
      <c r="B78">
        <v>75</v>
      </c>
      <c r="C78">
        <v>2.2941600486551101E-2</v>
      </c>
      <c r="D78">
        <v>2.3023991740717401E-2</v>
      </c>
    </row>
    <row r="79" spans="1:4" ht="12.75" customHeight="1" x14ac:dyDescent="0.35">
      <c r="A79" s="1" t="s">
        <v>3505</v>
      </c>
      <c r="B79">
        <v>76</v>
      </c>
      <c r="C79">
        <v>2.7712019769666599E-2</v>
      </c>
      <c r="D79">
        <v>2.61050604604839E-2</v>
      </c>
    </row>
    <row r="80" spans="1:4" ht="12.75" customHeight="1" x14ac:dyDescent="0.35">
      <c r="A80" s="1" t="s">
        <v>3506</v>
      </c>
      <c r="B80">
        <v>77</v>
      </c>
      <c r="C80">
        <v>3.2962189656660403E-2</v>
      </c>
      <c r="D80">
        <v>2.902110866681E-2</v>
      </c>
    </row>
    <row r="81" spans="1:4" ht="12.75" customHeight="1" x14ac:dyDescent="0.35">
      <c r="A81" s="1" t="s">
        <v>3507</v>
      </c>
      <c r="B81">
        <v>78</v>
      </c>
      <c r="C81">
        <v>3.86454701754105E-2</v>
      </c>
      <c r="D81">
        <v>3.1721404050226998E-2</v>
      </c>
    </row>
    <row r="82" spans="1:4" ht="12.75" customHeight="1" x14ac:dyDescent="0.35">
      <c r="A82" s="1" t="s">
        <v>3508</v>
      </c>
      <c r="B82">
        <v>79</v>
      </c>
      <c r="C82">
        <v>4.4715294117088099E-2</v>
      </c>
      <c r="D82">
        <v>3.41660291030789E-2</v>
      </c>
    </row>
    <row r="83" spans="1:4" ht="12.75" customHeight="1" x14ac:dyDescent="0.35">
      <c r="A83" s="1" t="s">
        <v>3509</v>
      </c>
      <c r="B83">
        <v>80</v>
      </c>
      <c r="C83">
        <v>5.1127989092938697E-2</v>
      </c>
      <c r="D83">
        <v>3.6324700496028803E-2</v>
      </c>
    </row>
    <row r="84" spans="1:4" ht="12.75" customHeight="1" x14ac:dyDescent="0.35">
      <c r="A84" s="1" t="s">
        <v>3510</v>
      </c>
      <c r="B84">
        <v>81</v>
      </c>
      <c r="C84">
        <v>5.78290830333461E-2</v>
      </c>
      <c r="D84">
        <v>3.8189619795042401E-2</v>
      </c>
    </row>
    <row r="85" spans="1:4" ht="12.75" customHeight="1" x14ac:dyDescent="0.35">
      <c r="A85" s="1" t="s">
        <v>3511</v>
      </c>
      <c r="B85">
        <v>82</v>
      </c>
      <c r="C85">
        <v>6.4755172268696801E-2</v>
      </c>
      <c r="D85">
        <v>3.9775408999414501E-2</v>
      </c>
    </row>
    <row r="86" spans="1:4" ht="12.75" customHeight="1" x14ac:dyDescent="0.35">
      <c r="A86" s="1" t="s">
        <v>3512</v>
      </c>
      <c r="B86">
        <v>83</v>
      </c>
      <c r="C86">
        <v>7.1854837987108705E-2</v>
      </c>
      <c r="D86">
        <v>4.1097970495207699E-2</v>
      </c>
    </row>
    <row r="87" spans="1:4" ht="12.75" customHeight="1" x14ac:dyDescent="0.35">
      <c r="A87" s="1" t="s">
        <v>3513</v>
      </c>
      <c r="B87">
        <v>84</v>
      </c>
      <c r="C87">
        <v>7.9074669850312404E-2</v>
      </c>
      <c r="D87">
        <v>4.2190357382356103E-2</v>
      </c>
    </row>
    <row r="88" spans="1:4" ht="12.75" customHeight="1" x14ac:dyDescent="0.35">
      <c r="A88" s="1" t="s">
        <v>3514</v>
      </c>
      <c r="B88">
        <v>85</v>
      </c>
      <c r="C88">
        <v>8.6375603433616693E-2</v>
      </c>
      <c r="D88">
        <v>4.3080581853895898E-2</v>
      </c>
    </row>
    <row r="89" spans="1:4" ht="12.75" customHeight="1" x14ac:dyDescent="0.35">
      <c r="A89" s="1" t="s">
        <v>3515</v>
      </c>
      <c r="B89">
        <v>86</v>
      </c>
      <c r="C89">
        <v>9.3719941880487406E-2</v>
      </c>
      <c r="D89">
        <v>4.3805517282793E-2</v>
      </c>
    </row>
    <row r="90" spans="1:4" ht="12.75" customHeight="1" x14ac:dyDescent="0.35">
      <c r="A90" s="1" t="s">
        <v>3516</v>
      </c>
      <c r="B90">
        <v>87</v>
      </c>
      <c r="C90">
        <v>0.101078880109549</v>
      </c>
      <c r="D90">
        <v>4.4397911862288801E-2</v>
      </c>
    </row>
    <row r="91" spans="1:4" ht="12.75" customHeight="1" x14ac:dyDescent="0.35">
      <c r="A91" s="1" t="s">
        <v>3517</v>
      </c>
      <c r="B91">
        <v>88</v>
      </c>
      <c r="C91">
        <v>0.108432797390372</v>
      </c>
      <c r="D91">
        <v>4.4882776321506002E-2</v>
      </c>
    </row>
    <row r="92" spans="1:4" ht="12.75" customHeight="1" x14ac:dyDescent="0.35">
      <c r="A92" s="1" t="s">
        <v>3518</v>
      </c>
      <c r="B92">
        <v>89</v>
      </c>
      <c r="C92">
        <v>0.11575865820992801</v>
      </c>
      <c r="D92">
        <v>4.5299275538521401E-2</v>
      </c>
    </row>
    <row r="93" spans="1:4" ht="12.75" customHeight="1" x14ac:dyDescent="0.35">
      <c r="A93" s="1" t="s">
        <v>3519</v>
      </c>
      <c r="B93">
        <v>90</v>
      </c>
      <c r="C93">
        <v>0.123045550445211</v>
      </c>
      <c r="D93">
        <v>4.5667429288355897E-2</v>
      </c>
    </row>
    <row r="94" spans="1:4" ht="12.75" customHeight="1" x14ac:dyDescent="0.35">
      <c r="A94" s="1" t="s">
        <v>3520</v>
      </c>
      <c r="B94">
        <v>91</v>
      </c>
      <c r="C94">
        <v>0.130287199638983</v>
      </c>
      <c r="D94">
        <v>4.59996482776606E-2</v>
      </c>
    </row>
    <row r="95" spans="1:4" ht="12.75" customHeight="1" x14ac:dyDescent="0.35">
      <c r="A95" s="1" t="s">
        <v>3521</v>
      </c>
      <c r="B95">
        <v>92</v>
      </c>
      <c r="C95">
        <v>0.13747872354858101</v>
      </c>
      <c r="D95">
        <v>4.6307102379367401E-2</v>
      </c>
    </row>
    <row r="96" spans="1:4" ht="12.75" customHeight="1" x14ac:dyDescent="0.35">
      <c r="A96" s="1" t="s">
        <v>3522</v>
      </c>
      <c r="B96">
        <v>93</v>
      </c>
      <c r="C96">
        <v>0.14461644362289</v>
      </c>
      <c r="D96">
        <v>4.6599295348166703E-2</v>
      </c>
    </row>
    <row r="97" spans="1:4" ht="12.75" customHeight="1" x14ac:dyDescent="0.35">
      <c r="A97" s="1" t="s">
        <v>3523</v>
      </c>
      <c r="B97">
        <v>94</v>
      </c>
      <c r="C97">
        <v>0.151697044125891</v>
      </c>
      <c r="D97">
        <v>4.6885904295954302E-2</v>
      </c>
    </row>
    <row r="98" spans="1:4" ht="12.75" customHeight="1" x14ac:dyDescent="0.35">
      <c r="A98" s="1" t="s">
        <v>3524</v>
      </c>
      <c r="B98">
        <v>95</v>
      </c>
      <c r="C98">
        <v>0.15871964695294899</v>
      </c>
      <c r="D98">
        <v>4.7170575933994603E-2</v>
      </c>
    </row>
    <row r="99" spans="1:4" ht="12.75" customHeight="1" x14ac:dyDescent="0.35">
      <c r="A99" s="1" t="s">
        <v>3525</v>
      </c>
      <c r="B99">
        <v>96</v>
      </c>
      <c r="C99">
        <v>0.16568387040197599</v>
      </c>
      <c r="D99">
        <v>4.7455802676129602E-2</v>
      </c>
    </row>
    <row r="100" spans="1:4" ht="12.75" customHeight="1" x14ac:dyDescent="0.35">
      <c r="A100" s="1" t="s">
        <v>3526</v>
      </c>
      <c r="B100">
        <v>97</v>
      </c>
      <c r="C100">
        <v>0.17258917337295099</v>
      </c>
      <c r="D100">
        <v>4.7744574258599799E-2</v>
      </c>
    </row>
    <row r="101" spans="1:4" ht="12.75" customHeight="1" x14ac:dyDescent="0.35">
      <c r="A101" s="1" t="s">
        <v>3527</v>
      </c>
      <c r="B101">
        <v>98</v>
      </c>
      <c r="C101">
        <v>0.179436236158699</v>
      </c>
      <c r="D101">
        <v>4.8036147847667299E-2</v>
      </c>
    </row>
    <row r="102" spans="1:4" ht="12.75" customHeight="1" x14ac:dyDescent="0.35">
      <c r="A102" s="1" t="s">
        <v>3528</v>
      </c>
      <c r="B102">
        <v>99</v>
      </c>
      <c r="C102">
        <v>0.186225145902018</v>
      </c>
      <c r="D102">
        <v>4.83316225512214E-2</v>
      </c>
    </row>
    <row r="103" spans="1:4" ht="12.75" customHeight="1" x14ac:dyDescent="0.35">
      <c r="A103" s="1" t="s">
        <v>3529</v>
      </c>
      <c r="B103">
        <v>100</v>
      </c>
      <c r="C103">
        <v>0.192956258440378</v>
      </c>
      <c r="D103">
        <v>4.8631129145266197E-2</v>
      </c>
    </row>
    <row r="104" spans="1:4" ht="15.75" customHeight="1" x14ac:dyDescent="0.35">
      <c r="B104">
        <v>101</v>
      </c>
      <c r="C104">
        <v>0.19963006334034999</v>
      </c>
      <c r="D104">
        <v>4.89343187711518E-2</v>
      </c>
    </row>
    <row r="105" spans="1:4" ht="15.75" customHeight="1" x14ac:dyDescent="0.35">
      <c r="B105">
        <v>102</v>
      </c>
      <c r="C105">
        <v>0.20624706901255799</v>
      </c>
      <c r="D105">
        <v>4.9240719202356897E-2</v>
      </c>
    </row>
    <row r="106" spans="1:4" ht="15.75" customHeight="1" x14ac:dyDescent="0.35">
      <c r="B106">
        <v>103</v>
      </c>
      <c r="C106">
        <v>0.212807716327607</v>
      </c>
      <c r="D106">
        <v>4.9550066992322499E-2</v>
      </c>
    </row>
    <row r="107" spans="1:4" ht="15.75" customHeight="1" x14ac:dyDescent="0.35">
      <c r="B107">
        <v>104</v>
      </c>
      <c r="C107">
        <v>0.219312500117745</v>
      </c>
      <c r="D107">
        <v>4.9861873941447303E-2</v>
      </c>
    </row>
    <row r="108" spans="1:4" ht="15.75" customHeight="1" x14ac:dyDescent="0.35">
      <c r="B108">
        <v>105</v>
      </c>
      <c r="C108">
        <v>0.225761910934374</v>
      </c>
      <c r="D108">
        <v>5.0175647504320103E-2</v>
      </c>
    </row>
    <row r="109" spans="1:4" ht="15.75" customHeight="1" x14ac:dyDescent="0.35">
      <c r="B109">
        <v>106</v>
      </c>
      <c r="C109">
        <v>0.23215646294525999</v>
      </c>
      <c r="D109">
        <v>5.0490779350642001E-2</v>
      </c>
    </row>
    <row r="110" spans="1:4" ht="15.75" customHeight="1" x14ac:dyDescent="0.35">
      <c r="B110">
        <v>107</v>
      </c>
      <c r="C110">
        <v>0.23849666494716301</v>
      </c>
      <c r="D110">
        <v>5.0806671411945802E-2</v>
      </c>
    </row>
    <row r="111" spans="1:4" ht="15.75" customHeight="1" x14ac:dyDescent="0.35">
      <c r="B111">
        <v>108</v>
      </c>
      <c r="C111">
        <v>0.24478293930282199</v>
      </c>
      <c r="D111">
        <v>5.1123088303873E-2</v>
      </c>
    </row>
    <row r="112" spans="1:4" ht="15.75" customHeight="1" x14ac:dyDescent="0.35">
      <c r="B112">
        <v>109</v>
      </c>
      <c r="C112">
        <v>0.25101575951575</v>
      </c>
      <c r="D112">
        <v>5.14395758865904E-2</v>
      </c>
    </row>
    <row r="113" spans="2:4" ht="15.75" customHeight="1" x14ac:dyDescent="0.35">
      <c r="B113">
        <v>110</v>
      </c>
      <c r="C113">
        <v>0.25719559486830901</v>
      </c>
      <c r="D113">
        <v>5.1755697380254602E-2</v>
      </c>
    </row>
    <row r="114" spans="2:4" ht="15.75" customHeight="1" x14ac:dyDescent="0.35">
      <c r="B114">
        <v>111</v>
      </c>
      <c r="C114">
        <v>0.263322910445628</v>
      </c>
      <c r="D114">
        <v>5.2071034895836199E-2</v>
      </c>
    </row>
    <row r="115" spans="2:4" ht="15.75" customHeight="1" x14ac:dyDescent="0.35">
      <c r="B115">
        <v>112</v>
      </c>
      <c r="C115">
        <v>0.26939816716193099</v>
      </c>
      <c r="D115">
        <v>5.2385190435324198E-2</v>
      </c>
    </row>
    <row r="116" spans="2:4" ht="15.75" customHeight="1" x14ac:dyDescent="0.35">
      <c r="B116">
        <v>113</v>
      </c>
      <c r="C116">
        <v>0.27542182178882701</v>
      </c>
      <c r="D116">
        <v>5.2697786470243702E-2</v>
      </c>
    </row>
    <row r="117" spans="2:4" ht="15.75" customHeight="1" x14ac:dyDescent="0.35">
      <c r="B117">
        <v>114</v>
      </c>
      <c r="C117">
        <v>0.28139432698516098</v>
      </c>
      <c r="D117">
        <v>5.3008466186396097E-2</v>
      </c>
    </row>
    <row r="118" spans="2:4" ht="15.75" customHeight="1" x14ac:dyDescent="0.35">
      <c r="B118">
        <v>115</v>
      </c>
      <c r="C118">
        <v>0.287316131328129</v>
      </c>
      <c r="D118">
        <v>5.3316893465948E-2</v>
      </c>
    </row>
    <row r="119" spans="2:4" ht="15.75" customHeight="1" x14ac:dyDescent="0.35">
      <c r="B119">
        <v>116</v>
      </c>
      <c r="C119">
        <v>0.29318767934537399</v>
      </c>
      <c r="D119">
        <v>5.3622752664513197E-2</v>
      </c>
    </row>
    <row r="120" spans="2:4" ht="15.75" customHeight="1" x14ac:dyDescent="0.35">
      <c r="B120">
        <v>117</v>
      </c>
      <c r="C120">
        <v>0.29900941154784899</v>
      </c>
      <c r="D120">
        <v>5.3925748230001E-2</v>
      </c>
    </row>
    <row r="121" spans="2:4" ht="15.75" customHeight="1" x14ac:dyDescent="0.35">
      <c r="B121">
        <v>118</v>
      </c>
      <c r="C121">
        <v>0.30478176446326199</v>
      </c>
      <c r="D121">
        <v>5.42256042011839E-2</v>
      </c>
    </row>
    <row r="122" spans="2:4" ht="15.75" customHeight="1" x14ac:dyDescent="0.35">
      <c r="B122">
        <v>119</v>
      </c>
      <c r="C122">
        <v>0.31050517066995198</v>
      </c>
      <c r="D122">
        <v>5.4522063616771699E-2</v>
      </c>
    </row>
    <row r="123" spans="2:4" ht="15.75" customHeight="1" x14ac:dyDescent="0.35">
      <c r="B123">
        <v>120</v>
      </c>
      <c r="C123">
        <v>0.31618005883105299</v>
      </c>
      <c r="D123">
        <v>5.4814887859926699E-2</v>
      </c>
    </row>
    <row r="124" spans="2:4" ht="15.75" customHeight="1" x14ac:dyDescent="0.35">
      <c r="B124">
        <v>121</v>
      </c>
      <c r="C124">
        <v>0.32180685372886902</v>
      </c>
      <c r="D124">
        <v>5.5103855958370501E-2</v>
      </c>
    </row>
    <row r="125" spans="2:4" ht="15.75" customHeight="1" x14ac:dyDescent="0.35">
      <c r="B125">
        <v>122</v>
      </c>
      <c r="C125">
        <v>0.32738597629933802</v>
      </c>
      <c r="D125">
        <v>5.5388763856314902E-2</v>
      </c>
    </row>
    <row r="126" spans="2:4" ht="15.75" customHeight="1" x14ac:dyDescent="0.35">
      <c r="B126">
        <v>123</v>
      </c>
      <c r="C126">
        <v>0.33291784366653598</v>
      </c>
      <c r="D126">
        <v>5.56694236712326E-2</v>
      </c>
    </row>
    <row r="127" spans="2:4" ht="15.75" customHeight="1" x14ac:dyDescent="0.35">
      <c r="B127">
        <v>124</v>
      </c>
      <c r="C127">
        <v>0.33840286917715201</v>
      </c>
      <c r="D127">
        <v>5.5945662945844701E-2</v>
      </c>
    </row>
    <row r="128" spans="2:4" ht="15.75" customHeight="1" x14ac:dyDescent="0.35">
      <c r="B128">
        <v>125</v>
      </c>
      <c r="C128">
        <v>0.34384146243487501</v>
      </c>
      <c r="D128">
        <v>5.6217323903535101E-2</v>
      </c>
    </row>
    <row r="129" spans="2:4" ht="15.75" customHeight="1" x14ac:dyDescent="0.35">
      <c r="B129">
        <v>126</v>
      </c>
      <c r="C129">
        <v>0.34923402933467401</v>
      </c>
      <c r="D129">
        <v>5.6484262713620503E-2</v>
      </c>
    </row>
    <row r="130" spans="2:4" ht="15.75" customHeight="1" x14ac:dyDescent="0.35">
      <c r="B130">
        <v>127</v>
      </c>
      <c r="C130">
        <v>0.35458097209690698</v>
      </c>
      <c r="D130">
        <v>5.6746348771450003E-2</v>
      </c>
    </row>
    <row r="131" spans="2:4" ht="15.75" customHeight="1" x14ac:dyDescent="0.35">
      <c r="B131">
        <v>128</v>
      </c>
      <c r="C131">
        <v>0.359882689301257</v>
      </c>
      <c r="D131">
        <v>5.7003463997108497E-2</v>
      </c>
    </row>
    <row r="132" spans="2:4" ht="15.75" customHeight="1" x14ac:dyDescent="0.35">
      <c r="B132">
        <v>129</v>
      </c>
      <c r="C132">
        <v>0.36513957592045898</v>
      </c>
      <c r="D132">
        <v>5.7255502155524399E-2</v>
      </c>
    </row>
    <row r="133" spans="2:4" ht="15.75" customHeight="1" x14ac:dyDescent="0.35">
      <c r="B133">
        <v>130</v>
      </c>
      <c r="C133">
        <v>0.37035202335379402</v>
      </c>
      <c r="D133">
        <v>5.7502368199985401E-2</v>
      </c>
    </row>
    <row r="134" spans="2:4" ht="15.75" customHeight="1" x14ac:dyDescent="0.35">
      <c r="B134">
        <v>131</v>
      </c>
      <c r="C134">
        <v>0.37552041946035603</v>
      </c>
      <c r="D134">
        <v>5.7743977640418102E-2</v>
      </c>
    </row>
    <row r="135" spans="2:4" ht="15.75" customHeight="1" x14ac:dyDescent="0.35">
      <c r="B135">
        <v>132</v>
      </c>
      <c r="C135">
        <v>0.38064514859205401</v>
      </c>
      <c r="D135">
        <v>5.7980255937265399E-2</v>
      </c>
    </row>
    <row r="136" spans="2:4" ht="15.75" customHeight="1" x14ac:dyDescent="0.35">
      <c r="B136">
        <v>133</v>
      </c>
      <c r="C136">
        <v>0.38572659162635398</v>
      </c>
      <c r="D136">
        <v>5.8211137921375097E-2</v>
      </c>
    </row>
    <row r="137" spans="2:4" ht="15.75" customHeight="1" x14ac:dyDescent="0.35">
      <c r="B137">
        <v>134</v>
      </c>
      <c r="C137">
        <v>0.39076512599875801</v>
      </c>
      <c r="D137">
        <v>5.84365672399745E-2</v>
      </c>
    </row>
    <row r="138" spans="2:4" ht="15.75" customHeight="1" x14ac:dyDescent="0.35">
      <c r="B138">
        <v>135</v>
      </c>
      <c r="C138">
        <v>0.395761125734997</v>
      </c>
      <c r="D138">
        <v>5.8656495828544403E-2</v>
      </c>
    </row>
    <row r="139" spans="2:4" ht="15.75" customHeight="1" x14ac:dyDescent="0.35">
      <c r="B139">
        <v>136</v>
      </c>
      <c r="C139">
        <v>0.400714961482947</v>
      </c>
      <c r="D139">
        <v>5.8870883408192402E-2</v>
      </c>
    </row>
    <row r="140" spans="2:4" ht="15.75" customHeight="1" x14ac:dyDescent="0.35">
      <c r="B140">
        <v>137</v>
      </c>
      <c r="C140">
        <v>0.40562700054426598</v>
      </c>
      <c r="D140">
        <v>5.90796970079683E-2</v>
      </c>
    </row>
    <row r="141" spans="2:4" ht="15.75" customHeight="1" x14ac:dyDescent="0.35">
      <c r="B141">
        <v>138</v>
      </c>
      <c r="C141">
        <v>0.410497606905738</v>
      </c>
      <c r="D141">
        <v>5.9282910511442202E-2</v>
      </c>
    </row>
    <row r="142" spans="2:4" ht="15.75" customHeight="1" x14ac:dyDescent="0.35">
      <c r="B142">
        <v>139</v>
      </c>
      <c r="C142">
        <v>0.41532714127033499</v>
      </c>
      <c r="D142">
        <v>5.94805042267742E-2</v>
      </c>
    </row>
    <row r="143" spans="2:4" ht="15.75" customHeight="1" x14ac:dyDescent="0.35">
      <c r="B143">
        <v>140</v>
      </c>
      <c r="C143">
        <v>0.42011596108798499</v>
      </c>
      <c r="D143">
        <v>5.9672464479444499E-2</v>
      </c>
    </row>
    <row r="144" spans="2:4" ht="15.75" customHeight="1" x14ac:dyDescent="0.35">
      <c r="B144">
        <v>141</v>
      </c>
      <c r="C144">
        <v>0.424864420586062</v>
      </c>
      <c r="D144">
        <v>5.98587832267687E-2</v>
      </c>
    </row>
    <row r="145" spans="2:4" ht="15.75" customHeight="1" x14ac:dyDescent="0.35">
      <c r="B145">
        <v>142</v>
      </c>
      <c r="C145">
        <v>0.42957287079957901</v>
      </c>
      <c r="D145">
        <v>6.0039457693298097E-2</v>
      </c>
    </row>
    <row r="146" spans="2:4" ht="15.75" customHeight="1" x14ac:dyDescent="0.35">
      <c r="B146">
        <v>143</v>
      </c>
      <c r="C146">
        <v>0.43424165960109901</v>
      </c>
      <c r="D146">
        <v>6.0214490026195999E-2</v>
      </c>
    </row>
    <row r="147" spans="2:4" ht="15.75" customHeight="1" x14ac:dyDescent="0.35">
      <c r="B147">
        <v>144</v>
      </c>
      <c r="C147">
        <v>0.43887113173035902</v>
      </c>
      <c r="D147">
        <v>6.0383886969678197E-2</v>
      </c>
    </row>
    <row r="148" spans="2:4" ht="15.75" customHeight="1" x14ac:dyDescent="0.35">
      <c r="B148">
        <v>145</v>
      </c>
      <c r="C148">
        <v>0.44346162882361401</v>
      </c>
      <c r="D148">
        <v>6.0547659557618601E-2</v>
      </c>
    </row>
    <row r="149" spans="2:4" ht="15.75" customHeight="1" x14ac:dyDescent="0.35">
      <c r="B149">
        <v>146</v>
      </c>
      <c r="C149">
        <v>0.44801348944269098</v>
      </c>
      <c r="D149">
        <v>6.0705822823432502E-2</v>
      </c>
    </row>
    <row r="150" spans="2:4" ht="15.75" customHeight="1" x14ac:dyDescent="0.35">
      <c r="B150">
        <v>147</v>
      </c>
      <c r="C150">
        <v>0.452527049103773</v>
      </c>
      <c r="D150">
        <v>6.0858395526375501E-2</v>
      </c>
    </row>
    <row r="151" spans="2:4" ht="15.75" customHeight="1" x14ac:dyDescent="0.35">
      <c r="B151">
        <v>148</v>
      </c>
      <c r="C151">
        <v>0.45700264030589499</v>
      </c>
      <c r="D151">
        <v>6.1005399893416502E-2</v>
      </c>
    </row>
    <row r="152" spans="2:4" ht="15.75" customHeight="1" x14ac:dyDescent="0.35">
      <c r="B152">
        <v>149</v>
      </c>
      <c r="C152">
        <v>0.46144059255916797</v>
      </c>
      <c r="D152">
        <v>6.1146861375876098E-2</v>
      </c>
    </row>
    <row r="153" spans="2:4" ht="15.75" customHeight="1" x14ac:dyDescent="0.35">
      <c r="B153">
        <v>150</v>
      </c>
      <c r="C153">
        <v>0.46584123241273301</v>
      </c>
      <c r="D153">
        <v>6.12828084200467E-2</v>
      </c>
    </row>
    <row r="154" spans="2:4" ht="15.75" customHeight="1" x14ac:dyDescent="0.35">
      <c r="B154">
        <v>151</v>
      </c>
      <c r="C154">
        <v>0.470204883482436</v>
      </c>
      <c r="D154">
        <v>6.1413272251046098E-2</v>
      </c>
    </row>
    <row r="155" spans="2:4" ht="15.75" customHeight="1" x14ac:dyDescent="0.35">
      <c r="B155">
        <v>152</v>
      </c>
      <c r="C155">
        <v>0.47453186647823498</v>
      </c>
      <c r="D155">
        <v>6.1538286669184601E-2</v>
      </c>
    </row>
    <row r="156" spans="2:4" ht="15.75" customHeight="1" x14ac:dyDescent="0.35">
      <c r="B156">
        <v>153</v>
      </c>
      <c r="C156">
        <v>0.47882249923135101</v>
      </c>
      <c r="D156">
        <v>6.1657887858161099E-2</v>
      </c>
    </row>
    <row r="157" spans="2:4" ht="15.75" customHeight="1" x14ac:dyDescent="0.35">
      <c r="B157">
        <v>154</v>
      </c>
      <c r="C157">
        <v>0.48307709672113702</v>
      </c>
      <c r="D157">
        <v>6.1772114204433702E-2</v>
      </c>
    </row>
    <row r="158" spans="2:4" ht="15.75" customHeight="1" x14ac:dyDescent="0.35">
      <c r="B158">
        <v>155</v>
      </c>
      <c r="C158">
        <v>0.48729597110169898</v>
      </c>
      <c r="D158">
        <v>6.18810061271413E-2</v>
      </c>
    </row>
    <row r="159" spans="2:4" ht="15.75" customHeight="1" x14ac:dyDescent="0.35">
      <c r="B159">
        <v>156</v>
      </c>
      <c r="C159">
        <v>0.49147943172825398</v>
      </c>
      <c r="D159">
        <v>6.1984605917987497E-2</v>
      </c>
    </row>
    <row r="160" spans="2:4" ht="15.75" customHeight="1" x14ac:dyDescent="0.35">
      <c r="B160">
        <v>157</v>
      </c>
      <c r="C160">
        <v>0.49562778518322498</v>
      </c>
      <c r="D160">
        <v>6.2082957590522701E-2</v>
      </c>
    </row>
    <row r="161" spans="2:4" ht="15.75" customHeight="1" x14ac:dyDescent="0.35">
      <c r="B161">
        <v>158</v>
      </c>
      <c r="C161">
        <v>0.49974133530209403</v>
      </c>
      <c r="D161">
        <v>6.2176106738295198E-2</v>
      </c>
    </row>
    <row r="162" spans="2:4" ht="15.75" customHeight="1" x14ac:dyDescent="0.35">
      <c r="B162">
        <v>159</v>
      </c>
      <c r="C162">
        <v>0.50382038319899003</v>
      </c>
      <c r="D162">
        <v>6.22641004013657E-2</v>
      </c>
    </row>
    <row r="163" spans="2:4" ht="15.75" customHeight="1" x14ac:dyDescent="0.35">
      <c r="B163">
        <v>160</v>
      </c>
      <c r="C163">
        <v>0.50786522729203498</v>
      </c>
      <c r="D163">
        <v>6.2346986940710697E-2</v>
      </c>
    </row>
    <row r="164" spans="2:4" ht="15.75" customHeight="1" x14ac:dyDescent="0.35">
      <c r="B164">
        <v>161</v>
      </c>
      <c r="C164">
        <v>0.51187616332844599</v>
      </c>
      <c r="D164">
        <v>6.2424815920063097E-2</v>
      </c>
    </row>
    <row r="165" spans="2:4" ht="15.75" customHeight="1" x14ac:dyDescent="0.35">
      <c r="B165">
        <v>162</v>
      </c>
      <c r="C165">
        <v>0.51585348440938095</v>
      </c>
      <c r="D165">
        <v>6.2497637994764897E-2</v>
      </c>
    </row>
    <row r="166" spans="2:4" ht="15.75" customHeight="1" x14ac:dyDescent="0.35">
      <c r="B166">
        <v>163</v>
      </c>
      <c r="C166">
        <v>0.51979748101455903</v>
      </c>
      <c r="D166">
        <v>6.2565504807231401E-2</v>
      </c>
    </row>
    <row r="167" spans="2:4" ht="15.75" customHeight="1" x14ac:dyDescent="0.35">
      <c r="B167">
        <v>164</v>
      </c>
      <c r="C167">
        <v>0.52370844102662395</v>
      </c>
      <c r="D167">
        <v>6.2628468888646302E-2</v>
      </c>
    </row>
    <row r="168" spans="2:4" ht="15.75" customHeight="1" x14ac:dyDescent="0.35">
      <c r="B168">
        <v>165</v>
      </c>
      <c r="C168">
        <v>0.52758664975528802</v>
      </c>
      <c r="D168">
        <v>6.2686583566531506E-2</v>
      </c>
    </row>
    <row r="169" spans="2:4" ht="15.75" customHeight="1" x14ac:dyDescent="0.35">
      <c r="B169">
        <v>166</v>
      </c>
      <c r="C169">
        <v>0.53143238996122499</v>
      </c>
      <c r="D169">
        <v>6.2739902877853096E-2</v>
      </c>
    </row>
    <row r="170" spans="2:4" ht="15.75" customHeight="1" x14ac:dyDescent="0.35">
      <c r="B170">
        <v>167</v>
      </c>
      <c r="C170">
        <v>0.53524594187974195</v>
      </c>
      <c r="D170">
        <v>6.2788481487347905E-2</v>
      </c>
    </row>
    <row r="171" spans="2:4" ht="15.75" customHeight="1" x14ac:dyDescent="0.35">
      <c r="B171">
        <v>168</v>
      </c>
      <c r="C171">
        <v>0.53902758324421596</v>
      </c>
      <c r="D171">
        <v>6.2832374610768196E-2</v>
      </c>
    </row>
    <row r="172" spans="2:4" ht="15.75" customHeight="1" x14ac:dyDescent="0.35">
      <c r="B172">
        <v>169</v>
      </c>
      <c r="C172">
        <v>0.54277758930930797</v>
      </c>
      <c r="D172">
        <v>6.2871637942765096E-2</v>
      </c>
    </row>
    <row r="173" spans="2:4" ht="15.75" customHeight="1" x14ac:dyDescent="0.35">
      <c r="B173">
        <v>170</v>
      </c>
      <c r="C173">
        <v>0.546496232873945</v>
      </c>
      <c r="D173">
        <v>6.29063275891424E-2</v>
      </c>
    </row>
    <row r="174" spans="2:4" ht="15.75" customHeight="1" x14ac:dyDescent="0.35">
      <c r="B174">
        <v>171</v>
      </c>
      <c r="C174">
        <v>0.55018378430408599</v>
      </c>
      <c r="D174">
        <v>6.2936500003232906E-2</v>
      </c>
    </row>
    <row r="175" spans="2:4" ht="15.75" customHeight="1" x14ac:dyDescent="0.35">
      <c r="B175">
        <v>172</v>
      </c>
      <c r="C175">
        <v>0.55384051155525904</v>
      </c>
      <c r="D175">
        <v>6.2962211926158002E-2</v>
      </c>
    </row>
    <row r="176" spans="2:4" ht="15.75" customHeight="1" x14ac:dyDescent="0.35">
      <c r="B176">
        <v>173</v>
      </c>
      <c r="C176">
        <v>0.55746668019488999</v>
      </c>
      <c r="D176">
        <v>6.2983520330752094E-2</v>
      </c>
    </row>
    <row r="177" spans="2:4" ht="15.75" customHeight="1" x14ac:dyDescent="0.35">
      <c r="B177">
        <v>174</v>
      </c>
      <c r="C177">
        <v>0.56106255342440803</v>
      </c>
      <c r="D177">
        <v>6.30004823689395E-2</v>
      </c>
    </row>
    <row r="178" spans="2:4" ht="15.75" customHeight="1" x14ac:dyDescent="0.35">
      <c r="B178">
        <v>175</v>
      </c>
      <c r="C178">
        <v>0.56462839210113902</v>
      </c>
      <c r="D178">
        <v>6.3013155322368605E-2</v>
      </c>
    </row>
    <row r="179" spans="2:4" ht="15.75" customHeight="1" x14ac:dyDescent="0.35">
      <c r="B179">
        <v>176</v>
      </c>
      <c r="C179">
        <v>0.568164454759986</v>
      </c>
      <c r="D179">
        <v>6.3021596556116305E-2</v>
      </c>
    </row>
    <row r="180" spans="2:4" ht="15.75" customHeight="1" x14ac:dyDescent="0.35">
      <c r="B180">
        <v>177</v>
      </c>
      <c r="C180">
        <v>0.57167099763490603</v>
      </c>
      <c r="D180">
        <v>6.3025863475289906E-2</v>
      </c>
    </row>
    <row r="181" spans="2:4" ht="15.75" customHeight="1" x14ac:dyDescent="0.35">
      <c r="B181">
        <v>178</v>
      </c>
      <c r="C181">
        <v>0.57514827468016705</v>
      </c>
      <c r="D181">
        <v>6.3026013484358698E-2</v>
      </c>
    </row>
    <row r="182" spans="2:4" ht="15.75" customHeight="1" x14ac:dyDescent="0.35">
      <c r="B182">
        <v>179</v>
      </c>
      <c r="C182">
        <v>0.57859653759141605</v>
      </c>
      <c r="D182">
        <v>6.3022103949064004E-2</v>
      </c>
    </row>
    <row r="183" spans="2:4" ht="15.75" customHeight="1" x14ac:dyDescent="0.35">
      <c r="B183">
        <v>180</v>
      </c>
      <c r="C183">
        <v>0.58201603582652806</v>
      </c>
      <c r="D183">
        <v>6.3014192160757904E-2</v>
      </c>
    </row>
    <row r="184" spans="2:4" ht="15.75" customHeight="1" x14ac:dyDescent="0.35">
      <c r="B184">
        <v>181</v>
      </c>
      <c r="C184">
        <v>0.58540701662626604</v>
      </c>
      <c r="D184">
        <v>6.3002335303035395E-2</v>
      </c>
    </row>
    <row r="185" spans="2:4" ht="15.75" customHeight="1" x14ac:dyDescent="0.35">
      <c r="B185">
        <v>182</v>
      </c>
      <c r="C185">
        <v>0.58876972503473302</v>
      </c>
      <c r="D185">
        <v>6.2986590420530106E-2</v>
      </c>
    </row>
    <row r="186" spans="2:4" ht="15.75" customHeight="1" x14ac:dyDescent="0.35">
      <c r="B186">
        <v>183</v>
      </c>
      <c r="C186">
        <v>0.59210440391963104</v>
      </c>
      <c r="D186">
        <v>6.2967014389749498E-2</v>
      </c>
    </row>
    <row r="187" spans="2:4" ht="15.75" customHeight="1" x14ac:dyDescent="0.35">
      <c r="B187">
        <v>184</v>
      </c>
      <c r="C187">
        <v>0.59541129399232895</v>
      </c>
      <c r="D187">
        <v>6.2943663891837406E-2</v>
      </c>
    </row>
    <row r="188" spans="2:4" ht="15.75" customHeight="1" x14ac:dyDescent="0.35">
      <c r="B188">
        <v>185</v>
      </c>
      <c r="C188">
        <v>0.59869063382772603</v>
      </c>
      <c r="D188">
        <v>6.2916595387151997E-2</v>
      </c>
    </row>
    <row r="189" spans="2:4" ht="15.75" customHeight="1" x14ac:dyDescent="0.35">
      <c r="B189">
        <v>186</v>
      </c>
      <c r="C189">
        <v>0.60194265988393603</v>
      </c>
      <c r="D189">
        <v>6.2885865091560494E-2</v>
      </c>
    </row>
    <row r="190" spans="2:4" ht="15.75" customHeight="1" x14ac:dyDescent="0.35">
      <c r="B190">
        <v>187</v>
      </c>
      <c r="C190">
        <v>0.60516760652177704</v>
      </c>
      <c r="D190">
        <v>6.2851528954350602E-2</v>
      </c>
    </row>
    <row r="191" spans="2:4" ht="15.75" customHeight="1" x14ac:dyDescent="0.35">
      <c r="B191">
        <v>188</v>
      </c>
      <c r="C191">
        <v>0.60836570602407003</v>
      </c>
      <c r="D191">
        <v>6.2813642637671196E-2</v>
      </c>
    </row>
    <row r="192" spans="2:4" ht="15.75" customHeight="1" x14ac:dyDescent="0.35">
      <c r="B192">
        <v>189</v>
      </c>
      <c r="C192">
        <v>0.61153718861476103</v>
      </c>
      <c r="D192">
        <v>6.2772261497412801E-2</v>
      </c>
    </row>
    <row r="193" spans="2:4" ht="15.75" customHeight="1" x14ac:dyDescent="0.35">
      <c r="B193">
        <v>190</v>
      </c>
      <c r="C193">
        <v>0.61468228247784995</v>
      </c>
      <c r="D193">
        <v>6.2727440565450904E-2</v>
      </c>
    </row>
    <row r="194" spans="2:4" ht="15.75" customHeight="1" x14ac:dyDescent="0.35">
      <c r="B194">
        <v>191</v>
      </c>
      <c r="C194">
        <v>0.61780121377614805</v>
      </c>
      <c r="D194">
        <v>6.2679234533172506E-2</v>
      </c>
    </row>
    <row r="195" spans="2:4" ht="15.75" customHeight="1" x14ac:dyDescent="0.35">
      <c r="B195">
        <v>192</v>
      </c>
      <c r="C195">
        <v>0.62089420666984396</v>
      </c>
      <c r="D195">
        <v>6.2627697736215904E-2</v>
      </c>
    </row>
    <row r="196" spans="2:4" ht="15.75" customHeight="1" x14ac:dyDescent="0.35">
      <c r="B196">
        <v>193</v>
      </c>
      <c r="C196">
        <v>0.62396148333490398</v>
      </c>
      <c r="D196">
        <v>6.2572884140355098E-2</v>
      </c>
    </row>
    <row r="197" spans="2:4" ht="15.75" customHeight="1" x14ac:dyDescent="0.35">
      <c r="B197">
        <v>194</v>
      </c>
      <c r="C197">
        <v>0.62700326398128303</v>
      </c>
      <c r="D197">
        <v>6.2514847328464906E-2</v>
      </c>
    </row>
    <row r="198" spans="2:4" ht="15.75" customHeight="1" x14ac:dyDescent="0.35">
      <c r="B198">
        <v>195</v>
      </c>
      <c r="C198">
        <v>0.63001976687097405</v>
      </c>
      <c r="D198">
        <v>6.2453640488505602E-2</v>
      </c>
    </row>
    <row r="199" spans="2:4" ht="15.75" customHeight="1" x14ac:dyDescent="0.35">
      <c r="B199">
        <v>196</v>
      </c>
      <c r="C199">
        <v>0.63301120833587499</v>
      </c>
      <c r="D199">
        <v>6.2389316402471598E-2</v>
      </c>
    </row>
    <row r="200" spans="2:4" ht="15.75" customHeight="1" x14ac:dyDescent="0.35">
      <c r="B200">
        <v>197</v>
      </c>
      <c r="C200">
        <v>0.63597780279549199</v>
      </c>
      <c r="D200">
        <v>6.2321927436248099E-2</v>
      </c>
    </row>
    <row r="201" spans="2:4" ht="15.75" customHeight="1" x14ac:dyDescent="0.35">
      <c r="B201">
        <v>198</v>
      </c>
      <c r="C201">
        <v>0.63891976277446405</v>
      </c>
      <c r="D201">
        <v>6.2251525530326299E-2</v>
      </c>
    </row>
    <row r="202" spans="2:4" ht="15.75" customHeight="1" x14ac:dyDescent="0.35">
      <c r="B202">
        <v>199</v>
      </c>
      <c r="C202">
        <v>0.64183729891993202</v>
      </c>
      <c r="D202">
        <v>6.2178162191329003E-2</v>
      </c>
    </row>
    <row r="203" spans="2:4" ht="15.75" customHeight="1" x14ac:dyDescent="0.35">
      <c r="B203">
        <v>200</v>
      </c>
      <c r="C203">
        <v>0.64473062001873205</v>
      </c>
      <c r="D203">
        <v>6.2101888484300101E-2</v>
      </c>
    </row>
    <row r="204" spans="2:4" ht="15.75" customHeight="1" x14ac:dyDescent="0.35">
      <c r="B204">
        <v>201</v>
      </c>
      <c r="C204">
        <v>0.64759993301442897</v>
      </c>
      <c r="D204">
        <v>6.2022755025715998E-2</v>
      </c>
    </row>
    <row r="205" spans="2:4" ht="15.75" customHeight="1" x14ac:dyDescent="0.35">
      <c r="B205">
        <v>202</v>
      </c>
      <c r="C205">
        <v>0.65044544302418705</v>
      </c>
      <c r="D205">
        <v>6.1940811977177899E-2</v>
      </c>
    </row>
    <row r="206" spans="2:4" ht="15.75" customHeight="1" x14ac:dyDescent="0.35">
      <c r="B206">
        <v>203</v>
      </c>
      <c r="C206">
        <v>0.65326735335548103</v>
      </c>
      <c r="D206">
        <v>6.1856109039747198E-2</v>
      </c>
    </row>
    <row r="207" spans="2:4" ht="15.75" customHeight="1" x14ac:dyDescent="0.35">
      <c r="B207">
        <v>204</v>
      </c>
      <c r="C207">
        <v>0.65606586552264101</v>
      </c>
      <c r="D207">
        <v>6.1768695448887002E-2</v>
      </c>
    </row>
    <row r="208" spans="2:4" ht="15.75" customHeight="1" x14ac:dyDescent="0.35">
      <c r="B208">
        <v>205</v>
      </c>
      <c r="C208">
        <v>0.65884117926325103</v>
      </c>
      <c r="D208">
        <v>6.1678619969975403E-2</v>
      </c>
    </row>
    <row r="209" spans="2:4" ht="15.75" customHeight="1" x14ac:dyDescent="0.35">
      <c r="B209">
        <v>206</v>
      </c>
      <c r="C209">
        <v>0.66159349255438304</v>
      </c>
      <c r="D209">
        <v>6.1585930894359098E-2</v>
      </c>
    </row>
    <row r="210" spans="2:4" ht="15.75" customHeight="1" x14ac:dyDescent="0.35">
      <c r="B210">
        <v>207</v>
      </c>
      <c r="C210">
        <v>0.66432300162867497</v>
      </c>
      <c r="D210">
        <v>6.1490676035916E-2</v>
      </c>
    </row>
    <row r="211" spans="2:4" ht="15.75" customHeight="1" x14ac:dyDescent="0.35">
      <c r="B211">
        <v>208</v>
      </c>
      <c r="C211">
        <v>0.66702990099026505</v>
      </c>
      <c r="D211">
        <v>6.1392902728097602E-2</v>
      </c>
    </row>
    <row r="212" spans="2:4" ht="15.75" customHeight="1" x14ac:dyDescent="0.35">
      <c r="B212">
        <v>209</v>
      </c>
      <c r="C212">
        <v>0.669714383430566</v>
      </c>
      <c r="D212">
        <v>6.1292657821424297E-2</v>
      </c>
    </row>
    <row r="213" spans="2:4" ht="15.75" customHeight="1" x14ac:dyDescent="0.35">
      <c r="B213">
        <v>210</v>
      </c>
      <c r="C213">
        <v>0.67237664004389197</v>
      </c>
      <c r="D213">
        <v>6.11899876814073E-2</v>
      </c>
    </row>
    <row r="214" spans="2:4" ht="15.75" customHeight="1" x14ac:dyDescent="0.35">
      <c r="B214">
        <v>211</v>
      </c>
      <c r="C214">
        <v>0.67501686024293905</v>
      </c>
      <c r="D214">
        <v>6.1084938186872703E-2</v>
      </c>
    </row>
    <row r="215" spans="2:4" ht="15.75" customHeight="1" x14ac:dyDescent="0.35">
      <c r="B215">
        <v>212</v>
      </c>
      <c r="C215">
        <v>0.677635231774113</v>
      </c>
      <c r="D215">
        <v>6.0977554728664403E-2</v>
      </c>
    </row>
    <row r="216" spans="2:4" ht="15.75" customHeight="1" x14ac:dyDescent="0.35">
      <c r="B216">
        <v>213</v>
      </c>
      <c r="C216">
        <v>0.68023194073272197</v>
      </c>
      <c r="D216">
        <v>6.0867882208704399E-2</v>
      </c>
    </row>
    <row r="217" spans="2:4" ht="15.75" customHeight="1" x14ac:dyDescent="0.35">
      <c r="B217">
        <v>214</v>
      </c>
      <c r="C217">
        <v>0.68280717157801396</v>
      </c>
      <c r="D217">
        <v>6.0755965039388397E-2</v>
      </c>
    </row>
    <row r="218" spans="2:4" ht="15.75" customHeight="1" x14ac:dyDescent="0.35">
      <c r="B218">
        <v>215</v>
      </c>
      <c r="C218">
        <v>0.68536110714807397</v>
      </c>
      <c r="D218">
        <v>6.0641847143298497E-2</v>
      </c>
    </row>
    <row r="219" spans="2:4" ht="15.75" customHeight="1" x14ac:dyDescent="0.35">
      <c r="B219">
        <v>216</v>
      </c>
      <c r="C219">
        <v>0.68789392867458898</v>
      </c>
      <c r="D219">
        <v>6.0525571953213203E-2</v>
      </c>
    </row>
    <row r="220" spans="2:4" ht="15.75" customHeight="1" x14ac:dyDescent="0.35">
      <c r="B220">
        <v>217</v>
      </c>
      <c r="C220">
        <v>0.69040581579746096</v>
      </c>
      <c r="D220">
        <v>6.0407182412397897E-2</v>
      </c>
    </row>
    <row r="221" spans="2:4" ht="15.75" customHeight="1" x14ac:dyDescent="0.35">
      <c r="B221">
        <v>218</v>
      </c>
      <c r="C221">
        <v>0.69289694657929002</v>
      </c>
      <c r="D221">
        <v>6.0286720975158199E-2</v>
      </c>
    </row>
    <row r="222" spans="2:4" ht="15.75" customHeight="1" x14ac:dyDescent="0.35">
      <c r="B222">
        <v>219</v>
      </c>
      <c r="C222">
        <v>0.69536749751971205</v>
      </c>
      <c r="D222">
        <v>6.0164229607640902E-2</v>
      </c>
    </row>
    <row r="223" spans="2:4" ht="15.75" customHeight="1" x14ac:dyDescent="0.35">
      <c r="B223">
        <v>220</v>
      </c>
      <c r="C223">
        <v>0.69781764356961395</v>
      </c>
      <c r="D223">
        <v>6.0039749788867801E-2</v>
      </c>
    </row>
    <row r="224" spans="2:4" ht="15.75" customHeight="1" x14ac:dyDescent="0.35">
      <c r="B224">
        <v>221</v>
      </c>
      <c r="C224">
        <v>0.70024755814519901</v>
      </c>
      <c r="D224">
        <v>5.9913322511986999E-2</v>
      </c>
    </row>
    <row r="225" spans="2:4" ht="15.75" customHeight="1" x14ac:dyDescent="0.35">
      <c r="B225">
        <v>222</v>
      </c>
      <c r="C225">
        <v>0.70265741314193098</v>
      </c>
      <c r="D225">
        <v>5.9784988285729597E-2</v>
      </c>
    </row>
    <row r="226" spans="2:4" ht="15.75" customHeight="1" x14ac:dyDescent="0.35">
      <c r="B226">
        <v>223</v>
      </c>
      <c r="C226">
        <v>0.70504737894834102</v>
      </c>
      <c r="D226">
        <v>5.9654787136058103E-2</v>
      </c>
    </row>
    <row r="227" spans="2:4" ht="15.75" customHeight="1" x14ac:dyDescent="0.35">
      <c r="B227">
        <v>224</v>
      </c>
      <c r="C227">
        <v>0.70741762445970302</v>
      </c>
      <c r="D227">
        <v>5.9522758607994698E-2</v>
      </c>
    </row>
    <row r="228" spans="2:4" ht="15.75" customHeight="1" x14ac:dyDescent="0.35">
      <c r="B228">
        <v>225</v>
      </c>
      <c r="C228">
        <v>0.70976831709158505</v>
      </c>
      <c r="D228">
        <v>5.9388941767618199E-2</v>
      </c>
    </row>
    <row r="229" spans="2:4" ht="15.75" customHeight="1" x14ac:dyDescent="0.35">
      <c r="B229">
        <v>226</v>
      </c>
      <c r="C229">
        <v>0.71209962279326999</v>
      </c>
      <c r="D229">
        <v>5.9253375204218001E-2</v>
      </c>
    </row>
    <row r="230" spans="2:4" ht="15.75" customHeight="1" x14ac:dyDescent="0.35">
      <c r="B230">
        <v>227</v>
      </c>
      <c r="C230">
        <v>0.71441170606104798</v>
      </c>
      <c r="D230">
        <v>5.91160970325963E-2</v>
      </c>
    </row>
    <row r="231" spans="2:4" ht="15.75" customHeight="1" x14ac:dyDescent="0.35">
      <c r="B231">
        <v>228</v>
      </c>
      <c r="C231">
        <v>0.71670472995138701</v>
      </c>
      <c r="D231">
        <v>5.8977144895506498E-2</v>
      </c>
    </row>
    <row r="232" spans="2:4" ht="15.75" customHeight="1" x14ac:dyDescent="0.35">
      <c r="B232">
        <v>229</v>
      </c>
      <c r="C232">
        <v>0.71897885609397105</v>
      </c>
      <c r="D232">
        <v>5.8836555966221199E-2</v>
      </c>
    </row>
    <row r="233" spans="2:4" ht="15.75" customHeight="1" x14ac:dyDescent="0.35">
      <c r="B233">
        <v>230</v>
      </c>
      <c r="C233">
        <v>0.72123424470463504</v>
      </c>
      <c r="D233">
        <v>5.8694366951218803E-2</v>
      </c>
    </row>
    <row r="234" spans="2:4" ht="15.75" customHeight="1" x14ac:dyDescent="0.35">
      <c r="B234">
        <v>231</v>
      </c>
      <c r="C234">
        <v>0.72347105459815098</v>
      </c>
      <c r="D234">
        <v>5.8550614092981498E-2</v>
      </c>
    </row>
    <row r="235" spans="2:4" ht="15.75" customHeight="1" x14ac:dyDescent="0.35">
      <c r="B235">
        <v>232</v>
      </c>
      <c r="C235">
        <v>0.725689443200916</v>
      </c>
      <c r="D235">
        <v>5.8405333172897103E-2</v>
      </c>
    </row>
    <row r="236" spans="2:4" ht="15.75" customHeight="1" x14ac:dyDescent="0.35">
      <c r="B236">
        <v>233</v>
      </c>
      <c r="C236">
        <v>0.727889566563511</v>
      </c>
      <c r="D236">
        <v>5.8258559514255903E-2</v>
      </c>
    </row>
    <row r="237" spans="2:4" ht="15.75" customHeight="1" x14ac:dyDescent="0.35">
      <c r="B237">
        <v>234</v>
      </c>
      <c r="C237">
        <v>0.73007157937314004</v>
      </c>
      <c r="D237">
        <v>5.8110327985336899E-2</v>
      </c>
    </row>
    <row r="238" spans="2:4" ht="15.75" customHeight="1" x14ac:dyDescent="0.35">
      <c r="B238">
        <v>235</v>
      </c>
      <c r="C238">
        <v>0.732235634965959</v>
      </c>
      <c r="D238">
        <v>5.7960673002576103E-2</v>
      </c>
    </row>
    <row r="239" spans="2:4" ht="15.75" customHeight="1" x14ac:dyDescent="0.35">
      <c r="B239">
        <v>236</v>
      </c>
      <c r="C239">
        <v>0.73438188533928594</v>
      </c>
      <c r="D239">
        <v>5.7809628533810498E-2</v>
      </c>
    </row>
    <row r="240" spans="2:4" ht="15.75" customHeight="1" x14ac:dyDescent="0.35">
      <c r="B240">
        <v>237</v>
      </c>
      <c r="C240">
        <v>0.736510481163691</v>
      </c>
      <c r="D240">
        <v>5.7657228101591199E-2</v>
      </c>
    </row>
    <row r="241" spans="2:4" ht="15.75" customHeight="1" x14ac:dyDescent="0.35">
      <c r="B241">
        <v>238</v>
      </c>
      <c r="C241">
        <v>0.738621571794982</v>
      </c>
      <c r="D241">
        <v>5.7503504786561598E-2</v>
      </c>
    </row>
    <row r="242" spans="2:4" ht="15.75" customHeight="1" x14ac:dyDescent="0.35">
      <c r="B242">
        <v>239</v>
      </c>
      <c r="C242">
        <v>0.74071530528607299</v>
      </c>
      <c r="D242">
        <v>5.7348491230893701E-2</v>
      </c>
    </row>
    <row r="243" spans="2:4" ht="15.75" customHeight="1" x14ac:dyDescent="0.35">
      <c r="B243">
        <v>240</v>
      </c>
      <c r="C243">
        <v>0.74279182839873903</v>
      </c>
      <c r="D243">
        <v>5.7192219641777203E-2</v>
      </c>
    </row>
    <row r="244" spans="2:4" ht="15.75" customHeight="1" x14ac:dyDescent="0.35">
      <c r="B244">
        <v>241</v>
      </c>
      <c r="C244">
        <v>0.744851286615268</v>
      </c>
      <c r="D244">
        <v>5.70347217949587E-2</v>
      </c>
    </row>
    <row r="245" spans="2:4" ht="15.75" customHeight="1" x14ac:dyDescent="0.35">
      <c r="B245">
        <v>242</v>
      </c>
      <c r="C245">
        <v>0.74689382414999395</v>
      </c>
      <c r="D245">
        <v>5.6876029038323402E-2</v>
      </c>
    </row>
    <row r="246" spans="2:4" ht="15.75" customHeight="1" x14ac:dyDescent="0.35">
      <c r="B246">
        <v>243</v>
      </c>
      <c r="C246">
        <v>0.74891958396073199</v>
      </c>
      <c r="D246">
        <v>5.6716172295517703E-2</v>
      </c>
    </row>
    <row r="247" spans="2:4" ht="15.75" customHeight="1" x14ac:dyDescent="0.35">
      <c r="B247">
        <v>244</v>
      </c>
      <c r="C247">
        <v>0.75092870776009801</v>
      </c>
      <c r="D247">
        <v>5.6555182069606601E-2</v>
      </c>
    </row>
    <row r="248" spans="2:4" ht="15.75" customHeight="1" x14ac:dyDescent="0.35">
      <c r="B248">
        <v>245</v>
      </c>
      <c r="C248">
        <v>0.75292133602672695</v>
      </c>
      <c r="D248">
        <v>5.63930884467631E-2</v>
      </c>
    </row>
    <row r="249" spans="2:4" ht="15.75" customHeight="1" x14ac:dyDescent="0.35">
      <c r="B249">
        <v>246</v>
      </c>
      <c r="C249">
        <v>0.75489760801638495</v>
      </c>
      <c r="D249">
        <v>5.6229921099985203E-2</v>
      </c>
    </row>
    <row r="250" spans="2:4" ht="15.75" customHeight="1" x14ac:dyDescent="0.35">
      <c r="B250">
        <v>247</v>
      </c>
      <c r="C250">
        <v>0.75685766177297997</v>
      </c>
      <c r="D250">
        <v>5.6065709292838002E-2</v>
      </c>
    </row>
    <row r="251" spans="2:4" ht="15.75" customHeight="1" x14ac:dyDescent="0.35">
      <c r="B251">
        <v>248</v>
      </c>
      <c r="C251">
        <v>0.758801634139463</v>
      </c>
      <c r="D251">
        <v>5.5900481883216002E-2</v>
      </c>
    </row>
    <row r="252" spans="2:4" ht="15.75" customHeight="1" x14ac:dyDescent="0.35">
      <c r="B252">
        <v>249</v>
      </c>
      <c r="C252">
        <v>0.76072966076863402</v>
      </c>
      <c r="D252">
        <v>5.5734267327124401E-2</v>
      </c>
    </row>
    <row r="253" spans="2:4" ht="15.75" customHeight="1" x14ac:dyDescent="0.35">
      <c r="B253">
        <v>250</v>
      </c>
      <c r="C253">
        <v>0.76264187613384604</v>
      </c>
      <c r="D253">
        <v>5.5567093682474603E-2</v>
      </c>
    </row>
    <row r="254" spans="2:4" ht="15.75" customHeight="1" x14ac:dyDescent="0.35">
      <c r="B254">
        <v>251</v>
      </c>
      <c r="C254">
        <v>0.76453841353960506</v>
      </c>
      <c r="D254">
        <v>5.5398988612892199E-2</v>
      </c>
    </row>
    <row r="255" spans="2:4" ht="15.75" customHeight="1" x14ac:dyDescent="0.35">
      <c r="B255">
        <v>252</v>
      </c>
      <c r="C255">
        <v>0.76641940513207496</v>
      </c>
      <c r="D255">
        <v>5.52299793915349E-2</v>
      </c>
    </row>
    <row r="256" spans="2:4" ht="15.75" customHeight="1" x14ac:dyDescent="0.35">
      <c r="B256">
        <v>253</v>
      </c>
      <c r="C256">
        <v>0.76828498190948402</v>
      </c>
      <c r="D256">
        <v>5.5060092904916799E-2</v>
      </c>
    </row>
    <row r="257" spans="2:4" ht="15.75" customHeight="1" x14ac:dyDescent="0.35">
      <c r="B257">
        <v>254</v>
      </c>
      <c r="C257">
        <v>0.77013527373243296</v>
      </c>
      <c r="D257">
        <v>5.4889355656737901E-2</v>
      </c>
    </row>
    <row r="258" spans="2:4" ht="15.75" customHeight="1" x14ac:dyDescent="0.35">
      <c r="B258">
        <v>255</v>
      </c>
      <c r="C258">
        <v>0.77197040933410999</v>
      </c>
      <c r="D258">
        <v>5.4717793771715803E-2</v>
      </c>
    </row>
    <row r="259" spans="2:4" ht="15.75" customHeight="1" x14ac:dyDescent="0.35">
      <c r="B259">
        <v>256</v>
      </c>
      <c r="C259">
        <v>0.77379051633040397</v>
      </c>
      <c r="D259">
        <v>5.4545432999417699E-2</v>
      </c>
    </row>
    <row r="260" spans="2:4" ht="15.75" customHeight="1" x14ac:dyDescent="0.35">
      <c r="B260">
        <v>257</v>
      </c>
      <c r="C260">
        <v>0.77559572122992904</v>
      </c>
      <c r="D260">
        <v>5.4372298718090899E-2</v>
      </c>
    </row>
    <row r="261" spans="2:4" ht="15.75" customHeight="1" x14ac:dyDescent="0.35">
      <c r="B261">
        <v>258</v>
      </c>
      <c r="C261">
        <v>0.77738614944396001</v>
      </c>
      <c r="D261">
        <v>5.4198415938489397E-2</v>
      </c>
    </row>
    <row r="262" spans="2:4" ht="15.75" customHeight="1" x14ac:dyDescent="0.35">
      <c r="B262">
        <v>259</v>
      </c>
      <c r="C262">
        <v>0.77916192529626205</v>
      </c>
      <c r="D262">
        <v>5.4023809307695701E-2</v>
      </c>
    </row>
    <row r="263" spans="2:4" ht="15.75" customHeight="1" x14ac:dyDescent="0.35">
      <c r="B263">
        <v>260</v>
      </c>
      <c r="C263">
        <v>0.780923172032844</v>
      </c>
      <c r="D263">
        <v>5.3848503112934598E-2</v>
      </c>
    </row>
    <row r="264" spans="2:4" ht="15.75" customHeight="1" x14ac:dyDescent="0.35">
      <c r="B264">
        <v>261</v>
      </c>
      <c r="C264">
        <v>0.782670011831609</v>
      </c>
      <c r="D264">
        <v>5.3672521285379603E-2</v>
      </c>
    </row>
    <row r="265" spans="2:4" ht="15.75" customHeight="1" x14ac:dyDescent="0.35">
      <c r="B265">
        <v>262</v>
      </c>
      <c r="C265">
        <v>0.78440256581192003</v>
      </c>
      <c r="D265">
        <v>5.3495887403948297E-2</v>
      </c>
    </row>
    <row r="266" spans="2:4" ht="15.75" customHeight="1" x14ac:dyDescent="0.35">
      <c r="B266">
        <v>263</v>
      </c>
      <c r="C266">
        <v>0.786120954044083</v>
      </c>
      <c r="D266">
        <v>5.3318624699086603E-2</v>
      </c>
    </row>
    <row r="267" spans="2:4" ht="15.75" customHeight="1" x14ac:dyDescent="0.35">
      <c r="B267">
        <v>264</v>
      </c>
      <c r="C267">
        <v>0.78782529555872904</v>
      </c>
      <c r="D267">
        <v>5.3140756056540103E-2</v>
      </c>
    </row>
    <row r="268" spans="2:4" ht="15.75" customHeight="1" x14ac:dyDescent="0.35">
      <c r="B268">
        <v>265</v>
      </c>
      <c r="C268">
        <v>0.78951570835611895</v>
      </c>
      <c r="D268">
        <v>5.2962304021111302E-2</v>
      </c>
    </row>
    <row r="269" spans="2:4" ht="15.75" customHeight="1" x14ac:dyDescent="0.35">
      <c r="B269">
        <v>266</v>
      </c>
      <c r="C269">
        <v>0.79119230941535901</v>
      </c>
      <c r="D269">
        <v>5.2783290800401797E-2</v>
      </c>
    </row>
    <row r="270" spans="2:4" ht="15.75" customHeight="1" x14ac:dyDescent="0.35">
      <c r="B270">
        <v>267</v>
      </c>
      <c r="C270">
        <v>0.79285521470353104</v>
      </c>
      <c r="D270">
        <v>5.26037382685378E-2</v>
      </c>
    </row>
    <row r="271" spans="2:4" ht="15.75" customHeight="1" x14ac:dyDescent="0.35">
      <c r="B271">
        <v>268</v>
      </c>
      <c r="C271">
        <v>0.79450453918473696</v>
      </c>
      <c r="D271">
        <v>5.2423667969878802E-2</v>
      </c>
    </row>
    <row r="272" spans="2:4" ht="15.75" customHeight="1" x14ac:dyDescent="0.35">
      <c r="B272">
        <v>269</v>
      </c>
      <c r="C272">
        <v>0.79614039682905902</v>
      </c>
      <c r="D272">
        <v>5.2243101122707497E-2</v>
      </c>
    </row>
    <row r="273" spans="2:4" ht="15.75" customHeight="1" x14ac:dyDescent="0.35">
      <c r="B273">
        <v>270</v>
      </c>
      <c r="C273">
        <v>0.79776290062144295</v>
      </c>
      <c r="D273">
        <v>5.2062058622900399E-2</v>
      </c>
    </row>
    <row r="274" spans="2:4" ht="15.75" customHeight="1" x14ac:dyDescent="0.35">
      <c r="B274">
        <v>271</v>
      </c>
      <c r="C274">
        <v>0.79937216257049004</v>
      </c>
      <c r="D274">
        <v>5.1880561047579002E-2</v>
      </c>
    </row>
    <row r="275" spans="2:4" ht="15.75" customHeight="1" x14ac:dyDescent="0.35">
      <c r="B275">
        <v>272</v>
      </c>
      <c r="C275">
        <v>0.80096829371717304</v>
      </c>
      <c r="D275">
        <v>5.16986286587394E-2</v>
      </c>
    </row>
    <row r="276" spans="2:4" ht="15.75" customHeight="1" x14ac:dyDescent="0.35">
      <c r="B276">
        <v>273</v>
      </c>
      <c r="C276">
        <v>0.80255140414347004</v>
      </c>
      <c r="D276">
        <v>5.1516281406861097E-2</v>
      </c>
    </row>
    <row r="277" spans="2:4" ht="15.75" customHeight="1" x14ac:dyDescent="0.35">
      <c r="B277">
        <v>274</v>
      </c>
      <c r="C277">
        <v>0.80412160298092195</v>
      </c>
      <c r="D277">
        <v>5.1333538934492703E-2</v>
      </c>
    </row>
    <row r="278" spans="2:4" ht="15.75" customHeight="1" x14ac:dyDescent="0.35">
      <c r="B278">
        <v>275</v>
      </c>
      <c r="C278">
        <v>0.80567899841910195</v>
      </c>
      <c r="D278">
        <v>5.1150420579815302E-2</v>
      </c>
    </row>
    <row r="279" spans="2:4" ht="15.75" customHeight="1" x14ac:dyDescent="0.35">
      <c r="B279">
        <v>276</v>
      </c>
      <c r="C279">
        <v>0.80722369771401903</v>
      </c>
      <c r="D279">
        <v>5.0966945380182302E-2</v>
      </c>
    </row>
    <row r="280" spans="2:4" ht="15.75" customHeight="1" x14ac:dyDescent="0.35">
      <c r="B280">
        <v>277</v>
      </c>
      <c r="C280">
        <v>0.80875580719643103</v>
      </c>
      <c r="D280">
        <v>5.0783132075635201E-2</v>
      </c>
    </row>
    <row r="281" spans="2:4" ht="15.75" customHeight="1" x14ac:dyDescent="0.35">
      <c r="B281">
        <v>278</v>
      </c>
      <c r="C281">
        <v>0.81027543228009302</v>
      </c>
      <c r="D281">
        <v>5.0598999112394502E-2</v>
      </c>
    </row>
    <row r="282" spans="2:4" ht="15.75" customHeight="1" x14ac:dyDescent="0.35">
      <c r="B282">
        <v>279</v>
      </c>
      <c r="C282">
        <v>0.81178267746991895</v>
      </c>
      <c r="D282">
        <v>5.0414564646326203E-2</v>
      </c>
    </row>
    <row r="283" spans="2:4" ht="15.75" customHeight="1" x14ac:dyDescent="0.35">
      <c r="B283">
        <v>280</v>
      </c>
      <c r="C283">
        <v>0.81327764637007705</v>
      </c>
      <c r="D283">
        <v>5.0229846546382503E-2</v>
      </c>
    </row>
    <row r="284" spans="2:4" ht="15.75" customHeight="1" x14ac:dyDescent="0.35">
      <c r="B284">
        <v>281</v>
      </c>
      <c r="C284">
        <v>0.81476044169200001</v>
      </c>
      <c r="D284">
        <v>5.00448623980169E-2</v>
      </c>
    </row>
    <row r="285" spans="2:4" ht="15.75" customHeight="1" x14ac:dyDescent="0.35">
      <c r="B285">
        <v>282</v>
      </c>
      <c r="C285">
        <v>0.81623116526233497</v>
      </c>
      <c r="D285">
        <v>4.9859629506572703E-2</v>
      </c>
    </row>
    <row r="286" spans="2:4" ht="15.75" customHeight="1" x14ac:dyDescent="0.35">
      <c r="B286">
        <v>283</v>
      </c>
      <c r="C286">
        <v>0.81768991803081004</v>
      </c>
      <c r="D286">
        <v>4.9674164900645502E-2</v>
      </c>
    </row>
    <row r="287" spans="2:4" ht="15.75" customHeight="1" x14ac:dyDescent="0.35">
      <c r="B287">
        <v>284</v>
      </c>
      <c r="C287">
        <v>0.81913680007802503</v>
      </c>
      <c r="D287">
        <v>4.9488485335418803E-2</v>
      </c>
    </row>
    <row r="288" spans="2:4" ht="15.75" customHeight="1" x14ac:dyDescent="0.35">
      <c r="B288">
        <v>285</v>
      </c>
      <c r="C288">
        <v>0.82057191062318802</v>
      </c>
      <c r="D288">
        <v>4.9302607295972099E-2</v>
      </c>
    </row>
    <row r="289" spans="2:4" ht="15.75" customHeight="1" x14ac:dyDescent="0.35">
      <c r="B289">
        <v>286</v>
      </c>
      <c r="C289">
        <v>0.821995348031759</v>
      </c>
      <c r="D289">
        <v>4.9116547000562602E-2</v>
      </c>
    </row>
    <row r="290" spans="2:4" ht="15.75" customHeight="1" x14ac:dyDescent="0.35">
      <c r="B290">
        <v>287</v>
      </c>
      <c r="C290">
        <v>0.82340720982303806</v>
      </c>
      <c r="D290">
        <v>4.8930320403878097E-2</v>
      </c>
    </row>
    <row r="291" spans="2:4" ht="15.75" customHeight="1" x14ac:dyDescent="0.35">
      <c r="B291">
        <v>288</v>
      </c>
      <c r="C291">
        <v>0.824807592677678</v>
      </c>
      <c r="D291">
        <v>4.8743943200263401E-2</v>
      </c>
    </row>
    <row r="292" spans="2:4" ht="15.75" customHeight="1" x14ac:dyDescent="0.35">
      <c r="B292">
        <v>289</v>
      </c>
      <c r="C292">
        <v>0.826196592445131</v>
      </c>
      <c r="D292">
        <v>4.8557430826918303E-2</v>
      </c>
    </row>
    <row r="293" spans="2:4" ht="15.75" customHeight="1" x14ac:dyDescent="0.35">
      <c r="B293">
        <v>290</v>
      </c>
      <c r="C293">
        <v>0.82757430415101996</v>
      </c>
      <c r="D293">
        <v>4.8370798467067502E-2</v>
      </c>
    </row>
    <row r="294" spans="2:4" ht="15.75" customHeight="1" x14ac:dyDescent="0.35">
      <c r="B294">
        <v>291</v>
      </c>
      <c r="C294">
        <v>0.82894082200444996</v>
      </c>
      <c r="D294">
        <v>4.8184061053102099E-2</v>
      </c>
    </row>
    <row r="295" spans="2:4" ht="15.75" customHeight="1" x14ac:dyDescent="0.35">
      <c r="B295">
        <v>292</v>
      </c>
      <c r="C295">
        <v>0.83029623940525199</v>
      </c>
      <c r="D295">
        <v>4.7997233269693997E-2</v>
      </c>
    </row>
    <row r="296" spans="2:4" ht="15.75" customHeight="1" x14ac:dyDescent="0.35">
      <c r="B296">
        <v>293</v>
      </c>
      <c r="C296">
        <v>0.83164064895114997</v>
      </c>
      <c r="D296">
        <v>4.7810329556880499E-2</v>
      </c>
    </row>
    <row r="297" spans="2:4" ht="15.75" customHeight="1" x14ac:dyDescent="0.35">
      <c r="B297">
        <v>294</v>
      </c>
      <c r="C297">
        <v>0.832974142444877</v>
      </c>
      <c r="D297">
        <v>4.7623364113121701E-2</v>
      </c>
    </row>
    <row r="298" spans="2:4" ht="15.75" customHeight="1" x14ac:dyDescent="0.35">
      <c r="B298">
        <v>295</v>
      </c>
      <c r="C298">
        <v>0.83429681090121699</v>
      </c>
      <c r="D298">
        <v>4.74363508983284E-2</v>
      </c>
    </row>
    <row r="299" spans="2:4" ht="15.75" customHeight="1" x14ac:dyDescent="0.35">
      <c r="B299">
        <v>296</v>
      </c>
      <c r="C299">
        <v>0.83560874455398104</v>
      </c>
      <c r="D299">
        <v>4.7249303636862597E-2</v>
      </c>
    </row>
    <row r="300" spans="2:4" ht="15.75" customHeight="1" x14ac:dyDescent="0.35">
      <c r="B300">
        <v>297</v>
      </c>
      <c r="C300">
        <v>0.83691003286292398</v>
      </c>
      <c r="D300">
        <v>4.7062235820508599E-2</v>
      </c>
    </row>
    <row r="301" spans="2:4" ht="15.75" customHeight="1" x14ac:dyDescent="0.35">
      <c r="B301">
        <v>298</v>
      </c>
      <c r="C301">
        <v>0.838200764520597</v>
      </c>
      <c r="D301">
        <v>4.68751607114163E-2</v>
      </c>
    </row>
    <row r="302" spans="2:4" ht="15.75" customHeight="1" x14ac:dyDescent="0.35">
      <c r="B302">
        <v>299</v>
      </c>
      <c r="C302">
        <v>0.839481027459136</v>
      </c>
      <c r="D302">
        <v>4.6688091345015399E-2</v>
      </c>
    </row>
    <row r="303" spans="2:4" ht="15.75" customHeight="1" x14ac:dyDescent="0.35">
      <c r="B303">
        <v>300</v>
      </c>
      <c r="C303">
        <v>0.840750908856985</v>
      </c>
      <c r="D303">
        <v>4.6501040532901598E-2</v>
      </c>
    </row>
    <row r="304" spans="2:4" ht="15.75" customHeight="1" x14ac:dyDescent="0.35">
      <c r="B304">
        <v>301</v>
      </c>
      <c r="C304">
        <v>0.84201049514556703</v>
      </c>
      <c r="D304">
        <v>4.6314020865694201E-2</v>
      </c>
    </row>
    <row r="305" spans="2:4" ht="15.75" customHeight="1" x14ac:dyDescent="0.35">
      <c r="B305">
        <v>302</v>
      </c>
      <c r="C305">
        <v>0.84325987201588304</v>
      </c>
      <c r="D305">
        <v>4.6127044715865401E-2</v>
      </c>
    </row>
    <row r="306" spans="2:4" ht="15.75" customHeight="1" x14ac:dyDescent="0.35">
      <c r="B306">
        <v>303</v>
      </c>
      <c r="C306">
        <v>0.84449912442505803</v>
      </c>
      <c r="D306">
        <v>4.5940124240541197E-2</v>
      </c>
    </row>
    <row r="307" spans="2:4" ht="15.75" customHeight="1" x14ac:dyDescent="0.35">
      <c r="B307">
        <v>304</v>
      </c>
      <c r="C307">
        <v>0.84572833660282398</v>
      </c>
      <c r="D307">
        <v>4.5753271384274E-2</v>
      </c>
    </row>
    <row r="308" spans="2:4" ht="15.75" customHeight="1" x14ac:dyDescent="0.35">
      <c r="B308">
        <v>305</v>
      </c>
      <c r="C308">
        <v>0.84694759205794501</v>
      </c>
      <c r="D308">
        <v>4.5566497881787203E-2</v>
      </c>
    </row>
    <row r="309" spans="2:4" ht="15.75" customHeight="1" x14ac:dyDescent="0.35">
      <c r="B309">
        <v>306</v>
      </c>
      <c r="C309">
        <v>0.84815697358458197</v>
      </c>
      <c r="D309">
        <v>4.5379815260691798E-2</v>
      </c>
    </row>
    <row r="310" spans="2:4" ht="15.75" customHeight="1" x14ac:dyDescent="0.35">
      <c r="B310">
        <v>307</v>
      </c>
      <c r="C310">
        <v>0.84935656326860098</v>
      </c>
      <c r="D310">
        <v>4.51932348441745E-2</v>
      </c>
    </row>
    <row r="311" spans="2:4" ht="15.75" customHeight="1" x14ac:dyDescent="0.35">
      <c r="B311">
        <v>308</v>
      </c>
      <c r="C311">
        <v>0.85054644249382205</v>
      </c>
      <c r="D311">
        <v>4.5006767753658701E-2</v>
      </c>
    </row>
    <row r="312" spans="2:4" ht="15.75" customHeight="1" x14ac:dyDescent="0.35">
      <c r="B312">
        <v>309</v>
      </c>
      <c r="C312">
        <v>0.85172669194821504</v>
      </c>
      <c r="D312">
        <v>4.4820424911437201E-2</v>
      </c>
    </row>
    <row r="313" spans="2:4" ht="15.75" customHeight="1" x14ac:dyDescent="0.35">
      <c r="B313">
        <v>310</v>
      </c>
      <c r="C313">
        <v>0.85289739163003098</v>
      </c>
      <c r="D313">
        <v>4.4634217043277302E-2</v>
      </c>
    </row>
    <row r="314" spans="2:4" ht="15.75" customHeight="1" x14ac:dyDescent="0.35">
      <c r="B314">
        <v>311</v>
      </c>
      <c r="C314">
        <v>0.85405862085388795</v>
      </c>
      <c r="D314">
        <v>4.4448154680998803E-2</v>
      </c>
    </row>
    <row r="315" spans="2:4" ht="15.75" customHeight="1" x14ac:dyDescent="0.35">
      <c r="B315">
        <v>312</v>
      </c>
      <c r="C315">
        <v>0.85521045825679298</v>
      </c>
      <c r="D315">
        <v>4.4262248165024103E-2</v>
      </c>
    </row>
    <row r="316" spans="2:4" ht="15.75" customHeight="1" x14ac:dyDescent="0.35">
      <c r="B316">
        <v>313</v>
      </c>
      <c r="C316">
        <v>0.85635298180411201</v>
      </c>
      <c r="D316">
        <v>4.40765076469012E-2</v>
      </c>
    </row>
    <row r="317" spans="2:4" ht="15.75" customHeight="1" x14ac:dyDescent="0.35">
      <c r="B317">
        <v>314</v>
      </c>
      <c r="C317">
        <v>0.85748626879548595</v>
      </c>
      <c r="D317">
        <v>4.3890943091800201E-2</v>
      </c>
    </row>
    <row r="318" spans="2:4" ht="15.75" customHeight="1" x14ac:dyDescent="0.35">
      <c r="B318">
        <v>315</v>
      </c>
      <c r="C318">
        <v>0.85861039587069299</v>
      </c>
      <c r="D318">
        <v>4.3705564280981997E-2</v>
      </c>
    </row>
    <row r="319" spans="2:4" ht="15.75" customHeight="1" x14ac:dyDescent="0.35">
      <c r="B319">
        <v>316</v>
      </c>
      <c r="C319">
        <v>0.85972543901545695</v>
      </c>
      <c r="D319">
        <v>4.3520380814240603E-2</v>
      </c>
    </row>
    <row r="320" spans="2:4" ht="15.75" customHeight="1" x14ac:dyDescent="0.35">
      <c r="B320">
        <v>317</v>
      </c>
      <c r="C320">
        <v>0.86083147356720002</v>
      </c>
      <c r="D320">
        <v>4.3335402112319198E-2</v>
      </c>
    </row>
    <row r="321" spans="2:4" ht="15.75" customHeight="1" x14ac:dyDescent="0.35">
      <c r="B321">
        <v>318</v>
      </c>
      <c r="C321">
        <v>0.86192857422075098</v>
      </c>
      <c r="D321">
        <v>4.3150637419298803E-2</v>
      </c>
    </row>
    <row r="322" spans="2:4" ht="15.75" customHeight="1" x14ac:dyDescent="0.35">
      <c r="B322">
        <v>319</v>
      </c>
      <c r="C322">
        <v>0.86301681503399097</v>
      </c>
      <c r="D322">
        <v>4.29660958049621E-2</v>
      </c>
    </row>
    <row r="323" spans="2:4" ht="15.75" customHeight="1" x14ac:dyDescent="0.35">
      <c r="B323">
        <v>320</v>
      </c>
      <c r="C323">
        <v>0.86409626943345696</v>
      </c>
      <c r="D323">
        <v>4.27817861671295E-2</v>
      </c>
    </row>
    <row r="324" spans="2:4" ht="15.75" customHeight="1" x14ac:dyDescent="0.35">
      <c r="B324">
        <v>321</v>
      </c>
      <c r="C324">
        <v>0.86516701021988995</v>
      </c>
      <c r="D324">
        <v>4.2597717233970503E-2</v>
      </c>
    </row>
    <row r="325" spans="2:4" ht="15.75" customHeight="1" x14ac:dyDescent="0.35">
      <c r="B325">
        <v>322</v>
      </c>
      <c r="C325">
        <v>0.86622910957373001</v>
      </c>
      <c r="D325">
        <v>4.2413897566288897E-2</v>
      </c>
    </row>
    <row r="326" spans="2:4" ht="15.75" customHeight="1" x14ac:dyDescent="0.35">
      <c r="B326">
        <v>323</v>
      </c>
      <c r="C326">
        <v>0.86728263906057101</v>
      </c>
      <c r="D326">
        <v>4.2230335559782201E-2</v>
      </c>
    </row>
    <row r="327" spans="2:4" ht="15.75" customHeight="1" x14ac:dyDescent="0.35">
      <c r="B327">
        <v>324</v>
      </c>
      <c r="C327">
        <v>0.86832766963655295</v>
      </c>
      <c r="D327">
        <v>4.2047039447276197E-2</v>
      </c>
    </row>
    <row r="328" spans="2:4" ht="15.75" customHeight="1" x14ac:dyDescent="0.35">
      <c r="B328">
        <v>325</v>
      </c>
      <c r="C328">
        <v>0.86936427165371899</v>
      </c>
      <c r="D328">
        <v>4.1864017300933899E-2</v>
      </c>
    </row>
    <row r="329" spans="2:4" ht="15.75" customHeight="1" x14ac:dyDescent="0.35">
      <c r="B329">
        <v>326</v>
      </c>
      <c r="C329">
        <v>0.87039251486531</v>
      </c>
      <c r="D329">
        <v>4.1681277034439301E-2</v>
      </c>
    </row>
    <row r="330" spans="2:4" ht="15.75" customHeight="1" x14ac:dyDescent="0.35">
      <c r="B330">
        <v>327</v>
      </c>
      <c r="C330">
        <v>0.87141246843102105</v>
      </c>
      <c r="D330">
        <v>4.1498826405157403E-2</v>
      </c>
    </row>
    <row r="331" spans="2:4" ht="15.75" customHeight="1" x14ac:dyDescent="0.35">
      <c r="B331">
        <v>328</v>
      </c>
      <c r="C331">
        <v>0.87242420092220896</v>
      </c>
      <c r="D331">
        <v>4.1316673016267902E-2</v>
      </c>
    </row>
    <row r="332" spans="2:4" ht="15.75" customHeight="1" x14ac:dyDescent="0.35">
      <c r="B332">
        <v>329</v>
      </c>
      <c r="C332">
        <v>0.87342778032704804</v>
      </c>
      <c r="D332">
        <v>4.1134824318876398E-2</v>
      </c>
    </row>
    <row r="333" spans="2:4" ht="15.75" customHeight="1" x14ac:dyDescent="0.35">
      <c r="B333">
        <v>330</v>
      </c>
      <c r="C333">
        <v>0.87442327405564102</v>
      </c>
      <c r="D333">
        <v>4.09532876140997E-2</v>
      </c>
    </row>
    <row r="334" spans="2:4" ht="15.75" customHeight="1" x14ac:dyDescent="0.35">
      <c r="B334">
        <v>331</v>
      </c>
      <c r="C334">
        <v>0.87541074894508897</v>
      </c>
      <c r="D334">
        <v>4.0772070055128097E-2</v>
      </c>
    </row>
    <row r="335" spans="2:4" ht="15.75" customHeight="1" x14ac:dyDescent="0.35">
      <c r="B335">
        <v>332</v>
      </c>
      <c r="C335">
        <v>0.87639027126450497</v>
      </c>
      <c r="D335">
        <v>4.0591178649263801E-2</v>
      </c>
    </row>
    <row r="336" spans="2:4" ht="15.75" customHeight="1" x14ac:dyDescent="0.35">
      <c r="B336">
        <v>333</v>
      </c>
      <c r="C336">
        <v>0.87736190671999503</v>
      </c>
      <c r="D336">
        <v>4.0410620259934901E-2</v>
      </c>
    </row>
    <row r="337" spans="2:4" ht="15.75" customHeight="1" x14ac:dyDescent="0.35">
      <c r="B337">
        <v>334</v>
      </c>
      <c r="C337">
        <v>0.87832572045957902</v>
      </c>
      <c r="D337">
        <v>4.02304016086871E-2</v>
      </c>
    </row>
    <row r="338" spans="2:4" ht="15.75" customHeight="1" x14ac:dyDescent="0.35">
      <c r="B338">
        <v>335</v>
      </c>
      <c r="C338">
        <v>0.87928177707808197</v>
      </c>
      <c r="D338">
        <v>4.0050529277151602E-2</v>
      </c>
    </row>
    <row r="339" spans="2:4" ht="15.75" customHeight="1" x14ac:dyDescent="0.35">
      <c r="B339">
        <v>336</v>
      </c>
      <c r="C339">
        <v>0.88023014062197302</v>
      </c>
      <c r="D339">
        <v>3.9871009708989602E-2</v>
      </c>
    </row>
    <row r="340" spans="2:4" ht="15.75" customHeight="1" x14ac:dyDescent="0.35">
      <c r="B340">
        <v>337</v>
      </c>
      <c r="C340">
        <v>0.88117087459415799</v>
      </c>
      <c r="D340">
        <v>3.9691849211814997E-2</v>
      </c>
    </row>
    <row r="341" spans="2:4" ht="15.75" customHeight="1" x14ac:dyDescent="0.35">
      <c r="B341">
        <v>338</v>
      </c>
      <c r="C341">
        <v>0.88210404195873804</v>
      </c>
      <c r="D341">
        <v>3.9513053959093603E-2</v>
      </c>
    </row>
    <row r="342" spans="2:4" ht="15.75" customHeight="1" x14ac:dyDescent="0.35">
      <c r="B342">
        <v>339</v>
      </c>
      <c r="C342">
        <v>0.88302970514571499</v>
      </c>
      <c r="D342">
        <v>3.9334629992020302E-2</v>
      </c>
    </row>
    <row r="343" spans="2:4" ht="15.75" customHeight="1" x14ac:dyDescent="0.35">
      <c r="B343">
        <v>340</v>
      </c>
      <c r="C343">
        <v>0.88394792605566397</v>
      </c>
      <c r="D343">
        <v>3.9156583221374199E-2</v>
      </c>
    </row>
    <row r="344" spans="2:4" ht="15.75" customHeight="1" x14ac:dyDescent="0.35">
      <c r="B344">
        <v>341</v>
      </c>
      <c r="C344">
        <v>0.88485876606435399</v>
      </c>
      <c r="D344">
        <v>3.89789194293515E-2</v>
      </c>
    </row>
    <row r="345" spans="2:4" ht="15.75" customHeight="1" x14ac:dyDescent="0.35">
      <c r="B345">
        <v>342</v>
      </c>
      <c r="C345">
        <v>0.88576228602733698</v>
      </c>
      <c r="D345">
        <v>3.8801644271376501E-2</v>
      </c>
    </row>
    <row r="346" spans="2:4" ht="15.75" customHeight="1" x14ac:dyDescent="0.35">
      <c r="B346">
        <v>343</v>
      </c>
      <c r="C346">
        <v>0.88665854628448404</v>
      </c>
      <c r="D346">
        <v>3.8624763277891799E-2</v>
      </c>
    </row>
    <row r="347" spans="2:4" ht="15.75" customHeight="1" x14ac:dyDescent="0.35">
      <c r="B347">
        <v>344</v>
      </c>
      <c r="C347">
        <v>0.88754760666449095</v>
      </c>
      <c r="D347">
        <v>3.84482818561259E-2</v>
      </c>
    </row>
    <row r="348" spans="2:4" ht="15.75" customHeight="1" x14ac:dyDescent="0.35">
      <c r="B348">
        <v>345</v>
      </c>
      <c r="C348">
        <v>0.88842952648934104</v>
      </c>
      <c r="D348">
        <v>3.8272205291840597E-2</v>
      </c>
    </row>
    <row r="349" spans="2:4" ht="15.75" customHeight="1" x14ac:dyDescent="0.35">
      <c r="B349">
        <v>346</v>
      </c>
      <c r="C349">
        <v>0.88930436457872097</v>
      </c>
      <c r="D349">
        <v>3.8096538751057403E-2</v>
      </c>
    </row>
    <row r="350" spans="2:4" ht="15.75" customHeight="1" x14ac:dyDescent="0.35">
      <c r="B350">
        <v>347</v>
      </c>
      <c r="C350">
        <v>0.89017217925440295</v>
      </c>
      <c r="D350">
        <v>3.7921287281762299E-2</v>
      </c>
    </row>
    <row r="351" spans="2:4" ht="15.75" customHeight="1" x14ac:dyDescent="0.35">
      <c r="B351">
        <v>348</v>
      </c>
      <c r="C351">
        <v>0.89103302834458997</v>
      </c>
      <c r="D351">
        <v>3.7746455815591197E-2</v>
      </c>
    </row>
    <row r="352" spans="2:4" ht="15.75" customHeight="1" x14ac:dyDescent="0.35">
      <c r="B352">
        <v>349</v>
      </c>
      <c r="C352">
        <v>0.89188696918820998</v>
      </c>
      <c r="D352">
        <v>3.75720491694942E-2</v>
      </c>
    </row>
    <row r="353" spans="2:4" ht="15.75" customHeight="1" x14ac:dyDescent="0.35">
      <c r="B353">
        <v>350</v>
      </c>
      <c r="C353">
        <v>0.89273405863918998</v>
      </c>
      <c r="D353">
        <v>3.7398072047379501E-2</v>
      </c>
    </row>
    <row r="354" spans="2:4" ht="15.75" customHeight="1" x14ac:dyDescent="0.35">
      <c r="B354">
        <v>351</v>
      </c>
      <c r="C354">
        <v>0.89357435307067301</v>
      </c>
      <c r="D354">
        <v>3.7224529041738702E-2</v>
      </c>
    </row>
    <row r="355" spans="2:4" ht="15.75" customHeight="1" x14ac:dyDescent="0.35">
      <c r="B355">
        <v>352</v>
      </c>
      <c r="C355">
        <v>0.89440790837920703</v>
      </c>
      <c r="D355">
        <v>3.7051424635250602E-2</v>
      </c>
    </row>
    <row r="356" spans="2:4" ht="15.75" customHeight="1" x14ac:dyDescent="0.35">
      <c r="B356">
        <v>353</v>
      </c>
      <c r="C356">
        <v>0.895234779988896</v>
      </c>
      <c r="D356">
        <v>3.6878763202366702E-2</v>
      </c>
    </row>
    <row r="357" spans="2:4" ht="15.75" customHeight="1" x14ac:dyDescent="0.35">
      <c r="B357">
        <v>354</v>
      </c>
      <c r="C357">
        <v>0.89605502285551197</v>
      </c>
      <c r="D357">
        <v>3.6706549010876902E-2</v>
      </c>
    </row>
    <row r="358" spans="2:4" ht="15.75" customHeight="1" x14ac:dyDescent="0.35">
      <c r="B358">
        <v>355</v>
      </c>
      <c r="C358">
        <v>0.89686869147057002</v>
      </c>
      <c r="D358">
        <v>3.6534786223456003E-2</v>
      </c>
    </row>
    <row r="359" spans="2:4" ht="15.75" customHeight="1" x14ac:dyDescent="0.35">
      <c r="B359">
        <v>356</v>
      </c>
      <c r="C359">
        <v>0.89767583986536603</v>
      </c>
      <c r="D359">
        <v>3.6363478899191698E-2</v>
      </c>
    </row>
    <row r="360" spans="2:4" ht="15.75" customHeight="1" x14ac:dyDescent="0.35">
      <c r="B360">
        <v>357</v>
      </c>
      <c r="C360">
        <v>0.89847652161497904</v>
      </c>
      <c r="D360">
        <v>3.6192630995092803E-2</v>
      </c>
    </row>
    <row r="361" spans="2:4" ht="15.75" customHeight="1" x14ac:dyDescent="0.35">
      <c r="B361">
        <v>358</v>
      </c>
      <c r="C361">
        <v>0.89927078984223696</v>
      </c>
      <c r="D361">
        <v>3.6022246367580397E-2</v>
      </c>
    </row>
    <row r="362" spans="2:4" ht="15.75" customHeight="1" x14ac:dyDescent="0.35">
      <c r="B362">
        <v>359</v>
      </c>
      <c r="C362">
        <v>0.90005869722165299</v>
      </c>
      <c r="D362">
        <v>3.5852328773959101E-2</v>
      </c>
    </row>
    <row r="363" spans="2:4" ht="15.75" customHeight="1" x14ac:dyDescent="0.35">
      <c r="B363">
        <v>360</v>
      </c>
      <c r="C363">
        <v>0.90084029598331194</v>
      </c>
      <c r="D363">
        <v>3.5682881873871301E-2</v>
      </c>
    </row>
    <row r="364" spans="2:4" ht="15.75" customHeight="1" x14ac:dyDescent="0.35">
      <c r="B364">
        <v>361</v>
      </c>
      <c r="C364">
        <v>0.90161563791673804</v>
      </c>
      <c r="D364">
        <v>3.5513909230732603E-2</v>
      </c>
    </row>
    <row r="365" spans="2:4" ht="15.75" customHeight="1" x14ac:dyDescent="0.35">
      <c r="B365">
        <v>362</v>
      </c>
      <c r="C365">
        <v>0.90238477437471798</v>
      </c>
      <c r="D365">
        <v>3.53454143131504E-2</v>
      </c>
    </row>
    <row r="366" spans="2:4" ht="15.75" customHeight="1" x14ac:dyDescent="0.35">
      <c r="B366">
        <v>363</v>
      </c>
      <c r="C366">
        <v>0.90314775627709398</v>
      </c>
      <c r="D366">
        <v>3.5177400496323501E-2</v>
      </c>
    </row>
    <row r="367" spans="2:4" ht="15.75" customHeight="1" x14ac:dyDescent="0.35">
      <c r="B367">
        <v>364</v>
      </c>
      <c r="C367">
        <v>0.90390463411452004</v>
      </c>
      <c r="D367">
        <v>3.5009871063425901E-2</v>
      </c>
    </row>
    <row r="368" spans="2:4" ht="15.75" customHeight="1" x14ac:dyDescent="0.35">
      <c r="B368">
        <v>365</v>
      </c>
      <c r="C368">
        <v>0.90465545795218405</v>
      </c>
      <c r="D368">
        <v>3.4842829206971897E-2</v>
      </c>
    </row>
    <row r="369" spans="2:4" ht="15.75" customHeight="1" x14ac:dyDescent="0.35">
      <c r="B369">
        <v>366</v>
      </c>
      <c r="C369">
        <v>0.90540027743350504</v>
      </c>
      <c r="D369">
        <v>3.4676278030165202E-2</v>
      </c>
    </row>
    <row r="370" spans="2:4" ht="15.75" customHeight="1" x14ac:dyDescent="0.35">
      <c r="B370">
        <v>367</v>
      </c>
      <c r="C370">
        <v>0.90613914178378296</v>
      </c>
      <c r="D370">
        <v>3.4510220548230899E-2</v>
      </c>
    </row>
    <row r="371" spans="2:4" ht="15.75" customHeight="1" x14ac:dyDescent="0.35">
      <c r="B371">
        <v>368</v>
      </c>
      <c r="C371">
        <v>0.90687209981382999</v>
      </c>
      <c r="D371">
        <v>3.4344659689730099E-2</v>
      </c>
    </row>
    <row r="372" spans="2:4" ht="15.75" customHeight="1" x14ac:dyDescent="0.35">
      <c r="B372">
        <v>369</v>
      </c>
      <c r="C372">
        <v>0.90759919992355997</v>
      </c>
      <c r="D372">
        <v>3.4179598297859097E-2</v>
      </c>
    </row>
    <row r="373" spans="2:4" ht="15.75" customHeight="1" x14ac:dyDescent="0.35">
      <c r="B373">
        <v>370</v>
      </c>
      <c r="C373">
        <v>0.90832049010554805</v>
      </c>
      <c r="D373">
        <v>3.4015039131731699E-2</v>
      </c>
    </row>
    <row r="374" spans="2:4" ht="15.75" customHeight="1" x14ac:dyDescent="0.35">
      <c r="B374">
        <v>371</v>
      </c>
      <c r="C374">
        <v>0.90903601794856004</v>
      </c>
      <c r="D374">
        <v>3.3850984867645102E-2</v>
      </c>
    </row>
    <row r="375" spans="2:4" ht="15.75" customHeight="1" x14ac:dyDescent="0.35">
      <c r="B375">
        <v>372</v>
      </c>
      <c r="C375">
        <v>0.90974583064104997</v>
      </c>
      <c r="D375">
        <v>3.3687438100330799E-2</v>
      </c>
    </row>
    <row r="376" spans="2:4" ht="15.75" customHeight="1" x14ac:dyDescent="0.35">
      <c r="B376">
        <v>373</v>
      </c>
      <c r="C376">
        <v>0.91044997497462699</v>
      </c>
      <c r="D376">
        <v>3.3524401344188402E-2</v>
      </c>
    </row>
    <row r="377" spans="2:4" ht="15.75" customHeight="1" x14ac:dyDescent="0.35">
      <c r="B377">
        <v>374</v>
      </c>
      <c r="C377">
        <v>0.91114849734748504</v>
      </c>
      <c r="D377">
        <v>3.3361877034505001E-2</v>
      </c>
    </row>
    <row r="378" spans="2:4" ht="15.75" customHeight="1" x14ac:dyDescent="0.35">
      <c r="B378">
        <v>375</v>
      </c>
      <c r="C378">
        <v>0.91184144376781295</v>
      </c>
      <c r="D378">
        <v>3.31998675286585E-2</v>
      </c>
    </row>
    <row r="379" spans="2:4" ht="15.75" customHeight="1" x14ac:dyDescent="0.35">
      <c r="B379">
        <v>376</v>
      </c>
      <c r="C379">
        <v>0.91252885985716603</v>
      </c>
      <c r="D379">
        <v>3.3038375107305597E-2</v>
      </c>
    </row>
    <row r="380" spans="2:4" ht="15.75" customHeight="1" x14ac:dyDescent="0.35">
      <c r="B380">
        <v>377</v>
      </c>
      <c r="C380">
        <v>0.91321079085380696</v>
      </c>
      <c r="D380">
        <v>3.28774019755552E-2</v>
      </c>
    </row>
    <row r="381" spans="2:4" ht="15.75" customHeight="1" x14ac:dyDescent="0.35">
      <c r="B381">
        <v>378</v>
      </c>
      <c r="C381">
        <v>0.91388728161602295</v>
      </c>
      <c r="D381">
        <v>3.2716950264126597E-2</v>
      </c>
    </row>
    <row r="382" spans="2:4" ht="15.75" customHeight="1" x14ac:dyDescent="0.35">
      <c r="B382">
        <v>379</v>
      </c>
      <c r="C382">
        <v>0.91455837662540795</v>
      </c>
      <c r="D382">
        <v>3.2557022030492697E-2</v>
      </c>
    </row>
    <row r="383" spans="2:4" ht="15.75" customHeight="1" x14ac:dyDescent="0.35">
      <c r="B383">
        <v>380</v>
      </c>
      <c r="C383">
        <v>0.91522411999012099</v>
      </c>
      <c r="D383">
        <v>3.2397619260008698E-2</v>
      </c>
    </row>
    <row r="384" spans="2:4" ht="15.75" customHeight="1" x14ac:dyDescent="0.35">
      <c r="B384">
        <v>381</v>
      </c>
      <c r="C384">
        <v>0.91588455544810499</v>
      </c>
      <c r="D384">
        <v>3.2238743867026999E-2</v>
      </c>
    </row>
    <row r="385" spans="2:4" ht="15.75" customHeight="1" x14ac:dyDescent="0.35">
      <c r="B385">
        <v>382</v>
      </c>
      <c r="C385">
        <v>0.91653972637029202</v>
      </c>
      <c r="D385">
        <v>3.2080397695997201E-2</v>
      </c>
    </row>
    <row r="386" spans="2:4" ht="15.75" customHeight="1" x14ac:dyDescent="0.35">
      <c r="B386">
        <v>383</v>
      </c>
      <c r="C386">
        <v>0.91718967576376698</v>
      </c>
      <c r="D386">
        <v>3.1922582522551798E-2</v>
      </c>
    </row>
    <row r="387" spans="2:4" ht="15.75" customHeight="1" x14ac:dyDescent="0.35">
      <c r="B387">
        <v>384</v>
      </c>
      <c r="C387">
        <v>0.91783444627490796</v>
      </c>
      <c r="D387">
        <v>3.1765300054578803E-2</v>
      </c>
    </row>
    <row r="388" spans="2:4" ht="15.75" customHeight="1" x14ac:dyDescent="0.35">
      <c r="B388">
        <v>385</v>
      </c>
      <c r="C388">
        <v>0.91847408019250298</v>
      </c>
      <c r="D388">
        <v>3.1608551933279702E-2</v>
      </c>
    </row>
    <row r="389" spans="2:4" ht="15.75" customHeight="1" x14ac:dyDescent="0.35">
      <c r="B389">
        <v>386</v>
      </c>
      <c r="C389">
        <v>0.919108619450831</v>
      </c>
      <c r="D389">
        <v>3.14523397342144E-2</v>
      </c>
    </row>
    <row r="390" spans="2:4" ht="15.75" customHeight="1" x14ac:dyDescent="0.35">
      <c r="B390">
        <v>387</v>
      </c>
      <c r="C390">
        <v>0.91973810563271696</v>
      </c>
      <c r="D390">
        <v>3.1296664968332603E-2</v>
      </c>
    </row>
    <row r="391" spans="2:4" ht="15.75" customHeight="1" x14ac:dyDescent="0.35">
      <c r="B391">
        <v>388</v>
      </c>
      <c r="C391">
        <v>0.92036257997257098</v>
      </c>
      <c r="D391">
        <v>3.1141529082991198E-2</v>
      </c>
    </row>
    <row r="392" spans="2:4" ht="15.75" customHeight="1" x14ac:dyDescent="0.35">
      <c r="B392">
        <v>389</v>
      </c>
      <c r="C392">
        <v>0.92098208335938003</v>
      </c>
      <c r="D392">
        <v>3.09869334629597E-2</v>
      </c>
    </row>
    <row r="393" spans="2:4" ht="15.75" customHeight="1" x14ac:dyDescent="0.35">
      <c r="B393">
        <v>390</v>
      </c>
      <c r="C393">
        <v>0.92159665633969501</v>
      </c>
      <c r="D393">
        <v>3.0832879431411799E-2</v>
      </c>
    </row>
    <row r="394" spans="2:4" ht="15.75" customHeight="1" x14ac:dyDescent="0.35">
      <c r="B394">
        <v>391</v>
      </c>
      <c r="C394">
        <v>0.92220633912057204</v>
      </c>
      <c r="D394">
        <v>3.0679368250904102E-2</v>
      </c>
    </row>
    <row r="395" spans="2:4" ht="15.75" customHeight="1" x14ac:dyDescent="0.35">
      <c r="B395">
        <v>392</v>
      </c>
      <c r="C395">
        <v>0.92281117157250303</v>
      </c>
      <c r="D395">
        <v>3.0526401124342701E-2</v>
      </c>
    </row>
    <row r="396" spans="2:4" ht="15.75" customHeight="1" x14ac:dyDescent="0.35">
      <c r="B396">
        <v>393</v>
      </c>
      <c r="C396">
        <v>0.92341119323231002</v>
      </c>
      <c r="D396">
        <v>3.0373979195936401E-2</v>
      </c>
    </row>
    <row r="397" spans="2:4" ht="15.75" customHeight="1" x14ac:dyDescent="0.35">
      <c r="B397">
        <v>394</v>
      </c>
      <c r="C397">
        <v>0.924006443306017</v>
      </c>
      <c r="D397">
        <v>3.0222103552138401E-2</v>
      </c>
    </row>
    <row r="398" spans="2:4" ht="15.75" customHeight="1" x14ac:dyDescent="0.35">
      <c r="B398">
        <v>395</v>
      </c>
      <c r="C398">
        <v>0.92459696067169905</v>
      </c>
      <c r="D398">
        <v>3.0070775222575299E-2</v>
      </c>
    </row>
    <row r="399" spans="2:4" ht="15.75" customHeight="1" x14ac:dyDescent="0.35">
      <c r="B399">
        <v>396</v>
      </c>
      <c r="C399">
        <v>0.92518278388230402</v>
      </c>
      <c r="D399">
        <v>2.99199951809636E-2</v>
      </c>
    </row>
    <row r="400" spans="2:4" ht="15.75" customHeight="1" x14ac:dyDescent="0.35">
      <c r="B400">
        <v>397</v>
      </c>
      <c r="C400">
        <v>0.92576395116844301</v>
      </c>
      <c r="D400">
        <v>2.97697643460146E-2</v>
      </c>
    </row>
    <row r="401" spans="2:4" ht="15.75" customHeight="1" x14ac:dyDescent="0.35">
      <c r="B401">
        <v>398</v>
      </c>
      <c r="C401">
        <v>0.926340500441171</v>
      </c>
      <c r="D401">
        <v>2.9620083582328101E-2</v>
      </c>
    </row>
    <row r="402" spans="2:4" ht="15.75" customHeight="1" x14ac:dyDescent="0.35">
      <c r="B402">
        <v>399</v>
      </c>
      <c r="C402">
        <v>0.92691246929472604</v>
      </c>
      <c r="D402">
        <v>2.9470953701272801E-2</v>
      </c>
    </row>
    <row r="403" spans="2:4" ht="15.75" customHeight="1" x14ac:dyDescent="0.35">
      <c r="B403">
        <v>400</v>
      </c>
      <c r="C403">
        <v>0.92747989500925698</v>
      </c>
      <c r="D403">
        <v>2.9322375461856901E-2</v>
      </c>
    </row>
    <row r="404" spans="2:4" ht="15.75" customHeight="1" x14ac:dyDescent="0.35">
      <c r="B404">
        <v>401</v>
      </c>
      <c r="C404">
        <v>0.928042814553519</v>
      </c>
      <c r="D404">
        <v>2.9174349571585899E-2</v>
      </c>
    </row>
    <row r="405" spans="2:4" ht="15.75" customHeight="1" x14ac:dyDescent="0.35">
      <c r="B405">
        <v>402</v>
      </c>
      <c r="C405">
        <v>0.92860126458755099</v>
      </c>
      <c r="D405">
        <v>2.9026876687309799E-2</v>
      </c>
    </row>
    <row r="406" spans="2:4" ht="15.75" customHeight="1" x14ac:dyDescent="0.35">
      <c r="B406">
        <v>403</v>
      </c>
      <c r="C406">
        <v>0.929155281465323</v>
      </c>
      <c r="D406">
        <v>2.8879957416059299E-2</v>
      </c>
    </row>
    <row r="407" spans="2:4" ht="15.75" customHeight="1" x14ac:dyDescent="0.35">
      <c r="B407">
        <v>404</v>
      </c>
      <c r="C407">
        <v>0.92970490123736804</v>
      </c>
      <c r="D407">
        <v>2.87335923158701E-2</v>
      </c>
    </row>
    <row r="408" spans="2:4" ht="15.75" customHeight="1" x14ac:dyDescent="0.35">
      <c r="B408">
        <v>405</v>
      </c>
      <c r="C408">
        <v>0.93025015965338198</v>
      </c>
      <c r="D408">
        <v>2.8587781896597601E-2</v>
      </c>
    </row>
    <row r="409" spans="2:4" ht="15.75" customHeight="1" x14ac:dyDescent="0.35">
      <c r="B409">
        <v>406</v>
      </c>
      <c r="C409">
        <v>0.93079109216480904</v>
      </c>
      <c r="D409">
        <v>2.8442526620719201E-2</v>
      </c>
    </row>
    <row r="410" spans="2:4" ht="15.75" customHeight="1" x14ac:dyDescent="0.35">
      <c r="B410">
        <v>407</v>
      </c>
      <c r="C410">
        <v>0.93132773392739598</v>
      </c>
      <c r="D410">
        <v>2.8297826904127799E-2</v>
      </c>
    </row>
    <row r="411" spans="2:4" ht="15.75" customHeight="1" x14ac:dyDescent="0.35">
      <c r="B411">
        <v>408</v>
      </c>
      <c r="C411">
        <v>0.93186011980373296</v>
      </c>
      <c r="D411">
        <v>2.81536831169132E-2</v>
      </c>
    </row>
    <row r="412" spans="2:4" ht="15.75" customHeight="1" x14ac:dyDescent="0.35">
      <c r="B412">
        <v>409</v>
      </c>
      <c r="C412">
        <v>0.93238828436576104</v>
      </c>
      <c r="D412">
        <v>2.8010095584133799E-2</v>
      </c>
    </row>
    <row r="413" spans="2:4" ht="15.75" customHeight="1" x14ac:dyDescent="0.35">
      <c r="B413">
        <v>410</v>
      </c>
      <c r="C413">
        <v>0.93291226189726695</v>
      </c>
      <c r="D413">
        <v>2.7867064586578599E-2</v>
      </c>
    </row>
    <row r="414" spans="2:4" ht="15.75" customHeight="1" x14ac:dyDescent="0.35">
      <c r="B414">
        <v>411</v>
      </c>
      <c r="C414">
        <v>0.933432086396354</v>
      </c>
      <c r="D414">
        <v>2.7724590361517702E-2</v>
      </c>
    </row>
    <row r="415" spans="2:4" ht="15.75" customHeight="1" x14ac:dyDescent="0.35">
      <c r="B415">
        <v>412</v>
      </c>
      <c r="C415">
        <v>0.93394779157788499</v>
      </c>
      <c r="D415">
        <v>2.7582673103443998E-2</v>
      </c>
    </row>
    <row r="416" spans="2:4" ht="15.75" customHeight="1" x14ac:dyDescent="0.35">
      <c r="B416">
        <v>413</v>
      </c>
      <c r="C416">
        <v>0.93445941087591</v>
      </c>
      <c r="D416">
        <v>2.7441312964804399E-2</v>
      </c>
    </row>
    <row r="417" spans="2:4" ht="15.75" customHeight="1" x14ac:dyDescent="0.35">
      <c r="B417">
        <v>414</v>
      </c>
      <c r="C417">
        <v>0.93496697744607205</v>
      </c>
      <c r="D417">
        <v>2.7300510056721398E-2</v>
      </c>
    </row>
    <row r="418" spans="2:4" ht="15.75" customHeight="1" x14ac:dyDescent="0.35">
      <c r="B418">
        <v>415</v>
      </c>
      <c r="C418">
        <v>0.93547052416798804</v>
      </c>
      <c r="D418">
        <v>2.7160264449704999E-2</v>
      </c>
    </row>
    <row r="419" spans="2:4" ht="15.75" customHeight="1" x14ac:dyDescent="0.35">
      <c r="B419">
        <v>416</v>
      </c>
      <c r="C419">
        <v>0.93597008364761303</v>
      </c>
      <c r="D419">
        <v>2.7020576174355101E-2</v>
      </c>
    </row>
    <row r="420" spans="2:4" ht="15.75" customHeight="1" x14ac:dyDescent="0.35">
      <c r="B420">
        <v>417</v>
      </c>
      <c r="C420">
        <v>0.93646568821957998</v>
      </c>
      <c r="D420">
        <v>2.6881445222054101E-2</v>
      </c>
    </row>
    <row r="421" spans="2:4" ht="15.75" customHeight="1" x14ac:dyDescent="0.35">
      <c r="B421">
        <v>418</v>
      </c>
      <c r="C421">
        <v>0.93695736994951995</v>
      </c>
      <c r="D421">
        <v>2.6742871545651199E-2</v>
      </c>
    </row>
    <row r="422" spans="2:4" ht="15.75" customHeight="1" x14ac:dyDescent="0.35">
      <c r="B422">
        <v>419</v>
      </c>
      <c r="C422">
        <v>0.93744516063636496</v>
      </c>
      <c r="D422">
        <v>2.6604855060136101E-2</v>
      </c>
    </row>
    <row r="423" spans="2:4" ht="15.75" customHeight="1" x14ac:dyDescent="0.35">
      <c r="B423">
        <v>420</v>
      </c>
      <c r="C423">
        <v>0.93792909181462503</v>
      </c>
      <c r="D423">
        <v>2.6467395643304598E-2</v>
      </c>
    </row>
    <row r="424" spans="2:4" ht="15.75" customHeight="1" x14ac:dyDescent="0.35">
      <c r="B424">
        <v>421</v>
      </c>
      <c r="C424">
        <v>0.93840919475664997</v>
      </c>
      <c r="D424">
        <v>2.6330493136415199E-2</v>
      </c>
    </row>
    <row r="425" spans="2:4" ht="15.75" customHeight="1" x14ac:dyDescent="0.35">
      <c r="B425">
        <v>422</v>
      </c>
      <c r="C425">
        <v>0.93888550047486896</v>
      </c>
      <c r="D425">
        <v>2.61941473448359E-2</v>
      </c>
    </row>
    <row r="426" spans="2:4" ht="15.75" customHeight="1" x14ac:dyDescent="0.35">
      <c r="B426">
        <v>423</v>
      </c>
      <c r="C426">
        <v>0.93935803972401</v>
      </c>
      <c r="D426">
        <v>2.6058358038683602E-2</v>
      </c>
    </row>
    <row r="427" spans="2:4" ht="15.75" customHeight="1" x14ac:dyDescent="0.35">
      <c r="B427">
        <v>424</v>
      </c>
      <c r="C427">
        <v>0.93982684300330099</v>
      </c>
      <c r="D427">
        <v>2.59231249534537E-2</v>
      </c>
    </row>
    <row r="428" spans="2:4" ht="15.75" customHeight="1" x14ac:dyDescent="0.35">
      <c r="B428">
        <v>425</v>
      </c>
      <c r="C428">
        <v>0.94029194055865295</v>
      </c>
      <c r="D428">
        <v>2.57884477906416E-2</v>
      </c>
    </row>
    <row r="429" spans="2:4" ht="15.75" customHeight="1" x14ac:dyDescent="0.35">
      <c r="B429">
        <v>426</v>
      </c>
      <c r="C429">
        <v>0.94075336238481799</v>
      </c>
      <c r="D429">
        <v>2.5654326218356099E-2</v>
      </c>
    </row>
    <row r="430" spans="2:4" ht="15.75" customHeight="1" x14ac:dyDescent="0.35">
      <c r="B430">
        <v>427</v>
      </c>
      <c r="C430">
        <v>0.94121113822753799</v>
      </c>
      <c r="D430">
        <v>2.55207598719236E-2</v>
      </c>
    </row>
    <row r="431" spans="2:4" ht="15.75" customHeight="1" x14ac:dyDescent="0.35">
      <c r="B431">
        <v>428</v>
      </c>
      <c r="C431">
        <v>0.94166529758566497</v>
      </c>
      <c r="D431">
        <v>2.5387748354484801E-2</v>
      </c>
    </row>
    <row r="432" spans="2:4" ht="15.75" customHeight="1" x14ac:dyDescent="0.35">
      <c r="B432">
        <v>429</v>
      </c>
      <c r="C432">
        <v>0.942115869713266</v>
      </c>
      <c r="D432">
        <v>2.52552912375829E-2</v>
      </c>
    </row>
    <row r="433" spans="2:4" ht="15.75" customHeight="1" x14ac:dyDescent="0.35">
      <c r="B433">
        <v>430</v>
      </c>
      <c r="C433">
        <v>0.94256288362171603</v>
      </c>
      <c r="D433">
        <v>2.51233880617442E-2</v>
      </c>
    </row>
    <row r="434" spans="2:4" ht="15.75" customHeight="1" x14ac:dyDescent="0.35">
      <c r="B434">
        <v>431</v>
      </c>
      <c r="C434">
        <v>0.94300636808175997</v>
      </c>
      <c r="D434">
        <v>2.4992038337049799E-2</v>
      </c>
    </row>
    <row r="435" spans="2:4" ht="15.75" customHeight="1" x14ac:dyDescent="0.35">
      <c r="B435">
        <v>432</v>
      </c>
      <c r="C435">
        <v>0.943446351625568</v>
      </c>
      <c r="D435">
        <v>2.4861241543700601E-2</v>
      </c>
    </row>
    <row r="436" spans="2:4" ht="15.75" customHeight="1" x14ac:dyDescent="0.35">
      <c r="B436">
        <v>433</v>
      </c>
      <c r="C436">
        <v>0.94388286254876796</v>
      </c>
      <c r="D436">
        <v>2.47309971325737E-2</v>
      </c>
    </row>
    <row r="437" spans="2:4" ht="15.75" customHeight="1" x14ac:dyDescent="0.35">
      <c r="B437">
        <v>434</v>
      </c>
      <c r="C437">
        <v>0.94431592891245497</v>
      </c>
      <c r="D437">
        <v>2.4601304525771701E-2</v>
      </c>
    </row>
    <row r="438" spans="2:4" ht="15.75" customHeight="1" x14ac:dyDescent="0.35">
      <c r="B438">
        <v>435</v>
      </c>
      <c r="C438">
        <v>0.94474557854519603</v>
      </c>
      <c r="D438">
        <v>2.4472163117163999E-2</v>
      </c>
    </row>
    <row r="439" spans="2:4" ht="15.75" customHeight="1" x14ac:dyDescent="0.35">
      <c r="B439">
        <v>436</v>
      </c>
      <c r="C439">
        <v>0.94517183904500701</v>
      </c>
      <c r="D439">
        <v>2.4343572272920701E-2</v>
      </c>
    </row>
    <row r="440" spans="2:4" ht="15.75" customHeight="1" x14ac:dyDescent="0.35">
      <c r="B440">
        <v>437</v>
      </c>
      <c r="C440">
        <v>0.94559473778131098</v>
      </c>
      <c r="D440">
        <v>2.4215531332040002E-2</v>
      </c>
    </row>
    <row r="441" spans="2:4" ht="15.75" customHeight="1" x14ac:dyDescent="0.35">
      <c r="B441">
        <v>438</v>
      </c>
      <c r="C441">
        <v>0.94601430189688995</v>
      </c>
      <c r="D441">
        <v>2.4088039606866399E-2</v>
      </c>
    </row>
    <row r="442" spans="2:4" ht="15.75" customHeight="1" x14ac:dyDescent="0.35">
      <c r="B442">
        <v>439</v>
      </c>
      <c r="C442">
        <v>0.94643055830980805</v>
      </c>
      <c r="D442">
        <v>2.39610963836039E-2</v>
      </c>
    </row>
    <row r="443" spans="2:4" ht="15.75" customHeight="1" x14ac:dyDescent="0.35">
      <c r="B443">
        <v>440</v>
      </c>
      <c r="C443">
        <v>0.94684353371532604</v>
      </c>
      <c r="D443">
        <v>2.3834700922820699E-2</v>
      </c>
    </row>
    <row r="444" spans="2:4" ht="15.75" customHeight="1" x14ac:dyDescent="0.35">
      <c r="B444">
        <v>441</v>
      </c>
      <c r="C444">
        <v>0.94725325458778997</v>
      </c>
      <c r="D444">
        <v>2.3708852459946899E-2</v>
      </c>
    </row>
    <row r="445" spans="2:4" ht="15.75" customHeight="1" x14ac:dyDescent="0.35">
      <c r="B445">
        <v>442</v>
      </c>
      <c r="C445">
        <v>0.94765974718252</v>
      </c>
      <c r="D445">
        <v>2.3583550205766399E-2</v>
      </c>
    </row>
    <row r="446" spans="2:4" ht="15.75" customHeight="1" x14ac:dyDescent="0.35">
      <c r="B446">
        <v>443</v>
      </c>
      <c r="C446">
        <v>0.94806303753765997</v>
      </c>
      <c r="D446">
        <v>2.3458793346900399E-2</v>
      </c>
    </row>
    <row r="447" spans="2:4" ht="15.75" customHeight="1" x14ac:dyDescent="0.35">
      <c r="B447">
        <v>444</v>
      </c>
      <c r="C447">
        <v>0.948463151476029</v>
      </c>
      <c r="D447">
        <v>2.3334581046285399E-2</v>
      </c>
    </row>
    <row r="448" spans="2:4" ht="15.75" customHeight="1" x14ac:dyDescent="0.35">
      <c r="B448">
        <v>445</v>
      </c>
      <c r="C448">
        <v>0.94886011460695097</v>
      </c>
      <c r="D448">
        <v>2.3210912443643799E-2</v>
      </c>
    </row>
    <row r="449" spans="2:4" ht="15.75" customHeight="1" x14ac:dyDescent="0.35">
      <c r="B449">
        <v>446</v>
      </c>
      <c r="C449">
        <v>0.94925395232806298</v>
      </c>
      <c r="D449">
        <v>2.3087786655948499E-2</v>
      </c>
    </row>
    <row r="450" spans="2:4" ht="15.75" customHeight="1" x14ac:dyDescent="0.35">
      <c r="B450">
        <v>447</v>
      </c>
      <c r="C450">
        <v>0.94964468982711703</v>
      </c>
      <c r="D450">
        <v>2.2965202777880101E-2</v>
      </c>
    </row>
    <row r="451" spans="2:4" ht="15.75" customHeight="1" x14ac:dyDescent="0.35">
      <c r="B451">
        <v>448</v>
      </c>
      <c r="C451">
        <v>0.95003235208376302</v>
      </c>
      <c r="D451">
        <v>2.28431598822787E-2</v>
      </c>
    </row>
    <row r="452" spans="2:4" ht="15.75" customHeight="1" x14ac:dyDescent="0.35">
      <c r="B452">
        <v>449</v>
      </c>
      <c r="C452">
        <v>0.95041696387130603</v>
      </c>
      <c r="D452">
        <v>2.27216570205886E-2</v>
      </c>
    </row>
    <row r="453" spans="2:4" ht="15.75" customHeight="1" x14ac:dyDescent="0.35">
      <c r="B453">
        <v>450</v>
      </c>
      <c r="C453">
        <v>0.95079854975846501</v>
      </c>
      <c r="D453">
        <v>2.2600693223297101E-2</v>
      </c>
    </row>
    <row r="454" spans="2:4" ht="15.75" customHeight="1" x14ac:dyDescent="0.35">
      <c r="B454">
        <v>451</v>
      </c>
      <c r="C454">
        <v>0.95117713411110605</v>
      </c>
      <c r="D454">
        <v>2.24802675003671E-2</v>
      </c>
    </row>
    <row r="455" spans="2:4" ht="15.75" customHeight="1" x14ac:dyDescent="0.35">
      <c r="B455">
        <v>452</v>
      </c>
      <c r="C455">
        <v>0.95155274109396204</v>
      </c>
      <c r="D455">
        <v>2.2360378841663101E-2</v>
      </c>
    </row>
    <row r="456" spans="2:4" ht="15.75" customHeight="1" x14ac:dyDescent="0.35">
      <c r="B456">
        <v>453</v>
      </c>
      <c r="C456">
        <v>0.95192539467233594</v>
      </c>
      <c r="D456">
        <v>2.22410262173721E-2</v>
      </c>
    </row>
    <row r="457" spans="2:4" ht="15.75" customHeight="1" x14ac:dyDescent="0.35">
      <c r="B457">
        <v>454</v>
      </c>
      <c r="C457">
        <v>0.95229511861379301</v>
      </c>
      <c r="D457">
        <v>2.2122208578417499E-2</v>
      </c>
    </row>
    <row r="458" spans="2:4" ht="15.75" customHeight="1" x14ac:dyDescent="0.35">
      <c r="B458">
        <v>455</v>
      </c>
      <c r="C458">
        <v>0.95266193648983699</v>
      </c>
      <c r="D458">
        <v>2.2003924856868098E-2</v>
      </c>
    </row>
    <row r="459" spans="2:4" ht="15.75" customHeight="1" x14ac:dyDescent="0.35">
      <c r="B459">
        <v>456</v>
      </c>
      <c r="C459">
        <v>0.95302587167756803</v>
      </c>
      <c r="D459">
        <v>2.1886173966340301E-2</v>
      </c>
    </row>
    <row r="460" spans="2:4" ht="15.75" customHeight="1" x14ac:dyDescent="0.35">
      <c r="B460">
        <v>457</v>
      </c>
      <c r="C460">
        <v>0.953386947361333</v>
      </c>
      <c r="D460">
        <v>2.17689548023953E-2</v>
      </c>
    </row>
    <row r="461" spans="2:4" ht="15.75" customHeight="1" x14ac:dyDescent="0.35">
      <c r="B461">
        <v>458</v>
      </c>
      <c r="C461">
        <v>0.95374518653435303</v>
      </c>
      <c r="D461">
        <v>2.1652266242930499E-2</v>
      </c>
    </row>
    <row r="462" spans="2:4" ht="15.75" customHeight="1" x14ac:dyDescent="0.35">
      <c r="B462">
        <v>459</v>
      </c>
      <c r="C462">
        <v>0.95410061200034402</v>
      </c>
      <c r="D462">
        <v>2.1536107148564999E-2</v>
      </c>
    </row>
    <row r="463" spans="2:4" ht="15.75" customHeight="1" x14ac:dyDescent="0.35">
      <c r="B463">
        <v>460</v>
      </c>
      <c r="C463">
        <v>0.95445324637512197</v>
      </c>
      <c r="D463">
        <v>2.1420476363019799E-2</v>
      </c>
    </row>
    <row r="464" spans="2:4" ht="15.75" customHeight="1" x14ac:dyDescent="0.35">
      <c r="B464">
        <v>461</v>
      </c>
      <c r="C464">
        <v>0.95480311208818802</v>
      </c>
      <c r="D464">
        <v>2.1305372713492601E-2</v>
      </c>
    </row>
    <row r="465" spans="2:4" ht="15.75" customHeight="1" x14ac:dyDescent="0.35">
      <c r="B465">
        <v>462</v>
      </c>
      <c r="C465">
        <v>0.95515023138430799</v>
      </c>
      <c r="D465">
        <v>2.1190795011027001E-2</v>
      </c>
    </row>
    <row r="466" spans="2:4" ht="15.75" customHeight="1" x14ac:dyDescent="0.35">
      <c r="B466">
        <v>463</v>
      </c>
      <c r="C466">
        <v>0.95549462632507598</v>
      </c>
      <c r="D466">
        <v>2.1076742050876701E-2</v>
      </c>
    </row>
    <row r="467" spans="2:4" ht="15.75" customHeight="1" x14ac:dyDescent="0.35">
      <c r="B467">
        <v>464</v>
      </c>
      <c r="C467">
        <v>0.95583631879045605</v>
      </c>
      <c r="D467">
        <v>2.0963212612864001E-2</v>
      </c>
    </row>
    <row r="468" spans="2:4" ht="15.75" customHeight="1" x14ac:dyDescent="0.35">
      <c r="B468">
        <v>465</v>
      </c>
      <c r="C468">
        <v>0.95617533048032399</v>
      </c>
      <c r="D468">
        <v>2.08502054617337E-2</v>
      </c>
    </row>
    <row r="469" spans="2:4" ht="15.75" customHeight="1" x14ac:dyDescent="0.35">
      <c r="B469">
        <v>466</v>
      </c>
      <c r="C469">
        <v>0.95651168291598898</v>
      </c>
      <c r="D469">
        <v>2.07377193475012E-2</v>
      </c>
    </row>
    <row r="470" spans="2:4" ht="15.75" customHeight="1" x14ac:dyDescent="0.35">
      <c r="B470">
        <v>467</v>
      </c>
      <c r="C470">
        <v>0.95684539744169705</v>
      </c>
      <c r="D470">
        <v>2.06257530057961E-2</v>
      </c>
    </row>
    <row r="471" spans="2:4" ht="15.75" customHeight="1" x14ac:dyDescent="0.35">
      <c r="B471">
        <v>468</v>
      </c>
      <c r="C471">
        <v>0.95717649522613202</v>
      </c>
      <c r="D471">
        <v>2.0514305158200598E-2</v>
      </c>
    </row>
    <row r="472" spans="2:4" ht="15.75" customHeight="1" x14ac:dyDescent="0.35">
      <c r="B472">
        <v>469</v>
      </c>
      <c r="C472">
        <v>0.95750499726389404</v>
      </c>
      <c r="D472">
        <v>2.0403374512582999E-2</v>
      </c>
    </row>
    <row r="473" spans="2:4" ht="15.75" customHeight="1" x14ac:dyDescent="0.35">
      <c r="B473">
        <v>470</v>
      </c>
      <c r="C473">
        <v>0.95783092437697104</v>
      </c>
      <c r="D473">
        <v>2.02929597634262E-2</v>
      </c>
    </row>
    <row r="474" spans="2:4" ht="15.75" customHeight="1" x14ac:dyDescent="0.35">
      <c r="B474">
        <v>471</v>
      </c>
      <c r="C474">
        <v>0.95815429721619605</v>
      </c>
      <c r="D474">
        <v>2.0183059592151598E-2</v>
      </c>
    </row>
    <row r="475" spans="2:4" ht="15.75" customHeight="1" x14ac:dyDescent="0.35">
      <c r="B475">
        <v>472</v>
      </c>
      <c r="C475">
        <v>0.95847513626269099</v>
      </c>
      <c r="D475">
        <v>2.00736726674383E-2</v>
      </c>
    </row>
    <row r="476" spans="2:4" ht="15.75" customHeight="1" x14ac:dyDescent="0.35">
      <c r="B476">
        <v>473</v>
      </c>
      <c r="C476">
        <v>0.95879346182929504</v>
      </c>
      <c r="D476">
        <v>1.9964797645537099E-2</v>
      </c>
    </row>
    <row r="477" spans="2:4" ht="15.75" customHeight="1" x14ac:dyDescent="0.35">
      <c r="B477">
        <v>474</v>
      </c>
      <c r="C477">
        <v>0.95910929406198997</v>
      </c>
      <c r="D477">
        <v>1.9856433170580799E-2</v>
      </c>
    </row>
    <row r="478" spans="2:4" ht="15.75" customHeight="1" x14ac:dyDescent="0.35">
      <c r="B478">
        <v>475</v>
      </c>
      <c r="C478">
        <v>0.95942265294130302</v>
      </c>
      <c r="D478">
        <v>1.9748577874889098E-2</v>
      </c>
    </row>
    <row r="479" spans="2:4" ht="15.75" customHeight="1" x14ac:dyDescent="0.35">
      <c r="B479">
        <v>476</v>
      </c>
      <c r="C479">
        <v>0.959733558283699</v>
      </c>
      <c r="D479">
        <v>1.9641230379269198E-2</v>
      </c>
    </row>
    <row r="480" spans="2:4" ht="15.75" customHeight="1" x14ac:dyDescent="0.35">
      <c r="B480">
        <v>477</v>
      </c>
      <c r="C480">
        <v>0.96004202974297204</v>
      </c>
      <c r="D480">
        <v>1.9534389293312401E-2</v>
      </c>
    </row>
    <row r="481" spans="2:4" ht="15.75" customHeight="1" x14ac:dyDescent="0.35">
      <c r="B481">
        <v>478</v>
      </c>
      <c r="C481">
        <v>0.96034808681160599</v>
      </c>
      <c r="D481">
        <v>1.94280532156858E-2</v>
      </c>
    </row>
    <row r="482" spans="2:4" ht="15.75" customHeight="1" x14ac:dyDescent="0.35">
      <c r="B482">
        <v>479</v>
      </c>
      <c r="C482">
        <v>0.960651748822138</v>
      </c>
      <c r="D482">
        <v>1.93222207344198E-2</v>
      </c>
    </row>
    <row r="483" spans="2:4" ht="15.75" customHeight="1" x14ac:dyDescent="0.35">
      <c r="B483">
        <v>480</v>
      </c>
      <c r="C483">
        <v>0.96095303494850903</v>
      </c>
      <c r="D483">
        <v>1.92168904271913E-2</v>
      </c>
    </row>
    <row r="484" spans="2:4" ht="15.75" customHeight="1" x14ac:dyDescent="0.35">
      <c r="B484">
        <v>481</v>
      </c>
      <c r="C484">
        <v>0.96125196420739001</v>
      </c>
      <c r="D484">
        <v>1.9112060861603102E-2</v>
      </c>
    </row>
    <row r="485" spans="2:4" ht="15.75" customHeight="1" x14ac:dyDescent="0.35">
      <c r="B485">
        <v>482</v>
      </c>
      <c r="C485">
        <v>0.96154855545951601</v>
      </c>
      <c r="D485">
        <v>1.9007730595458398E-2</v>
      </c>
    </row>
    <row r="486" spans="2:4" ht="15.75" customHeight="1" x14ac:dyDescent="0.35">
      <c r="B486">
        <v>483</v>
      </c>
      <c r="C486">
        <v>0.96184282741098803</v>
      </c>
      <c r="D486">
        <v>1.8903898177031701E-2</v>
      </c>
    </row>
    <row r="487" spans="2:4" ht="15.75" customHeight="1" x14ac:dyDescent="0.35">
      <c r="B487">
        <v>484</v>
      </c>
      <c r="C487">
        <v>0.96213479861458395</v>
      </c>
      <c r="D487">
        <v>1.88005621453355E-2</v>
      </c>
    </row>
    <row r="488" spans="2:4" ht="15.75" customHeight="1" x14ac:dyDescent="0.35">
      <c r="B488">
        <v>485</v>
      </c>
      <c r="C488">
        <v>0.96242448747104203</v>
      </c>
      <c r="D488">
        <v>1.8697721030382999E-2</v>
      </c>
    </row>
    <row r="489" spans="2:4" ht="15.75" customHeight="1" x14ac:dyDescent="0.35">
      <c r="B489">
        <v>486</v>
      </c>
      <c r="C489">
        <v>0.96271191223034003</v>
      </c>
      <c r="D489">
        <v>1.8595373353446701E-2</v>
      </c>
    </row>
    <row r="490" spans="2:4" ht="15.75" customHeight="1" x14ac:dyDescent="0.35">
      <c r="B490">
        <v>487</v>
      </c>
      <c r="C490">
        <v>0.96299709099296404</v>
      </c>
      <c r="D490">
        <v>1.8493517627313698E-2</v>
      </c>
    </row>
    <row r="491" spans="2:4" ht="15.75" customHeight="1" x14ac:dyDescent="0.35">
      <c r="B491">
        <v>488</v>
      </c>
      <c r="C491">
        <v>0.96328004171116599</v>
      </c>
      <c r="D491">
        <v>1.83921523565359E-2</v>
      </c>
    </row>
    <row r="492" spans="2:4" ht="15.75" customHeight="1" x14ac:dyDescent="0.35">
      <c r="B492">
        <v>489</v>
      </c>
      <c r="C492">
        <v>0.96356078219020702</v>
      </c>
      <c r="D492">
        <v>1.8291276037677901E-2</v>
      </c>
    </row>
    <row r="493" spans="2:4" ht="15.75" customHeight="1" x14ac:dyDescent="0.35">
      <c r="B493">
        <v>490</v>
      </c>
      <c r="C493">
        <v>0.96383933008959499</v>
      </c>
      <c r="D493">
        <v>1.8190887159559899E-2</v>
      </c>
    </row>
    <row r="494" spans="2:4" ht="15.75" customHeight="1" x14ac:dyDescent="0.35">
      <c r="B494">
        <v>491</v>
      </c>
      <c r="C494">
        <v>0.96411570292430304</v>
      </c>
      <c r="D494">
        <v>1.8090984203497699E-2</v>
      </c>
    </row>
    <row r="495" spans="2:4" ht="15.75" customHeight="1" x14ac:dyDescent="0.35">
      <c r="B495">
        <v>492</v>
      </c>
      <c r="C495">
        <v>0.96438991806599095</v>
      </c>
      <c r="D495">
        <v>1.7991565643538598E-2</v>
      </c>
    </row>
    <row r="496" spans="2:4" ht="15.75" customHeight="1" x14ac:dyDescent="0.35">
      <c r="B496">
        <v>493</v>
      </c>
      <c r="C496">
        <v>0.96466199274420605</v>
      </c>
      <c r="D496">
        <v>1.7892629946694001E-2</v>
      </c>
    </row>
    <row r="497" spans="2:4" ht="15.75" customHeight="1" x14ac:dyDescent="0.35">
      <c r="B497">
        <v>494</v>
      </c>
      <c r="C497">
        <v>0.96493194404756899</v>
      </c>
      <c r="D497">
        <v>1.7794175573168002E-2</v>
      </c>
    </row>
    <row r="498" spans="2:4" ht="15.75" customHeight="1" x14ac:dyDescent="0.35">
      <c r="B498">
        <v>495</v>
      </c>
      <c r="C498">
        <v>0.96519978892496805</v>
      </c>
      <c r="D498">
        <v>1.7696200976582799E-2</v>
      </c>
    </row>
    <row r="499" spans="2:4" ht="15.75" customHeight="1" x14ac:dyDescent="0.35">
      <c r="B499">
        <v>496</v>
      </c>
      <c r="C499">
        <v>0.96546554418672303</v>
      </c>
      <c r="D499">
        <v>1.7598704604200901E-2</v>
      </c>
    </row>
    <row r="500" spans="2:4" ht="15.75" customHeight="1" x14ac:dyDescent="0.35">
      <c r="B500">
        <v>497</v>
      </c>
      <c r="C500">
        <v>0.965729226505747</v>
      </c>
      <c r="D500">
        <v>1.7501684897142999E-2</v>
      </c>
    </row>
    <row r="501" spans="2:4" ht="15.75" customHeight="1" x14ac:dyDescent="0.35">
      <c r="B501">
        <v>498</v>
      </c>
      <c r="C501">
        <v>0.96599085241870697</v>
      </c>
      <c r="D501">
        <v>1.7405140290603499E-2</v>
      </c>
    </row>
    <row r="502" spans="2:4" ht="15.75" customHeight="1" x14ac:dyDescent="0.35">
      <c r="B502">
        <v>499</v>
      </c>
      <c r="C502">
        <v>0.96625043832715596</v>
      </c>
      <c r="D502">
        <v>1.7309069214062198E-2</v>
      </c>
    </row>
    <row r="503" spans="2:4" ht="15.75" customHeight="1" x14ac:dyDescent="0.35">
      <c r="B503">
        <v>500</v>
      </c>
      <c r="C503">
        <v>0.96650800049867203</v>
      </c>
      <c r="D503">
        <v>1.7213470091492399E-2</v>
      </c>
    </row>
  </sheetData>
  <phoneticPr fontId="4" type="noConversion"/>
  <pageMargins left="1" right="1" top="1.1388888888888899" bottom="1.1388888888888899" header="0" footer="0"/>
  <pageSetup paperSize="9" scale="10000" orientation="portrait" cellComments="atEnd"/>
  <headerFooter>
    <oddHeader>&amp;C&amp;A</oddHeader>
    <oddFooter>&amp;CPage &amp;P</oddFooter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37A3-3C35-4521-9027-F7F008D6C6D0}">
  <dimension ref="A1:B5"/>
  <sheetViews>
    <sheetView workbookViewId="0">
      <selection activeCell="B2" sqref="B2"/>
    </sheetView>
  </sheetViews>
  <sheetFormatPr defaultColWidth="9.1796875" defaultRowHeight="14.5" x14ac:dyDescent="0.35"/>
  <cols>
    <col min="1" max="1" width="9.1796875" style="1"/>
    <col min="2" max="2" width="11.1796875" style="1" customWidth="1"/>
    <col min="3" max="16384" width="9.1796875" style="1"/>
  </cols>
  <sheetData>
    <row r="1" spans="1:2" x14ac:dyDescent="0.35">
      <c r="A1" s="1" t="s">
        <v>0</v>
      </c>
      <c r="B1" s="1" t="s">
        <v>3385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5">
        <v>10000</v>
      </c>
    </row>
    <row r="5" spans="1:2" x14ac:dyDescent="0.35">
      <c r="A5" s="1">
        <v>40</v>
      </c>
      <c r="B5" s="1">
        <v>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D7586-7BDB-4842-997F-A0F735E2CED4}">
  <dimension ref="A1:D503"/>
  <sheetViews>
    <sheetView workbookViewId="0">
      <selection activeCell="D3" sqref="D3:D503"/>
    </sheetView>
  </sheetViews>
  <sheetFormatPr defaultColWidth="14.453125" defaultRowHeight="14.5" x14ac:dyDescent="0.35"/>
  <cols>
    <col min="1" max="1" width="10.81640625" style="1" bestFit="1" customWidth="1"/>
    <col min="2" max="2" width="8.1796875" style="1" customWidth="1"/>
    <col min="3" max="4" width="12" style="1" bestFit="1" customWidth="1"/>
    <col min="5" max="5" width="5" style="1" bestFit="1" customWidth="1"/>
    <col min="6" max="6" width="7.26953125" style="1" bestFit="1" customWidth="1"/>
    <col min="7" max="7" width="7.7265625" style="1" bestFit="1" customWidth="1"/>
    <col min="8" max="8" width="7.26953125" style="1" bestFit="1" customWidth="1"/>
    <col min="9" max="14" width="8.1796875" style="1" customWidth="1"/>
    <col min="15" max="26" width="8.7265625" style="1" customWidth="1"/>
    <col min="27" max="16384" width="14.453125" style="1"/>
  </cols>
  <sheetData>
    <row r="1" spans="1:4" ht="12.75" customHeight="1" x14ac:dyDescent="0.35">
      <c r="A1" s="1" t="s">
        <v>0</v>
      </c>
      <c r="B1" s="1" t="s">
        <v>3384</v>
      </c>
    </row>
    <row r="2" spans="1:4" ht="12.75" customHeight="1" x14ac:dyDescent="0.35">
      <c r="A2" s="1" t="s">
        <v>441</v>
      </c>
      <c r="B2" s="1" t="s">
        <v>442</v>
      </c>
      <c r="C2" s="1" t="s">
        <v>1679</v>
      </c>
      <c r="D2" s="1" t="s">
        <v>1680</v>
      </c>
    </row>
    <row r="3" spans="1:4" ht="12.75" customHeight="1" x14ac:dyDescent="0.35">
      <c r="A3" s="1" t="s">
        <v>4585</v>
      </c>
      <c r="B3">
        <v>0</v>
      </c>
      <c r="C3">
        <v>1</v>
      </c>
      <c r="D3">
        <v>0.01</v>
      </c>
    </row>
    <row r="4" spans="1:4" ht="12.75" customHeight="1" x14ac:dyDescent="0.35">
      <c r="A4" s="1" t="s">
        <v>4586</v>
      </c>
      <c r="B4">
        <v>1</v>
      </c>
      <c r="C4">
        <v>1</v>
      </c>
      <c r="D4">
        <v>0.01</v>
      </c>
    </row>
    <row r="5" spans="1:4" ht="12.75" customHeight="1" x14ac:dyDescent="0.35">
      <c r="A5" s="1" t="s">
        <v>4587</v>
      </c>
      <c r="B5">
        <v>2</v>
      </c>
      <c r="C5">
        <v>1</v>
      </c>
      <c r="D5">
        <v>0.01</v>
      </c>
    </row>
    <row r="6" spans="1:4" ht="12.75" customHeight="1" x14ac:dyDescent="0.35">
      <c r="A6" s="1" t="s">
        <v>4588</v>
      </c>
      <c r="B6">
        <v>3</v>
      </c>
      <c r="C6">
        <v>1</v>
      </c>
      <c r="D6">
        <v>0.01</v>
      </c>
    </row>
    <row r="7" spans="1:4" ht="12.75" customHeight="1" x14ac:dyDescent="0.35">
      <c r="A7" s="1" t="s">
        <v>4589</v>
      </c>
      <c r="B7">
        <v>4</v>
      </c>
      <c r="C7">
        <v>1</v>
      </c>
      <c r="D7">
        <v>0.01</v>
      </c>
    </row>
    <row r="8" spans="1:4" ht="12.75" customHeight="1" x14ac:dyDescent="0.35">
      <c r="A8" s="1" t="s">
        <v>4590</v>
      </c>
      <c r="B8">
        <v>5</v>
      </c>
      <c r="C8">
        <v>1</v>
      </c>
      <c r="D8">
        <v>0.01</v>
      </c>
    </row>
    <row r="9" spans="1:4" ht="12.75" customHeight="1" x14ac:dyDescent="0.35">
      <c r="A9" s="1" t="s">
        <v>4591</v>
      </c>
      <c r="B9">
        <v>6</v>
      </c>
      <c r="C9">
        <v>1</v>
      </c>
      <c r="D9">
        <v>0.01</v>
      </c>
    </row>
    <row r="10" spans="1:4" ht="12.75" customHeight="1" x14ac:dyDescent="0.35">
      <c r="A10" s="1" t="s">
        <v>4592</v>
      </c>
      <c r="B10">
        <v>7</v>
      </c>
      <c r="C10">
        <v>1</v>
      </c>
      <c r="D10">
        <v>0.01</v>
      </c>
    </row>
    <row r="11" spans="1:4" ht="12.75" customHeight="1" x14ac:dyDescent="0.35">
      <c r="A11" s="1" t="s">
        <v>4593</v>
      </c>
      <c r="B11">
        <v>8</v>
      </c>
      <c r="C11">
        <v>1</v>
      </c>
      <c r="D11">
        <v>0.01</v>
      </c>
    </row>
    <row r="12" spans="1:4" ht="12.75" customHeight="1" x14ac:dyDescent="0.35">
      <c r="A12" s="1" t="s">
        <v>4594</v>
      </c>
      <c r="B12">
        <v>9</v>
      </c>
      <c r="C12">
        <v>1</v>
      </c>
      <c r="D12">
        <v>0.01</v>
      </c>
    </row>
    <row r="13" spans="1:4" ht="12.75" customHeight="1" x14ac:dyDescent="0.35">
      <c r="A13" s="1" t="s">
        <v>4595</v>
      </c>
      <c r="B13">
        <v>10</v>
      </c>
      <c r="C13">
        <v>1</v>
      </c>
      <c r="D13">
        <v>0.01</v>
      </c>
    </row>
    <row r="14" spans="1:4" ht="12.75" customHeight="1" x14ac:dyDescent="0.35">
      <c r="A14" s="1" t="s">
        <v>4596</v>
      </c>
      <c r="B14">
        <v>11</v>
      </c>
      <c r="C14">
        <v>1</v>
      </c>
      <c r="D14">
        <v>0.01</v>
      </c>
    </row>
    <row r="15" spans="1:4" ht="12.75" customHeight="1" x14ac:dyDescent="0.35">
      <c r="A15" s="1" t="s">
        <v>4597</v>
      </c>
      <c r="B15">
        <v>12</v>
      </c>
      <c r="C15">
        <v>1</v>
      </c>
      <c r="D15">
        <v>0.01</v>
      </c>
    </row>
    <row r="16" spans="1:4" ht="12.75" customHeight="1" x14ac:dyDescent="0.35">
      <c r="A16" s="1" t="s">
        <v>4598</v>
      </c>
      <c r="B16">
        <v>13</v>
      </c>
      <c r="C16">
        <v>1</v>
      </c>
      <c r="D16">
        <v>0.01</v>
      </c>
    </row>
    <row r="17" spans="1:4" ht="12.75" customHeight="1" x14ac:dyDescent="0.35">
      <c r="A17" s="1" t="s">
        <v>4599</v>
      </c>
      <c r="B17">
        <v>14</v>
      </c>
      <c r="C17">
        <v>1</v>
      </c>
      <c r="D17">
        <v>0.01</v>
      </c>
    </row>
    <row r="18" spans="1:4" ht="12.75" customHeight="1" x14ac:dyDescent="0.35">
      <c r="A18" s="1" t="s">
        <v>4600</v>
      </c>
      <c r="B18">
        <v>15</v>
      </c>
      <c r="C18">
        <v>1</v>
      </c>
      <c r="D18">
        <v>0.01</v>
      </c>
    </row>
    <row r="19" spans="1:4" ht="12.75" customHeight="1" x14ac:dyDescent="0.35">
      <c r="A19" s="1" t="s">
        <v>4601</v>
      </c>
      <c r="B19">
        <v>16</v>
      </c>
      <c r="C19">
        <v>1</v>
      </c>
      <c r="D19">
        <v>0.01</v>
      </c>
    </row>
    <row r="20" spans="1:4" ht="12.75" customHeight="1" x14ac:dyDescent="0.35">
      <c r="A20" s="1" t="s">
        <v>4602</v>
      </c>
      <c r="B20">
        <v>17</v>
      </c>
      <c r="C20">
        <v>1</v>
      </c>
      <c r="D20">
        <v>0.01</v>
      </c>
    </row>
    <row r="21" spans="1:4" ht="12.75" customHeight="1" x14ac:dyDescent="0.35">
      <c r="A21" s="1" t="s">
        <v>4603</v>
      </c>
      <c r="B21">
        <v>18</v>
      </c>
      <c r="C21">
        <v>1</v>
      </c>
      <c r="D21">
        <v>0.01</v>
      </c>
    </row>
    <row r="22" spans="1:4" ht="12.75" customHeight="1" x14ac:dyDescent="0.35">
      <c r="A22" s="1" t="s">
        <v>4604</v>
      </c>
      <c r="B22">
        <v>19</v>
      </c>
      <c r="C22">
        <v>1</v>
      </c>
      <c r="D22">
        <v>0.01</v>
      </c>
    </row>
    <row r="23" spans="1:4" ht="12.75" customHeight="1" x14ac:dyDescent="0.35">
      <c r="A23" s="1" t="s">
        <v>4605</v>
      </c>
      <c r="B23">
        <v>20</v>
      </c>
      <c r="C23">
        <v>1</v>
      </c>
      <c r="D23">
        <v>0.01</v>
      </c>
    </row>
    <row r="24" spans="1:4" ht="12.75" customHeight="1" x14ac:dyDescent="0.35">
      <c r="A24" s="1" t="s">
        <v>4606</v>
      </c>
      <c r="B24">
        <v>21</v>
      </c>
      <c r="C24">
        <v>0.97748177757166399</v>
      </c>
      <c r="D24">
        <v>0.13779958522226701</v>
      </c>
    </row>
    <row r="25" spans="1:4" ht="12.75" customHeight="1" x14ac:dyDescent="0.35">
      <c r="A25" s="1" t="s">
        <v>4607</v>
      </c>
      <c r="B25">
        <v>22</v>
      </c>
      <c r="C25">
        <v>0.68072377301875897</v>
      </c>
      <c r="D25">
        <v>0.36916938587920101</v>
      </c>
    </row>
    <row r="26" spans="1:4" ht="12.75" customHeight="1" x14ac:dyDescent="0.35">
      <c r="A26" s="1" t="s">
        <v>4608</v>
      </c>
      <c r="B26">
        <v>23</v>
      </c>
      <c r="C26">
        <v>0.55111356942123602</v>
      </c>
      <c r="D26">
        <v>0.33747143286380699</v>
      </c>
    </row>
    <row r="27" spans="1:4" ht="12.75" customHeight="1" x14ac:dyDescent="0.35">
      <c r="A27" s="1" t="s">
        <v>4609</v>
      </c>
      <c r="B27">
        <v>24</v>
      </c>
      <c r="C27">
        <v>0.46331719754897099</v>
      </c>
      <c r="D27">
        <v>0.30883391425629803</v>
      </c>
    </row>
    <row r="28" spans="1:4" ht="12.75" customHeight="1" x14ac:dyDescent="0.35">
      <c r="A28" s="1" t="s">
        <v>4610</v>
      </c>
      <c r="B28">
        <v>25</v>
      </c>
      <c r="C28">
        <v>0.39549511259950498</v>
      </c>
      <c r="D28">
        <v>0.28293593640263398</v>
      </c>
    </row>
    <row r="29" spans="1:4" ht="12.75" customHeight="1" x14ac:dyDescent="0.35">
      <c r="A29" s="1" t="s">
        <v>4611</v>
      </c>
      <c r="B29">
        <v>26</v>
      </c>
      <c r="C29">
        <v>0.34095572666764201</v>
      </c>
      <c r="D29">
        <v>0.25925036650000199</v>
      </c>
    </row>
    <row r="30" spans="1:4" ht="12.75" customHeight="1" x14ac:dyDescent="0.35">
      <c r="A30" s="1" t="s">
        <v>4612</v>
      </c>
      <c r="B30">
        <v>27</v>
      </c>
      <c r="C30">
        <v>0.29603410690116599</v>
      </c>
      <c r="D30">
        <v>0.237519651156018</v>
      </c>
    </row>
    <row r="31" spans="1:4" ht="12.75" customHeight="1" x14ac:dyDescent="0.35">
      <c r="A31" s="1" t="s">
        <v>4613</v>
      </c>
      <c r="B31">
        <v>28</v>
      </c>
      <c r="C31">
        <v>0.258420425341853</v>
      </c>
      <c r="D31">
        <v>0.21755559175022199</v>
      </c>
    </row>
    <row r="32" spans="1:4" ht="12.75" customHeight="1" x14ac:dyDescent="0.35">
      <c r="A32" s="1" t="s">
        <v>4614</v>
      </c>
      <c r="B32">
        <v>29</v>
      </c>
      <c r="C32">
        <v>0.226538440084701</v>
      </c>
      <c r="D32">
        <v>0.199198369291123</v>
      </c>
    </row>
    <row r="33" spans="1:4" ht="12.75" customHeight="1" x14ac:dyDescent="0.35">
      <c r="A33" s="1" t="s">
        <v>4615</v>
      </c>
      <c r="B33">
        <v>30</v>
      </c>
      <c r="C33">
        <v>0.19925512354456701</v>
      </c>
      <c r="D33">
        <v>0.18230550412195601</v>
      </c>
    </row>
    <row r="34" spans="1:4" ht="12.75" customHeight="1" x14ac:dyDescent="0.35">
      <c r="A34" s="1" t="s">
        <v>4616</v>
      </c>
      <c r="B34">
        <v>31</v>
      </c>
      <c r="C34">
        <v>0.17572544823516301</v>
      </c>
      <c r="D34">
        <v>0.166748146667452</v>
      </c>
    </row>
    <row r="35" spans="1:4" ht="12.75" customHeight="1" x14ac:dyDescent="0.35">
      <c r="A35" s="1" t="s">
        <v>4617</v>
      </c>
      <c r="B35">
        <v>32</v>
      </c>
      <c r="C35">
        <v>0.15530152892313201</v>
      </c>
      <c r="D35">
        <v>0.15240941778942099</v>
      </c>
    </row>
    <row r="36" spans="1:4" ht="12.75" customHeight="1" x14ac:dyDescent="0.35">
      <c r="A36" s="1" t="s">
        <v>4618</v>
      </c>
      <c r="B36">
        <v>33</v>
      </c>
      <c r="C36">
        <v>0.13747581547214899</v>
      </c>
      <c r="D36">
        <v>0.13918334931094001</v>
      </c>
    </row>
    <row r="37" spans="1:4" ht="12.75" customHeight="1" x14ac:dyDescent="0.35">
      <c r="A37" s="1" t="s">
        <v>4619</v>
      </c>
      <c r="B37">
        <v>34</v>
      </c>
      <c r="C37">
        <v>0.12184375273119701</v>
      </c>
      <c r="D37">
        <v>0.12697399846063701</v>
      </c>
    </row>
    <row r="38" spans="1:4" ht="12.75" customHeight="1" x14ac:dyDescent="0.35">
      <c r="A38" s="1" t="s">
        <v>4620</v>
      </c>
      <c r="B38">
        <v>35</v>
      </c>
      <c r="C38">
        <v>0.108078252280849</v>
      </c>
      <c r="D38">
        <v>0.115694616738223</v>
      </c>
    </row>
    <row r="39" spans="1:4" ht="12.75" customHeight="1" x14ac:dyDescent="0.35">
      <c r="A39" s="1" t="s">
        <v>4621</v>
      </c>
      <c r="B39">
        <v>36</v>
      </c>
      <c r="C39">
        <v>9.5911677337395598E-2</v>
      </c>
      <c r="D39">
        <v>0.105266849211821</v>
      </c>
    </row>
    <row r="40" spans="1:4" ht="12.75" customHeight="1" x14ac:dyDescent="0.35">
      <c r="A40" s="1" t="s">
        <v>4622</v>
      </c>
      <c r="B40">
        <v>37</v>
      </c>
      <c r="C40">
        <v>8.5122793124224397E-2</v>
      </c>
      <c r="D40">
        <v>9.5619967684450705E-2</v>
      </c>
    </row>
    <row r="41" spans="1:4" ht="12.75" customHeight="1" x14ac:dyDescent="0.35">
      <c r="A41" s="1" t="s">
        <v>4623</v>
      </c>
      <c r="B41">
        <v>38</v>
      </c>
      <c r="C41">
        <v>7.5527104665296302E-2</v>
      </c>
      <c r="D41">
        <v>8.6690146160432996E-2</v>
      </c>
    </row>
    <row r="42" spans="1:4" ht="12.75" customHeight="1" x14ac:dyDescent="0.35">
      <c r="A42" s="1" t="s">
        <v>4624</v>
      </c>
      <c r="B42">
        <v>39</v>
      </c>
      <c r="C42" s="34">
        <v>6.6969567974590097E-2</v>
      </c>
      <c r="D42">
        <v>7.8419785222272498E-2</v>
      </c>
    </row>
    <row r="43" spans="1:4" ht="12.75" customHeight="1" x14ac:dyDescent="0.35">
      <c r="A43" s="1" t="s">
        <v>4625</v>
      </c>
      <c r="B43">
        <v>40</v>
      </c>
      <c r="C43">
        <v>5.9319002490663901E-2</v>
      </c>
      <c r="D43">
        <v>7.0756888715898802E-2</v>
      </c>
    </row>
    <row r="44" spans="1:4" ht="12.75" customHeight="1" x14ac:dyDescent="0.35">
      <c r="A44" s="1" t="s">
        <v>4626</v>
      </c>
      <c r="B44">
        <v>41</v>
      </c>
      <c r="C44">
        <v>5.2463747210385499E-2</v>
      </c>
      <c r="D44">
        <v>6.3654493293002698E-2</v>
      </c>
    </row>
    <row r="45" spans="1:4" ht="12.75" customHeight="1" x14ac:dyDescent="0.35">
      <c r="A45" s="1" t="s">
        <v>4627</v>
      </c>
      <c r="B45">
        <v>42</v>
      </c>
      <c r="C45">
        <v>4.6308241802703702E-2</v>
      </c>
      <c r="D45">
        <v>5.7070149298381397E-2</v>
      </c>
    </row>
    <row r="46" spans="1:4" ht="12.75" customHeight="1" x14ac:dyDescent="0.35">
      <c r="A46" s="1" t="s">
        <v>4628</v>
      </c>
      <c r="B46">
        <v>43</v>
      </c>
      <c r="C46">
        <v>4.07703061664169E-2</v>
      </c>
      <c r="D46">
        <v>5.0965450185370798E-2</v>
      </c>
    </row>
    <row r="47" spans="1:4" ht="12.75" customHeight="1" x14ac:dyDescent="0.35">
      <c r="A47" s="1" t="s">
        <v>4629</v>
      </c>
      <c r="B47">
        <v>44</v>
      </c>
      <c r="C47">
        <v>3.5778954524835302E-2</v>
      </c>
      <c r="D47">
        <v>4.5305606933459197E-2</v>
      </c>
    </row>
    <row r="48" spans="1:4" ht="12.75" customHeight="1" x14ac:dyDescent="0.35">
      <c r="A48" s="1" t="s">
        <v>4630</v>
      </c>
      <c r="B48">
        <v>45</v>
      </c>
      <c r="C48">
        <v>3.1272623570706898E-2</v>
      </c>
      <c r="D48">
        <v>4.0059063660313803E-2</v>
      </c>
    </row>
    <row r="49" spans="1:4" ht="12.75" customHeight="1" x14ac:dyDescent="0.35">
      <c r="A49" s="1" t="s">
        <v>4631</v>
      </c>
      <c r="B49">
        <v>46</v>
      </c>
      <c r="C49">
        <v>2.71977248262989E-2</v>
      </c>
      <c r="D49">
        <v>3.5197150625201797E-2</v>
      </c>
    </row>
    <row r="50" spans="1:4" ht="12.75" customHeight="1" x14ac:dyDescent="0.35">
      <c r="A50" s="1" t="s">
        <v>4632</v>
      </c>
      <c r="B50">
        <v>47</v>
      </c>
      <c r="C50">
        <v>2.3517618964127601E-2</v>
      </c>
      <c r="D50">
        <v>3.0738065016784E-2</v>
      </c>
    </row>
    <row r="51" spans="1:4" ht="12.75" customHeight="1" x14ac:dyDescent="0.35">
      <c r="A51" s="1" t="s">
        <v>4633</v>
      </c>
      <c r="B51">
        <v>48</v>
      </c>
      <c r="C51">
        <v>2.0170966716019E-2</v>
      </c>
      <c r="D51">
        <v>2.6569344207768401E-2</v>
      </c>
    </row>
    <row r="52" spans="1:4" ht="12.75" customHeight="1" x14ac:dyDescent="0.35">
      <c r="A52" s="1" t="s">
        <v>4634</v>
      </c>
      <c r="B52">
        <v>49</v>
      </c>
      <c r="C52">
        <v>1.7142134314695499E-2</v>
      </c>
      <c r="D52">
        <v>2.2759783484852102E-2</v>
      </c>
    </row>
    <row r="53" spans="1:4" ht="12.75" customHeight="1" x14ac:dyDescent="0.35">
      <c r="A53" s="1" t="s">
        <v>4635</v>
      </c>
      <c r="B53">
        <v>50</v>
      </c>
      <c r="C53">
        <v>1.4379133839207E-2</v>
      </c>
      <c r="D53">
        <v>1.9195011949171299E-2</v>
      </c>
    </row>
    <row r="54" spans="1:4" ht="12.75" customHeight="1" x14ac:dyDescent="0.35">
      <c r="A54" s="1" t="s">
        <v>4636</v>
      </c>
      <c r="B54">
        <v>51</v>
      </c>
      <c r="C54">
        <v>1.18742355949694E-2</v>
      </c>
      <c r="D54">
        <v>1.5944689675775E-2</v>
      </c>
    </row>
    <row r="55" spans="1:4" ht="12.75" customHeight="1" x14ac:dyDescent="0.35">
      <c r="A55" s="1" t="s">
        <v>4637</v>
      </c>
      <c r="B55">
        <v>52</v>
      </c>
      <c r="C55">
        <v>9.59209926258053E-3</v>
      </c>
      <c r="D55">
        <v>1.2946876132144101E-2</v>
      </c>
    </row>
    <row r="56" spans="1:4" ht="12.75" customHeight="1" x14ac:dyDescent="0.35">
      <c r="A56" s="1" t="s">
        <v>4638</v>
      </c>
      <c r="B56">
        <v>53</v>
      </c>
      <c r="C56">
        <v>7.5419305192092603E-3</v>
      </c>
      <c r="D56">
        <v>1.0298786394875499E-2</v>
      </c>
    </row>
    <row r="57" spans="1:4" ht="12.75" customHeight="1" x14ac:dyDescent="0.35">
      <c r="A57" s="1" t="s">
        <v>4639</v>
      </c>
      <c r="B57">
        <v>54</v>
      </c>
      <c r="C57">
        <v>5.6538259760039499E-3</v>
      </c>
      <c r="D57">
        <v>0.01</v>
      </c>
    </row>
    <row r="58" spans="1:4" ht="12.75" customHeight="1" x14ac:dyDescent="0.35">
      <c r="A58" s="1" t="s">
        <v>4640</v>
      </c>
      <c r="B58">
        <v>55</v>
      </c>
      <c r="C58">
        <v>4.0140994075779099E-3</v>
      </c>
      <c r="D58">
        <v>0.01</v>
      </c>
    </row>
    <row r="59" spans="1:4" ht="12.75" customHeight="1" x14ac:dyDescent="0.35">
      <c r="A59" s="1" t="s">
        <v>4641</v>
      </c>
      <c r="B59">
        <v>56</v>
      </c>
      <c r="C59">
        <v>2.65091152211716E-3</v>
      </c>
      <c r="D59">
        <v>0.01</v>
      </c>
    </row>
    <row r="60" spans="1:4" ht="12.75" customHeight="1" x14ac:dyDescent="0.35">
      <c r="A60" s="1" t="s">
        <v>4642</v>
      </c>
      <c r="B60">
        <v>57</v>
      </c>
      <c r="C60">
        <v>1.47215298240022E-3</v>
      </c>
      <c r="D60">
        <v>0.01</v>
      </c>
    </row>
    <row r="61" spans="1:4" ht="12.75" customHeight="1" x14ac:dyDescent="0.35">
      <c r="A61" s="1" t="s">
        <v>4643</v>
      </c>
      <c r="B61">
        <v>58</v>
      </c>
      <c r="C61">
        <v>6.23275369848186E-4</v>
      </c>
      <c r="D61">
        <v>0.01</v>
      </c>
    </row>
    <row r="62" spans="1:4" ht="12.75" customHeight="1" x14ac:dyDescent="0.35">
      <c r="A62" s="1" t="s">
        <v>4644</v>
      </c>
      <c r="B62">
        <v>59</v>
      </c>
      <c r="C62">
        <v>1.01698172427445E-4</v>
      </c>
      <c r="D62">
        <v>0.01</v>
      </c>
    </row>
    <row r="63" spans="1:4" ht="12.75" customHeight="1" x14ac:dyDescent="0.35">
      <c r="A63" s="1" t="s">
        <v>4645</v>
      </c>
      <c r="B63">
        <v>60</v>
      </c>
      <c r="C63">
        <v>0</v>
      </c>
      <c r="D63">
        <v>0.01</v>
      </c>
    </row>
    <row r="64" spans="1:4" ht="12.75" customHeight="1" x14ac:dyDescent="0.35">
      <c r="A64" s="1" t="s">
        <v>4646</v>
      </c>
      <c r="B64">
        <v>61</v>
      </c>
      <c r="C64">
        <v>5.0916482622542802E-4</v>
      </c>
      <c r="D64">
        <v>0.01</v>
      </c>
    </row>
    <row r="65" spans="1:4" ht="12.75" customHeight="1" x14ac:dyDescent="0.35">
      <c r="A65" s="1" t="s">
        <v>4647</v>
      </c>
      <c r="B65">
        <v>62</v>
      </c>
      <c r="C65">
        <v>1.4509498176250601E-3</v>
      </c>
      <c r="D65">
        <v>0.01</v>
      </c>
    </row>
    <row r="66" spans="1:4" ht="12.75" customHeight="1" x14ac:dyDescent="0.35">
      <c r="A66" s="1" t="s">
        <v>4648</v>
      </c>
      <c r="B66">
        <v>63</v>
      </c>
      <c r="C66">
        <v>3.5914997261415902E-3</v>
      </c>
      <c r="D66">
        <v>1.2176368137577101E-2</v>
      </c>
    </row>
    <row r="67" spans="1:4" ht="12.75" customHeight="1" x14ac:dyDescent="0.35">
      <c r="A67" s="1" t="s">
        <v>4649</v>
      </c>
      <c r="B67">
        <v>64</v>
      </c>
      <c r="C67">
        <v>6.7009395257856498E-3</v>
      </c>
      <c r="D67">
        <v>2.4027077152503101E-2</v>
      </c>
    </row>
    <row r="68" spans="1:4" ht="12.75" customHeight="1" x14ac:dyDescent="0.35">
      <c r="A68" s="1" t="s">
        <v>4650</v>
      </c>
      <c r="B68">
        <v>65</v>
      </c>
      <c r="C68">
        <v>1.1627301400382199E-2</v>
      </c>
      <c r="D68">
        <v>4.26394963103306E-2</v>
      </c>
    </row>
    <row r="69" spans="1:4" ht="12.75" customHeight="1" x14ac:dyDescent="0.35">
      <c r="A69" s="1" t="s">
        <v>4651</v>
      </c>
      <c r="B69">
        <v>66</v>
      </c>
      <c r="C69">
        <v>1.82659819643692E-2</v>
      </c>
      <c r="D69">
        <v>6.6166819344665298E-2</v>
      </c>
    </row>
    <row r="70" spans="1:4" ht="12.75" customHeight="1" x14ac:dyDescent="0.35">
      <c r="A70" s="1" t="s">
        <v>4652</v>
      </c>
      <c r="B70">
        <v>67</v>
      </c>
      <c r="C70">
        <v>2.6761191105450399E-2</v>
      </c>
      <c r="D70">
        <v>9.3258374208885303E-2</v>
      </c>
    </row>
    <row r="71" spans="1:4" ht="12.75" customHeight="1" x14ac:dyDescent="0.35">
      <c r="A71" s="1" t="s">
        <v>4653</v>
      </c>
      <c r="B71">
        <v>68</v>
      </c>
      <c r="C71">
        <v>3.7549042537764601E-2</v>
      </c>
      <c r="D71">
        <v>0.12335532220206499</v>
      </c>
    </row>
    <row r="72" spans="1:4" ht="12.75" customHeight="1" x14ac:dyDescent="0.35">
      <c r="A72" s="1" t="s">
        <v>4654</v>
      </c>
      <c r="B72">
        <v>69</v>
      </c>
      <c r="C72">
        <v>5.0876809923517202E-2</v>
      </c>
      <c r="D72">
        <v>0.155308336086007</v>
      </c>
    </row>
    <row r="73" spans="1:4" ht="12.75" customHeight="1" x14ac:dyDescent="0.35">
      <c r="A73" s="1" t="s">
        <v>4655</v>
      </c>
      <c r="B73">
        <v>70</v>
      </c>
      <c r="C73">
        <v>6.5741744773371302E-2</v>
      </c>
      <c r="D73">
        <v>0.185795782841117</v>
      </c>
    </row>
    <row r="74" spans="1:4" ht="12.75" customHeight="1" x14ac:dyDescent="0.35">
      <c r="A74" s="1" t="s">
        <v>4656</v>
      </c>
      <c r="B74">
        <v>71</v>
      </c>
      <c r="C74">
        <v>8.3482777168912406E-2</v>
      </c>
      <c r="D74">
        <v>0.21694665723523299</v>
      </c>
    </row>
    <row r="75" spans="1:4" ht="12.75" customHeight="1" x14ac:dyDescent="0.35">
      <c r="A75" s="1" t="s">
        <v>4657</v>
      </c>
      <c r="B75">
        <v>72</v>
      </c>
      <c r="C75">
        <v>0.10258514057174301</v>
      </c>
      <c r="D75">
        <v>0.245558990427061</v>
      </c>
    </row>
    <row r="76" spans="1:4" ht="12.75" customHeight="1" x14ac:dyDescent="0.35">
      <c r="A76" s="1" t="s">
        <v>4658</v>
      </c>
      <c r="B76">
        <v>73</v>
      </c>
      <c r="C76">
        <v>0.123462120935164</v>
      </c>
      <c r="D76">
        <v>0.27239354145662298</v>
      </c>
    </row>
    <row r="77" spans="1:4" ht="12.75" customHeight="1" x14ac:dyDescent="0.35">
      <c r="A77" s="1" t="s">
        <v>4659</v>
      </c>
      <c r="B77">
        <v>74</v>
      </c>
      <c r="C77">
        <v>0.14495249721550499</v>
      </c>
      <c r="D77">
        <v>0.29615345446325197</v>
      </c>
    </row>
    <row r="78" spans="1:4" ht="12.75" customHeight="1" x14ac:dyDescent="0.35">
      <c r="A78" s="1" t="s">
        <v>4660</v>
      </c>
      <c r="B78">
        <v>75</v>
      </c>
      <c r="C78">
        <v>0.167364040593697</v>
      </c>
      <c r="D78">
        <v>0.31751437529285098</v>
      </c>
    </row>
    <row r="79" spans="1:4" ht="12.75" customHeight="1" x14ac:dyDescent="0.35">
      <c r="A79" s="1" t="s">
        <v>4661</v>
      </c>
      <c r="B79">
        <v>76</v>
      </c>
      <c r="C79">
        <v>0.189827055966724</v>
      </c>
      <c r="D79">
        <v>0.33591298581601098</v>
      </c>
    </row>
    <row r="80" spans="1:4" ht="12.75" customHeight="1" x14ac:dyDescent="0.35">
      <c r="A80" s="1" t="s">
        <v>4662</v>
      </c>
      <c r="B80">
        <v>77</v>
      </c>
      <c r="C80">
        <v>0.21137841847803701</v>
      </c>
      <c r="D80">
        <v>0.351009296502028</v>
      </c>
    </row>
    <row r="81" spans="1:4" ht="12.75" customHeight="1" x14ac:dyDescent="0.35">
      <c r="A81" s="1" t="s">
        <v>4663</v>
      </c>
      <c r="B81">
        <v>78</v>
      </c>
      <c r="C81">
        <v>0.23080448801334999</v>
      </c>
      <c r="D81">
        <v>0.36248060465672799</v>
      </c>
    </row>
    <row r="82" spans="1:4" ht="12.75" customHeight="1" x14ac:dyDescent="0.35">
      <c r="A82" s="1" t="s">
        <v>4664</v>
      </c>
      <c r="B82">
        <v>79</v>
      </c>
      <c r="C82">
        <v>0.24970290645749499</v>
      </c>
      <c r="D82">
        <v>0.37209845040121298</v>
      </c>
    </row>
    <row r="83" spans="1:4" ht="12.75" customHeight="1" x14ac:dyDescent="0.35">
      <c r="A83" s="1" t="s">
        <v>4665</v>
      </c>
      <c r="B83">
        <v>80</v>
      </c>
      <c r="C83">
        <v>0.26721781907766901</v>
      </c>
      <c r="D83">
        <v>0.37955005925695001</v>
      </c>
    </row>
    <row r="84" spans="1:4" ht="12.75" customHeight="1" x14ac:dyDescent="0.35">
      <c r="A84" s="1" t="s">
        <v>4666</v>
      </c>
      <c r="B84">
        <v>81</v>
      </c>
      <c r="C84">
        <v>0.28283391520740497</v>
      </c>
      <c r="D84">
        <v>0.38491627945067902</v>
      </c>
    </row>
    <row r="85" spans="1:4" ht="12.75" customHeight="1" x14ac:dyDescent="0.35">
      <c r="A85" s="1" t="s">
        <v>4667</v>
      </c>
      <c r="B85">
        <v>82</v>
      </c>
      <c r="C85">
        <v>0.29667447582817003</v>
      </c>
      <c r="D85">
        <v>0.38865984937151299</v>
      </c>
    </row>
    <row r="86" spans="1:4" ht="12.75" customHeight="1" x14ac:dyDescent="0.35">
      <c r="A86" s="1" t="s">
        <v>4668</v>
      </c>
      <c r="B86">
        <v>83</v>
      </c>
      <c r="C86">
        <v>0.30896982272172802</v>
      </c>
      <c r="D86">
        <v>0.39113301427941799</v>
      </c>
    </row>
    <row r="87" spans="1:4" ht="12.75" customHeight="1" x14ac:dyDescent="0.35">
      <c r="A87" s="1" t="s">
        <v>4669</v>
      </c>
      <c r="B87">
        <v>84</v>
      </c>
      <c r="C87">
        <v>0.319982148669958</v>
      </c>
      <c r="D87">
        <v>0.39267310102036301</v>
      </c>
    </row>
    <row r="88" spans="1:4" ht="12.75" customHeight="1" x14ac:dyDescent="0.35">
      <c r="A88" s="1" t="s">
        <v>4670</v>
      </c>
      <c r="B88">
        <v>85</v>
      </c>
      <c r="C88">
        <v>0.32999434755399398</v>
      </c>
      <c r="D88">
        <v>0.393550954798636</v>
      </c>
    </row>
    <row r="89" spans="1:4" ht="12.75" customHeight="1" x14ac:dyDescent="0.35">
      <c r="A89" s="1" t="s">
        <v>4671</v>
      </c>
      <c r="B89">
        <v>86</v>
      </c>
      <c r="C89">
        <v>0.33825243638313202</v>
      </c>
      <c r="D89">
        <v>0.393546088854969</v>
      </c>
    </row>
    <row r="90" spans="1:4" ht="12.75" customHeight="1" x14ac:dyDescent="0.35">
      <c r="A90" s="1" t="s">
        <v>4672</v>
      </c>
      <c r="B90">
        <v>87</v>
      </c>
      <c r="C90">
        <v>0.34582031825557003</v>
      </c>
      <c r="D90">
        <v>0.39320411104622299</v>
      </c>
    </row>
    <row r="91" spans="1:4" ht="12.75" customHeight="1" x14ac:dyDescent="0.35">
      <c r="A91" s="1" t="s">
        <v>4673</v>
      </c>
      <c r="B91">
        <v>88</v>
      </c>
      <c r="C91">
        <v>0.35236694234057497</v>
      </c>
      <c r="D91">
        <v>0.39244427417219302</v>
      </c>
    </row>
    <row r="92" spans="1:4" ht="12.75" customHeight="1" x14ac:dyDescent="0.35">
      <c r="A92" s="1" t="s">
        <v>4674</v>
      </c>
      <c r="B92">
        <v>89</v>
      </c>
      <c r="C92">
        <v>0.35850080368813197</v>
      </c>
      <c r="D92">
        <v>0.39154944995501101</v>
      </c>
    </row>
    <row r="93" spans="1:4" ht="12.75" customHeight="1" x14ac:dyDescent="0.35">
      <c r="A93" s="1" t="s">
        <v>4675</v>
      </c>
      <c r="B93">
        <v>90</v>
      </c>
      <c r="C93">
        <v>0.36417483187677302</v>
      </c>
      <c r="D93">
        <v>0.39051004358909802</v>
      </c>
    </row>
    <row r="94" spans="1:4" ht="12.75" customHeight="1" x14ac:dyDescent="0.35">
      <c r="A94" s="1" t="s">
        <v>4676</v>
      </c>
      <c r="B94">
        <v>91</v>
      </c>
      <c r="C94">
        <v>0.36959532369266701</v>
      </c>
      <c r="D94">
        <v>0.38941618222361801</v>
      </c>
    </row>
    <row r="95" spans="1:4" ht="12.75" customHeight="1" x14ac:dyDescent="0.35">
      <c r="A95" s="1" t="s">
        <v>4677</v>
      </c>
      <c r="B95">
        <v>92</v>
      </c>
      <c r="C95">
        <v>0.37466776185420603</v>
      </c>
      <c r="D95">
        <v>0.38824926913497798</v>
      </c>
    </row>
    <row r="96" spans="1:4" ht="12.75" customHeight="1" x14ac:dyDescent="0.35">
      <c r="A96" s="1" t="s">
        <v>4678</v>
      </c>
      <c r="B96">
        <v>93</v>
      </c>
      <c r="C96">
        <v>0.37951928582382999</v>
      </c>
      <c r="D96">
        <v>0.38705582218109102</v>
      </c>
    </row>
    <row r="97" spans="1:4" ht="12.75" customHeight="1" x14ac:dyDescent="0.35">
      <c r="A97" s="1" t="s">
        <v>4679</v>
      </c>
      <c r="B97">
        <v>94</v>
      </c>
      <c r="C97">
        <v>0.384173482880585</v>
      </c>
      <c r="D97">
        <v>0.38584576248442798</v>
      </c>
    </row>
    <row r="98" spans="1:4" ht="12.75" customHeight="1" x14ac:dyDescent="0.35">
      <c r="A98" s="1" t="s">
        <v>4680</v>
      </c>
      <c r="B98">
        <v>95</v>
      </c>
      <c r="C98">
        <v>0.38879921751427099</v>
      </c>
      <c r="D98">
        <v>0.38466738865970601</v>
      </c>
    </row>
    <row r="99" spans="1:4" ht="12.75" customHeight="1" x14ac:dyDescent="0.35">
      <c r="A99" s="1" t="s">
        <v>4681</v>
      </c>
      <c r="B99">
        <v>96</v>
      </c>
      <c r="C99">
        <v>0.393289125449786</v>
      </c>
      <c r="D99">
        <v>0.38348655774208301</v>
      </c>
    </row>
    <row r="100" spans="1:4" ht="12.75" customHeight="1" x14ac:dyDescent="0.35">
      <c r="A100" s="1" t="s">
        <v>4682</v>
      </c>
      <c r="B100">
        <v>97</v>
      </c>
      <c r="C100">
        <v>0.39766734032915202</v>
      </c>
      <c r="D100">
        <v>0.38230812759426802</v>
      </c>
    </row>
    <row r="101" spans="1:4" ht="12.75" customHeight="1" x14ac:dyDescent="0.35">
      <c r="A101" s="1" t="s">
        <v>4683</v>
      </c>
      <c r="B101">
        <v>98</v>
      </c>
      <c r="C101">
        <v>0.40196858690425502</v>
      </c>
      <c r="D101">
        <v>0.381140591048583</v>
      </c>
    </row>
    <row r="102" spans="1:4" ht="12.75" customHeight="1" x14ac:dyDescent="0.35">
      <c r="A102" s="1" t="s">
        <v>4684</v>
      </c>
      <c r="B102">
        <v>99</v>
      </c>
      <c r="C102">
        <v>0.40618645974239798</v>
      </c>
      <c r="D102">
        <v>0.379980289449521</v>
      </c>
    </row>
    <row r="103" spans="1:4" ht="12.75" customHeight="1" x14ac:dyDescent="0.35">
      <c r="A103" s="1" t="s">
        <v>4685</v>
      </c>
      <c r="B103">
        <v>100</v>
      </c>
      <c r="C103">
        <v>0.41033435845837002</v>
      </c>
      <c r="D103">
        <v>0.378829273806365</v>
      </c>
    </row>
    <row r="104" spans="1:4" x14ac:dyDescent="0.35">
      <c r="B104">
        <v>101</v>
      </c>
      <c r="C104">
        <v>0.414415096822766</v>
      </c>
      <c r="D104">
        <v>0.37768702790594599</v>
      </c>
    </row>
    <row r="105" spans="1:4" x14ac:dyDescent="0.35">
      <c r="B105">
        <v>102</v>
      </c>
      <c r="C105">
        <v>0.41843144982060698</v>
      </c>
      <c r="D105">
        <v>0.37655293668634698</v>
      </c>
    </row>
    <row r="106" spans="1:4" x14ac:dyDescent="0.35">
      <c r="B106">
        <v>103</v>
      </c>
      <c r="C106">
        <v>0.422385963529256</v>
      </c>
      <c r="D106">
        <v>0.37542647508285898</v>
      </c>
    </row>
    <row r="107" spans="1:4" x14ac:dyDescent="0.35">
      <c r="B107">
        <v>104</v>
      </c>
      <c r="C107">
        <v>0.42628098450959201</v>
      </c>
      <c r="D107">
        <v>0.37430719224133402</v>
      </c>
    </row>
    <row r="108" spans="1:4" x14ac:dyDescent="0.35">
      <c r="B108">
        <v>105</v>
      </c>
      <c r="C108">
        <v>0.43011868412569898</v>
      </c>
      <c r="D108">
        <v>0.37319469908841602</v>
      </c>
    </row>
    <row r="109" spans="1:4" x14ac:dyDescent="0.35">
      <c r="B109">
        <v>106</v>
      </c>
      <c r="C109">
        <v>0.43390107887277701</v>
      </c>
      <c r="D109">
        <v>0.37208865835600702</v>
      </c>
    </row>
    <row r="110" spans="1:4" x14ac:dyDescent="0.35">
      <c r="B110">
        <v>107</v>
      </c>
      <c r="C110">
        <v>0.43763004752477103</v>
      </c>
      <c r="D110">
        <v>0.37098877646251899</v>
      </c>
    </row>
    <row r="111" spans="1:4" x14ac:dyDescent="0.35">
      <c r="B111">
        <v>108</v>
      </c>
      <c r="C111">
        <v>0.44130734571978802</v>
      </c>
      <c r="D111">
        <v>0.36989479683625598</v>
      </c>
    </row>
    <row r="112" spans="1:4" x14ac:dyDescent="0.35">
      <c r="B112">
        <v>109</v>
      </c>
      <c r="C112">
        <v>0.44493461845987903</v>
      </c>
      <c r="D112">
        <v>0.368806494380997</v>
      </c>
    </row>
    <row r="113" spans="2:4" x14ac:dyDescent="0.35">
      <c r="B113">
        <v>110</v>
      </c>
      <c r="C113">
        <v>0.44851341089702501</v>
      </c>
      <c r="D113">
        <v>0.36772367085965602</v>
      </c>
    </row>
    <row r="114" spans="2:4" x14ac:dyDescent="0.35">
      <c r="B114">
        <v>111</v>
      </c>
      <c r="C114">
        <v>0.45204517769855002</v>
      </c>
      <c r="D114">
        <v>0.36664615102405501</v>
      </c>
    </row>
    <row r="115" spans="2:4" x14ac:dyDescent="0.35">
      <c r="B115">
        <v>112</v>
      </c>
      <c r="C115">
        <v>0.45553129122562003</v>
      </c>
      <c r="D115">
        <v>0.36557377935632801</v>
      </c>
    </row>
    <row r="116" spans="2:4" x14ac:dyDescent="0.35">
      <c r="B116">
        <v>113</v>
      </c>
      <c r="C116">
        <v>0.45897304871275801</v>
      </c>
      <c r="D116">
        <v>0.36450641731511901</v>
      </c>
    </row>
    <row r="117" spans="2:4" x14ac:dyDescent="0.35">
      <c r="B117">
        <v>114</v>
      </c>
      <c r="C117">
        <v>0.46237167860085898</v>
      </c>
      <c r="D117">
        <v>0.36344394100080002</v>
      </c>
    </row>
    <row r="118" spans="2:4" x14ac:dyDescent="0.35">
      <c r="B118">
        <v>115</v>
      </c>
      <c r="C118">
        <v>0.46572834614845499</v>
      </c>
      <c r="D118">
        <v>0.36238623917013801</v>
      </c>
    </row>
    <row r="119" spans="2:4" x14ac:dyDescent="0.35">
      <c r="B119">
        <v>116</v>
      </c>
      <c r="C119">
        <v>0.46904415842406699</v>
      </c>
      <c r="D119">
        <v>0.36133321154362003</v>
      </c>
    </row>
    <row r="120" spans="2:4" x14ac:dyDescent="0.35">
      <c r="B120">
        <v>117</v>
      </c>
      <c r="C120">
        <v>0.47232016876500799</v>
      </c>
      <c r="D120">
        <v>0.36028476735878701</v>
      </c>
    </row>
    <row r="121" spans="2:4" x14ac:dyDescent="0.35">
      <c r="B121">
        <v>118</v>
      </c>
      <c r="C121">
        <v>0.47555738077395099</v>
      </c>
      <c r="D121">
        <v>0.35924082413104103</v>
      </c>
    </row>
    <row r="122" spans="2:4" x14ac:dyDescent="0.35">
      <c r="B122">
        <v>119</v>
      </c>
      <c r="C122">
        <v>0.47875675191322498</v>
      </c>
      <c r="D122">
        <v>0.35820130658996602</v>
      </c>
    </row>
    <row r="123" spans="2:4" x14ac:dyDescent="0.35">
      <c r="B123">
        <v>120</v>
      </c>
      <c r="C123">
        <v>0.48191919674751599</v>
      </c>
      <c r="D123">
        <v>0.35716614576452399</v>
      </c>
    </row>
    <row r="124" spans="2:4" x14ac:dyDescent="0.35">
      <c r="B124">
        <v>121</v>
      </c>
      <c r="C124">
        <v>0.48504558987803897</v>
      </c>
      <c r="D124">
        <v>0.35613527819488799</v>
      </c>
    </row>
    <row r="125" spans="2:4" x14ac:dyDescent="0.35">
      <c r="B125">
        <v>122</v>
      </c>
      <c r="C125">
        <v>0.48813676860495597</v>
      </c>
      <c r="D125">
        <v>0.35510864525220998</v>
      </c>
    </row>
    <row r="126" spans="2:4" x14ac:dyDescent="0.35">
      <c r="B126">
        <v>123</v>
      </c>
      <c r="C126">
        <v>0.49119353534959598</v>
      </c>
      <c r="D126">
        <v>0.35408619255063001</v>
      </c>
    </row>
    <row r="127" spans="2:4" x14ac:dyDescent="0.35">
      <c r="B127">
        <v>124</v>
      </c>
      <c r="C127">
        <v>0.49421665986364299</v>
      </c>
      <c r="D127">
        <v>0.35306786943823998</v>
      </c>
    </row>
    <row r="128" spans="2:4" x14ac:dyDescent="0.35">
      <c r="B128">
        <v>125</v>
      </c>
      <c r="C128">
        <v>0.49720688124881002</v>
      </c>
      <c r="D128">
        <v>0.35205362855578798</v>
      </c>
    </row>
    <row r="129" spans="2:4" x14ac:dyDescent="0.35">
      <c r="B129">
        <v>126</v>
      </c>
      <c r="C129">
        <v>0.50016490980741501</v>
      </c>
      <c r="D129">
        <v>0.35104342545358302</v>
      </c>
    </row>
    <row r="130" spans="2:4" x14ac:dyDescent="0.35">
      <c r="B130">
        <v>127</v>
      </c>
      <c r="C130">
        <v>0.50309142874162605</v>
      </c>
      <c r="D130">
        <v>0.35003721825850498</v>
      </c>
    </row>
    <row r="131" spans="2:4" x14ac:dyDescent="0.35">
      <c r="B131">
        <v>128</v>
      </c>
      <c r="C131">
        <v>0.50598709571695899</v>
      </c>
      <c r="D131">
        <v>0.34903496738420597</v>
      </c>
    </row>
    <row r="132" spans="2:4" x14ac:dyDescent="0.35">
      <c r="B132">
        <v>129</v>
      </c>
      <c r="C132">
        <v>0.50885254430363602</v>
      </c>
      <c r="D132">
        <v>0.34803663527859302</v>
      </c>
    </row>
    <row r="133" spans="2:4" x14ac:dyDescent="0.35">
      <c r="B133">
        <v>130</v>
      </c>
      <c r="C133">
        <v>0.511688385307833</v>
      </c>
      <c r="D133">
        <v>0.34704218620355398</v>
      </c>
    </row>
    <row r="134" spans="2:4" x14ac:dyDescent="0.35">
      <c r="B134">
        <v>131</v>
      </c>
      <c r="C134">
        <v>0.51449520800339099</v>
      </c>
      <c r="D134">
        <v>0.34605158604258301</v>
      </c>
    </row>
    <row r="135" spans="2:4" x14ac:dyDescent="0.35">
      <c r="B135">
        <v>132</v>
      </c>
      <c r="C135">
        <v>0.51727358127336698</v>
      </c>
      <c r="D135">
        <v>0.34506480213257901</v>
      </c>
    </row>
    <row r="136" spans="2:4" x14ac:dyDescent="0.35">
      <c r="B136">
        <v>133</v>
      </c>
      <c r="C136">
        <v>0.520024054669744</v>
      </c>
      <c r="D136">
        <v>0.344081803116633</v>
      </c>
    </row>
    <row r="137" spans="2:4" x14ac:dyDescent="0.35">
      <c r="B137">
        <v>134</v>
      </c>
      <c r="C137">
        <v>0.52274715939868499</v>
      </c>
      <c r="D137">
        <v>0.343102558815018</v>
      </c>
    </row>
    <row r="138" spans="2:4" x14ac:dyDescent="0.35">
      <c r="B138">
        <v>135</v>
      </c>
      <c r="C138">
        <v>0.52544340923792798</v>
      </c>
      <c r="D138">
        <v>0.34212704011202599</v>
      </c>
    </row>
    <row r="139" spans="2:4" x14ac:dyDescent="0.35">
      <c r="B139">
        <v>136</v>
      </c>
      <c r="C139">
        <v>0.52811330139222701</v>
      </c>
      <c r="D139">
        <v>0.34115521885657202</v>
      </c>
    </row>
    <row r="140" spans="2:4" x14ac:dyDescent="0.35">
      <c r="B140">
        <v>137</v>
      </c>
      <c r="C140">
        <v>0.53075731729208897</v>
      </c>
      <c r="D140">
        <v>0.34018706777480001</v>
      </c>
    </row>
    <row r="141" spans="2:4" x14ac:dyDescent="0.35">
      <c r="B141">
        <v>138</v>
      </c>
      <c r="C141">
        <v>0.53337592334058204</v>
      </c>
      <c r="D141">
        <v>0.33922256039314302</v>
      </c>
    </row>
    <row r="142" spans="2:4" x14ac:dyDescent="0.35">
      <c r="B142">
        <v>139</v>
      </c>
      <c r="C142">
        <v>0.53596957161243497</v>
      </c>
      <c r="D142">
        <v>0.33826167097050602</v>
      </c>
    </row>
    <row r="143" spans="2:4" x14ac:dyDescent="0.35">
      <c r="B143">
        <v>140</v>
      </c>
      <c r="C143">
        <v>0.53853870050931496</v>
      </c>
      <c r="D143">
        <v>0.33730437443839201</v>
      </c>
    </row>
    <row r="144" spans="2:4" x14ac:dyDescent="0.35">
      <c r="B144">
        <v>141</v>
      </c>
      <c r="C144">
        <v>0.541083735374706</v>
      </c>
      <c r="D144">
        <v>0.33635064634799799</v>
      </c>
    </row>
    <row r="145" spans="2:4" x14ac:dyDescent="0.35">
      <c r="B145">
        <v>142</v>
      </c>
      <c r="C145">
        <v>0.54360508907156702</v>
      </c>
      <c r="D145">
        <v>0.33540046282337399</v>
      </c>
    </row>
    <row r="146" spans="2:4" x14ac:dyDescent="0.35">
      <c r="B146">
        <v>143</v>
      </c>
      <c r="C146">
        <v>0.54610316252558599</v>
      </c>
      <c r="D146">
        <v>0.33445380051989498</v>
      </c>
    </row>
    <row r="147" spans="2:4" x14ac:dyDescent="0.35">
      <c r="B147">
        <v>144</v>
      </c>
      <c r="C147">
        <v>0.54857834523663296</v>
      </c>
      <c r="D147">
        <v>0.333510636587385</v>
      </c>
    </row>
    <row r="148" spans="2:4" x14ac:dyDescent="0.35">
      <c r="B148">
        <v>145</v>
      </c>
      <c r="C148">
        <v>0.55103101576074198</v>
      </c>
      <c r="D148">
        <v>0.33257094863731601</v>
      </c>
    </row>
    <row r="149" spans="2:4" x14ac:dyDescent="0.35">
      <c r="B149">
        <v>146</v>
      </c>
      <c r="C149">
        <v>0.55346154216478305</v>
      </c>
      <c r="D149">
        <v>0.33163471471355999</v>
      </c>
    </row>
    <row r="150" spans="2:4" x14ac:dyDescent="0.35">
      <c r="B150">
        <v>147</v>
      </c>
      <c r="C150">
        <v>0.55587028245575798</v>
      </c>
      <c r="D150">
        <v>0.33070191326628501</v>
      </c>
    </row>
    <row r="151" spans="2:4" x14ac:dyDescent="0.35">
      <c r="B151">
        <v>148</v>
      </c>
      <c r="C151">
        <v>0.55825758498651701</v>
      </c>
      <c r="D151">
        <v>0.32977252312858402</v>
      </c>
    </row>
    <row r="152" spans="2:4" x14ac:dyDescent="0.35">
      <c r="B152">
        <v>149</v>
      </c>
      <c r="C152">
        <v>0.56062378883952602</v>
      </c>
      <c r="D152">
        <v>0.32884652349551102</v>
      </c>
    </row>
    <row r="153" spans="2:4" x14ac:dyDescent="0.35">
      <c r="B153">
        <v>150</v>
      </c>
      <c r="C153">
        <v>0.56296922419017503</v>
      </c>
      <c r="D153">
        <v>0.32792389390524901</v>
      </c>
    </row>
    <row r="154" spans="2:4" x14ac:dyDescent="0.35">
      <c r="B154">
        <v>151</v>
      </c>
      <c r="C154">
        <v>0.56529421265101099</v>
      </c>
      <c r="D154">
        <v>0.32700461422211402</v>
      </c>
    </row>
    <row r="155" spans="2:4" x14ac:dyDescent="0.35">
      <c r="B155">
        <v>152</v>
      </c>
      <c r="C155">
        <v>0.56759906759814804</v>
      </c>
      <c r="D155">
        <v>0.326088664621213</v>
      </c>
    </row>
    <row r="156" spans="2:4" x14ac:dyDescent="0.35">
      <c r="B156">
        <v>153</v>
      </c>
      <c r="C156">
        <v>0.56988409448102695</v>
      </c>
      <c r="D156">
        <v>0.32517602557454001</v>
      </c>
    </row>
    <row r="157" spans="2:4" x14ac:dyDescent="0.35">
      <c r="B157">
        <v>154</v>
      </c>
      <c r="C157">
        <v>0.57214959111658104</v>
      </c>
      <c r="D157">
        <v>0.32426667783833302</v>
      </c>
    </row>
    <row r="158" spans="2:4" x14ac:dyDescent="0.35">
      <c r="B158">
        <v>155</v>
      </c>
      <c r="C158">
        <v>0.57439584796881105</v>
      </c>
      <c r="D158">
        <v>0.32336060244156301</v>
      </c>
    </row>
    <row r="159" spans="2:4" x14ac:dyDescent="0.35">
      <c r="B159">
        <v>156</v>
      </c>
      <c r="C159">
        <v>0.576623148414662</v>
      </c>
      <c r="D159">
        <v>0.32245778067540398</v>
      </c>
    </row>
    <row r="160" spans="2:4" x14ac:dyDescent="0.35">
      <c r="B160">
        <v>157</v>
      </c>
      <c r="C160">
        <v>0.57883176899706301</v>
      </c>
      <c r="D160">
        <v>0.321558194083572</v>
      </c>
    </row>
    <row r="161" spans="2:4" x14ac:dyDescent="0.35">
      <c r="B161">
        <v>158</v>
      </c>
      <c r="C161">
        <v>0.58102197966589997</v>
      </c>
      <c r="D161">
        <v>0.32066182445345398</v>
      </c>
    </row>
    <row r="162" spans="2:4" x14ac:dyDescent="0.35">
      <c r="B162">
        <v>159</v>
      </c>
      <c r="C162">
        <v>0.58319404400764996</v>
      </c>
      <c r="D162">
        <v>0.31976865380790298</v>
      </c>
    </row>
    <row r="163" spans="2:4" x14ac:dyDescent="0.35">
      <c r="B163">
        <v>160</v>
      </c>
      <c r="C163">
        <v>0.58534821946434001</v>
      </c>
      <c r="D163">
        <v>0.318878664397653</v>
      </c>
    </row>
    <row r="164" spans="2:4" x14ac:dyDescent="0.35">
      <c r="B164">
        <v>161</v>
      </c>
      <c r="C164">
        <v>0.58748475754246199</v>
      </c>
      <c r="D164">
        <v>0.317991838694271</v>
      </c>
    </row>
    <row r="165" spans="2:4" x14ac:dyDescent="0.35">
      <c r="B165">
        <v>162</v>
      </c>
      <c r="C165">
        <v>0.58960390401241902</v>
      </c>
      <c r="D165">
        <v>0.317108159383583</v>
      </c>
    </row>
    <row r="166" spans="2:4" x14ac:dyDescent="0.35">
      <c r="B166">
        <v>163</v>
      </c>
      <c r="C166">
        <v>0.59170589909904403</v>
      </c>
      <c r="D166">
        <v>0.31622760935954097</v>
      </c>
    </row>
    <row r="167" spans="2:4" x14ac:dyDescent="0.35">
      <c r="B167">
        <v>164</v>
      </c>
      <c r="C167">
        <v>0.59379097766368505</v>
      </c>
      <c r="D167">
        <v>0.31535017171846103</v>
      </c>
    </row>
    <row r="168" spans="2:4" x14ac:dyDescent="0.35">
      <c r="B168">
        <v>165</v>
      </c>
      <c r="C168">
        <v>0.59585936937833694</v>
      </c>
      <c r="D168">
        <v>0.31447582975360999</v>
      </c>
    </row>
    <row r="169" spans="2:4" x14ac:dyDescent="0.35">
      <c r="B169">
        <v>166</v>
      </c>
      <c r="C169">
        <v>0.59791129889225003</v>
      </c>
      <c r="D169">
        <v>0.31360456695009797</v>
      </c>
    </row>
    <row r="170" spans="2:4" x14ac:dyDescent="0.35">
      <c r="B170">
        <v>167</v>
      </c>
      <c r="C170">
        <v>0.59994698599141805</v>
      </c>
      <c r="D170">
        <v>0.31273636698004798</v>
      </c>
    </row>
    <row r="171" spans="2:4" x14ac:dyDescent="0.35">
      <c r="B171">
        <v>168</v>
      </c>
      <c r="C171">
        <v>0.60196664575133696</v>
      </c>
      <c r="D171">
        <v>0.31187121369801102</v>
      </c>
    </row>
    <row r="172" spans="2:4" x14ac:dyDescent="0.35">
      <c r="B172">
        <v>169</v>
      </c>
      <c r="C172">
        <v>0.60397048868337999</v>
      </c>
      <c r="D172">
        <v>0.31100909113661301</v>
      </c>
    </row>
    <row r="173" spans="2:4" x14ac:dyDescent="0.35">
      <c r="B173">
        <v>170</v>
      </c>
      <c r="C173">
        <v>0.60595872087514002</v>
      </c>
      <c r="D173">
        <v>0.31014998350239897</v>
      </c>
    </row>
    <row r="174" spans="2:4" x14ac:dyDescent="0.35">
      <c r="B174">
        <v>171</v>
      </c>
      <c r="C174">
        <v>0.60793154412502703</v>
      </c>
      <c r="D174">
        <v>0.30929387517186901</v>
      </c>
    </row>
    <row r="175" spans="2:4" x14ac:dyDescent="0.35">
      <c r="B175">
        <v>172</v>
      </c>
      <c r="C175">
        <v>0.60988915607143401</v>
      </c>
      <c r="D175">
        <v>0.30844075068768001</v>
      </c>
    </row>
    <row r="176" spans="2:4" x14ac:dyDescent="0.35">
      <c r="B176">
        <v>173</v>
      </c>
      <c r="C176">
        <v>0.61183175031674097</v>
      </c>
      <c r="D176">
        <v>0.307590594755001</v>
      </c>
    </row>
    <row r="177" spans="2:4" x14ac:dyDescent="0.35">
      <c r="B177">
        <v>174</v>
      </c>
      <c r="C177">
        <v>0.61375951654641203</v>
      </c>
      <c r="D177">
        <v>0.306743392238015</v>
      </c>
    </row>
    <row r="178" spans="2:4" x14ac:dyDescent="0.35">
      <c r="B178">
        <v>175</v>
      </c>
      <c r="C178">
        <v>0.61567264064342997</v>
      </c>
      <c r="D178">
        <v>0.30589912815655201</v>
      </c>
    </row>
    <row r="179" spans="2:4" x14ac:dyDescent="0.35">
      <c r="B179">
        <v>176</v>
      </c>
      <c r="C179">
        <v>0.61757130479830002</v>
      </c>
      <c r="D179">
        <v>0.30505778768283898</v>
      </c>
    </row>
    <row r="180" spans="2:4" x14ac:dyDescent="0.35">
      <c r="B180">
        <v>177</v>
      </c>
      <c r="C180">
        <v>0.61945568761483105</v>
      </c>
      <c r="D180">
        <v>0.30421935613836498</v>
      </c>
    </row>
    <row r="181" spans="2:4" x14ac:dyDescent="0.35">
      <c r="B181">
        <v>178</v>
      </c>
      <c r="C181">
        <v>0.621325964211903</v>
      </c>
      <c r="D181">
        <v>0.30338381899084899</v>
      </c>
    </row>
    <row r="182" spans="2:4" x14ac:dyDescent="0.35">
      <c r="B182">
        <v>179</v>
      </c>
      <c r="C182">
        <v>0.62318230632141403</v>
      </c>
      <c r="D182">
        <v>0.30255116185131298</v>
      </c>
    </row>
    <row r="183" spans="2:4" x14ac:dyDescent="0.35">
      <c r="B183">
        <v>180</v>
      </c>
      <c r="C183">
        <v>0.62502488238256704</v>
      </c>
      <c r="D183">
        <v>0.30172137047123798</v>
      </c>
    </row>
    <row r="184" spans="2:4" x14ac:dyDescent="0.35">
      <c r="B184">
        <v>181</v>
      </c>
      <c r="C184">
        <v>0.62685385763269896</v>
      </c>
      <c r="D184">
        <v>0.30089443073980898</v>
      </c>
    </row>
    <row r="185" spans="2:4" x14ac:dyDescent="0.35">
      <c r="B185">
        <v>182</v>
      </c>
      <c r="C185">
        <v>0.62866939419477497</v>
      </c>
      <c r="D185">
        <v>0.300070328681242</v>
      </c>
    </row>
    <row r="186" spans="2:4" x14ac:dyDescent="0.35">
      <c r="B186">
        <v>183</v>
      </c>
      <c r="C186">
        <v>0.63047165116173598</v>
      </c>
      <c r="D186">
        <v>0.29924905045219302</v>
      </c>
    </row>
    <row r="187" spans="2:4" x14ac:dyDescent="0.35">
      <c r="B187">
        <v>184</v>
      </c>
      <c r="C187">
        <v>0.63226078467781199</v>
      </c>
      <c r="D187">
        <v>0.29843058233922898</v>
      </c>
    </row>
    <row r="188" spans="2:4" x14ac:dyDescent="0.35">
      <c r="B188">
        <v>185</v>
      </c>
      <c r="C188">
        <v>0.63403694801695099</v>
      </c>
      <c r="D188">
        <v>0.29761491075637903</v>
      </c>
    </row>
    <row r="189" spans="2:4" x14ac:dyDescent="0.35">
      <c r="B189">
        <v>186</v>
      </c>
      <c r="C189">
        <v>0.63580029165849405</v>
      </c>
      <c r="D189">
        <v>0.29680202224274399</v>
      </c>
    </row>
    <row r="190" spans="2:4" x14ac:dyDescent="0.35">
      <c r="B190">
        <v>187</v>
      </c>
      <c r="C190">
        <v>0.637550963360208</v>
      </c>
      <c r="D190">
        <v>0.295991903460182</v>
      </c>
    </row>
    <row r="191" spans="2:4" x14ac:dyDescent="0.35">
      <c r="B191">
        <v>188</v>
      </c>
      <c r="C191">
        <v>0.63928910822880103</v>
      </c>
      <c r="D191">
        <v>0.29518454119103499</v>
      </c>
    </row>
    <row r="192" spans="2:4" x14ac:dyDescent="0.35">
      <c r="B192">
        <v>189</v>
      </c>
      <c r="C192">
        <v>0.64101486878801195</v>
      </c>
      <c r="D192">
        <v>0.29437992233593302</v>
      </c>
    </row>
    <row r="193" spans="2:4" x14ac:dyDescent="0.35">
      <c r="B193">
        <v>190</v>
      </c>
      <c r="C193">
        <v>0.64272838504440899</v>
      </c>
      <c r="D193">
        <v>0.293578033911644</v>
      </c>
    </row>
    <row r="194" spans="2:4" x14ac:dyDescent="0.35">
      <c r="B194">
        <v>191</v>
      </c>
      <c r="C194">
        <v>0.64442979455095395</v>
      </c>
      <c r="D194">
        <v>0.29277886304898398</v>
      </c>
    </row>
    <row r="195" spans="2:4" x14ac:dyDescent="0.35">
      <c r="B195">
        <v>192</v>
      </c>
      <c r="C195">
        <v>0.64611923246846104</v>
      </c>
      <c r="D195">
        <v>0.291982396990771</v>
      </c>
    </row>
    <row r="196" spans="2:4" x14ac:dyDescent="0.35">
      <c r="B196">
        <v>193</v>
      </c>
      <c r="C196">
        <v>0.647796831625016</v>
      </c>
      <c r="D196">
        <v>0.291188623089842</v>
      </c>
    </row>
    <row r="197" spans="2:4" x14ac:dyDescent="0.35">
      <c r="B197">
        <v>194</v>
      </c>
      <c r="C197">
        <v>0.64946272257345405</v>
      </c>
      <c r="D197">
        <v>0.29039752880710901</v>
      </c>
    </row>
    <row r="198" spans="2:4" x14ac:dyDescent="0.35">
      <c r="B198">
        <v>195</v>
      </c>
      <c r="C198">
        <v>0.65111703364696005</v>
      </c>
      <c r="D198">
        <v>0.28960910170966397</v>
      </c>
    </row>
    <row r="199" spans="2:4" x14ac:dyDescent="0.35">
      <c r="B199">
        <v>196</v>
      </c>
      <c r="C199">
        <v>0.65275989101288401</v>
      </c>
      <c r="D199">
        <v>0.28882332946893802</v>
      </c>
    </row>
    <row r="200" spans="2:4" x14ac:dyDescent="0.35">
      <c r="B200">
        <v>197</v>
      </c>
      <c r="C200">
        <v>0.65439141872482998</v>
      </c>
      <c r="D200">
        <v>0.28804019985889401</v>
      </c>
    </row>
    <row r="201" spans="2:4" x14ac:dyDescent="0.35">
      <c r="B201">
        <v>198</v>
      </c>
      <c r="C201">
        <v>0.65601173877309804</v>
      </c>
      <c r="D201">
        <v>0.28725970075427298</v>
      </c>
    </row>
    <row r="202" spans="2:4" x14ac:dyDescent="0.35">
      <c r="B202">
        <v>199</v>
      </c>
      <c r="C202">
        <v>0.65762097113353701</v>
      </c>
      <c r="D202">
        <v>0.28648182012887102</v>
      </c>
    </row>
    <row r="203" spans="2:4" x14ac:dyDescent="0.35">
      <c r="B203">
        <v>200</v>
      </c>
      <c r="C203">
        <v>0.65921923381486902</v>
      </c>
      <c r="D203">
        <v>0.28570654605387402</v>
      </c>
    </row>
    <row r="204" spans="2:4" x14ac:dyDescent="0.35">
      <c r="B204">
        <v>201</v>
      </c>
      <c r="C204">
        <v>0.66080664290455304</v>
      </c>
      <c r="D204">
        <v>0.28493386669621701</v>
      </c>
    </row>
    <row r="205" spans="2:4" x14ac:dyDescent="0.35">
      <c r="B205">
        <v>202</v>
      </c>
      <c r="C205">
        <v>0.66238331261324102</v>
      </c>
      <c r="D205">
        <v>0.28416377031699103</v>
      </c>
    </row>
    <row r="206" spans="2:4" x14ac:dyDescent="0.35">
      <c r="B206">
        <v>203</v>
      </c>
      <c r="C206">
        <v>0.66394935531787203</v>
      </c>
      <c r="D206">
        <v>0.28339624526988499</v>
      </c>
    </row>
    <row r="207" spans="2:4" x14ac:dyDescent="0.35">
      <c r="B207">
        <v>204</v>
      </c>
      <c r="C207">
        <v>0.66550488160347199</v>
      </c>
      <c r="D207">
        <v>0.28263127999966697</v>
      </c>
    </row>
    <row r="208" spans="2:4" x14ac:dyDescent="0.35">
      <c r="B208">
        <v>205</v>
      </c>
      <c r="C208">
        <v>0.66705000030368899</v>
      </c>
      <c r="D208">
        <v>0.28186886304069902</v>
      </c>
    </row>
    <row r="209" spans="2:4" x14ac:dyDescent="0.35">
      <c r="B209">
        <v>206</v>
      </c>
      <c r="C209">
        <v>0.66858481854012997</v>
      </c>
      <c r="D209">
        <v>0.28110898301548798</v>
      </c>
    </row>
    <row r="210" spans="2:4" x14ac:dyDescent="0.35">
      <c r="B210">
        <v>207</v>
      </c>
      <c r="C210">
        <v>0.67010944176053</v>
      </c>
      <c r="D210">
        <v>0.28035162863327601</v>
      </c>
    </row>
    <row r="211" spans="2:4" x14ac:dyDescent="0.35">
      <c r="B211">
        <v>208</v>
      </c>
      <c r="C211">
        <v>0.67162397377579997</v>
      </c>
      <c r="D211">
        <v>0.27959678868865401</v>
      </c>
    </row>
    <row r="212" spans="2:4" x14ac:dyDescent="0.35">
      <c r="B212">
        <v>209</v>
      </c>
      <c r="C212">
        <v>0.67312851679600305</v>
      </c>
      <c r="D212">
        <v>0.27884445206021802</v>
      </c>
    </row>
    <row r="213" spans="2:4" x14ac:dyDescent="0.35">
      <c r="B213">
        <v>210</v>
      </c>
      <c r="C213">
        <v>0.67462317146527795</v>
      </c>
      <c r="D213">
        <v>0.27809460770925198</v>
      </c>
    </row>
    <row r="214" spans="2:4" x14ac:dyDescent="0.35">
      <c r="B214">
        <v>211</v>
      </c>
      <c r="C214">
        <v>0.67610803689577603</v>
      </c>
      <c r="D214">
        <v>0.27734724467844202</v>
      </c>
    </row>
    <row r="215" spans="2:4" x14ac:dyDescent="0.35">
      <c r="B215">
        <v>212</v>
      </c>
      <c r="C215">
        <v>0.677583210700615</v>
      </c>
      <c r="D215">
        <v>0.276602352090625</v>
      </c>
    </row>
    <row r="216" spans="2:4" x14ac:dyDescent="0.35">
      <c r="B216">
        <v>213</v>
      </c>
      <c r="C216">
        <v>0.67904878902591503</v>
      </c>
      <c r="D216">
        <v>0.27585991914755997</v>
      </c>
    </row>
    <row r="217" spans="2:4" x14ac:dyDescent="0.35">
      <c r="B217">
        <v>214</v>
      </c>
      <c r="C217">
        <v>0.680504866581923</v>
      </c>
      <c r="D217">
        <v>0.275119935128738</v>
      </c>
    </row>
    <row r="218" spans="2:4" x14ac:dyDescent="0.35">
      <c r="B218">
        <v>215</v>
      </c>
      <c r="C218">
        <v>0.68195153667327602</v>
      </c>
      <c r="D218">
        <v>0.27438238939020698</v>
      </c>
    </row>
    <row r="219" spans="2:4" x14ac:dyDescent="0.35">
      <c r="B219">
        <v>216</v>
      </c>
      <c r="C219">
        <v>0.68338889122842605</v>
      </c>
      <c r="D219">
        <v>0.27364727136344003</v>
      </c>
    </row>
    <row r="220" spans="2:4" x14ac:dyDescent="0.35">
      <c r="B220">
        <v>217</v>
      </c>
      <c r="C220">
        <v>0.68481702082825102</v>
      </c>
      <c r="D220">
        <v>0.27291457055421398</v>
      </c>
    </row>
    <row r="221" spans="2:4" x14ac:dyDescent="0.35">
      <c r="B221">
        <v>218</v>
      </c>
      <c r="C221">
        <v>0.68623601473389195</v>
      </c>
      <c r="D221">
        <v>0.27218427654153099</v>
      </c>
    </row>
    <row r="222" spans="2:4" x14ac:dyDescent="0.35">
      <c r="B222">
        <v>219</v>
      </c>
      <c r="C222">
        <v>0.68764596091382302</v>
      </c>
      <c r="D222">
        <v>0.27145637897654701</v>
      </c>
    </row>
    <row r="223" spans="2:4" x14ac:dyDescent="0.35">
      <c r="B223">
        <v>220</v>
      </c>
      <c r="C223">
        <v>0.689046946070206</v>
      </c>
      <c r="D223">
        <v>0.27073086758154602</v>
      </c>
    </row>
    <row r="224" spans="2:4" x14ac:dyDescent="0.35">
      <c r="B224">
        <v>221</v>
      </c>
      <c r="C224">
        <v>0.69043905566453301</v>
      </c>
      <c r="D224">
        <v>0.27000773214891599</v>
      </c>
    </row>
    <row r="225" spans="2:4" x14ac:dyDescent="0.35">
      <c r="B225">
        <v>222</v>
      </c>
      <c r="C225">
        <v>0.69182237394258095</v>
      </c>
      <c r="D225">
        <v>0.26928696254016898</v>
      </c>
    </row>
    <row r="226" spans="2:4" x14ac:dyDescent="0.35">
      <c r="B226">
        <v>223</v>
      </c>
      <c r="C226">
        <v>0.69319698395872398</v>
      </c>
      <c r="D226">
        <v>0.26856854868496999</v>
      </c>
    </row>
    <row r="227" spans="2:4" x14ac:dyDescent="0.35">
      <c r="B227">
        <v>224</v>
      </c>
      <c r="C227">
        <v>0.69456296759958802</v>
      </c>
      <c r="D227">
        <v>0.26785248058019701</v>
      </c>
    </row>
    <row r="228" spans="2:4" x14ac:dyDescent="0.35">
      <c r="B228">
        <v>225</v>
      </c>
      <c r="C228">
        <v>0.695920405607105</v>
      </c>
      <c r="D228">
        <v>0.26713874828901801</v>
      </c>
    </row>
    <row r="229" spans="2:4" x14ac:dyDescent="0.35">
      <c r="B229">
        <v>226</v>
      </c>
      <c r="C229">
        <v>0.69726937760096397</v>
      </c>
      <c r="D229">
        <v>0.26642734193998602</v>
      </c>
    </row>
    <row r="230" spans="2:4" x14ac:dyDescent="0.35">
      <c r="B230">
        <v>227</v>
      </c>
      <c r="C230">
        <v>0.69860996210047999</v>
      </c>
      <c r="D230">
        <v>0.26571825172616698</v>
      </c>
    </row>
    <row r="231" spans="2:4" x14ac:dyDescent="0.35">
      <c r="B231">
        <v>228</v>
      </c>
      <c r="C231">
        <v>0.69994223654591503</v>
      </c>
      <c r="D231">
        <v>0.26501146790427599</v>
      </c>
    </row>
    <row r="232" spans="2:4" x14ac:dyDescent="0.35">
      <c r="B232">
        <v>229</v>
      </c>
      <c r="C232">
        <v>0.70126627731924795</v>
      </c>
      <c r="D232">
        <v>0.26430698079383802</v>
      </c>
    </row>
    <row r="233" spans="2:4" x14ac:dyDescent="0.35">
      <c r="B233">
        <v>230</v>
      </c>
      <c r="C233">
        <v>0.70258215976442295</v>
      </c>
      <c r="D233">
        <v>0.26360478077636701</v>
      </c>
    </row>
    <row r="234" spans="2:4" x14ac:dyDescent="0.35">
      <c r="B234">
        <v>231</v>
      </c>
      <c r="C234">
        <v>0.70388995820709399</v>
      </c>
      <c r="D234">
        <v>0.262904858294565</v>
      </c>
    </row>
    <row r="235" spans="2:4" x14ac:dyDescent="0.35">
      <c r="B235">
        <v>232</v>
      </c>
      <c r="C235">
        <v>0.70518974597387396</v>
      </c>
      <c r="D235">
        <v>0.26220720385153801</v>
      </c>
    </row>
    <row r="236" spans="2:4" x14ac:dyDescent="0.35">
      <c r="B236">
        <v>233</v>
      </c>
      <c r="C236">
        <v>0.706481595411102</v>
      </c>
      <c r="D236">
        <v>0.26151180801002999</v>
      </c>
    </row>
    <row r="237" spans="2:4" x14ac:dyDescent="0.35">
      <c r="B237">
        <v>234</v>
      </c>
      <c r="C237">
        <v>0.70776557790316297</v>
      </c>
      <c r="D237">
        <v>0.26081866139167198</v>
      </c>
    </row>
    <row r="238" spans="2:4" x14ac:dyDescent="0.35">
      <c r="B238">
        <v>235</v>
      </c>
      <c r="C238">
        <v>0.70904176389034501</v>
      </c>
      <c r="D238">
        <v>0.26012775467625399</v>
      </c>
    </row>
    <row r="239" spans="2:4" x14ac:dyDescent="0.35">
      <c r="B239">
        <v>236</v>
      </c>
      <c r="C239">
        <v>0.710310222886266</v>
      </c>
      <c r="D239">
        <v>0.25943907860100501</v>
      </c>
    </row>
    <row r="240" spans="2:4" x14ac:dyDescent="0.35">
      <c r="B240">
        <v>237</v>
      </c>
      <c r="C240">
        <v>0.71157102349488799</v>
      </c>
      <c r="D240">
        <v>0.25875262395989701</v>
      </c>
    </row>
    <row r="241" spans="2:4" x14ac:dyDescent="0.35">
      <c r="B241">
        <v>238</v>
      </c>
      <c r="C241">
        <v>0.71282423342710899</v>
      </c>
      <c r="D241">
        <v>0.25806838160295698</v>
      </c>
    </row>
    <row r="242" spans="2:4" x14ac:dyDescent="0.35">
      <c r="B242">
        <v>239</v>
      </c>
      <c r="C242">
        <v>0.71406991951696897</v>
      </c>
      <c r="D242">
        <v>0.25738634243560199</v>
      </c>
    </row>
    <row r="243" spans="2:4" x14ac:dyDescent="0.35">
      <c r="B243">
        <v>240</v>
      </c>
      <c r="C243">
        <v>0.71530814773746998</v>
      </c>
      <c r="D243">
        <v>0.25670649741798002</v>
      </c>
    </row>
    <row r="244" spans="2:4" x14ac:dyDescent="0.35">
      <c r="B244">
        <v>241</v>
      </c>
      <c r="C244">
        <v>0.71653898321601295</v>
      </c>
      <c r="D244">
        <v>0.25602883756433198</v>
      </c>
    </row>
    <row r="245" spans="2:4" x14ac:dyDescent="0.35">
      <c r="B245">
        <v>242</v>
      </c>
      <c r="C245">
        <v>0.71776249024948802</v>
      </c>
      <c r="D245">
        <v>0.25535335394236502</v>
      </c>
    </row>
    <row r="246" spans="2:4" x14ac:dyDescent="0.35">
      <c r="B246">
        <v>243</v>
      </c>
      <c r="C246">
        <v>0.718978732319002</v>
      </c>
      <c r="D246">
        <v>0.25468003767264003</v>
      </c>
    </row>
    <row r="247" spans="2:4" x14ac:dyDescent="0.35">
      <c r="B247">
        <v>244</v>
      </c>
      <c r="C247">
        <v>0.72018777210426499</v>
      </c>
      <c r="D247">
        <v>0.254008879927971</v>
      </c>
    </row>
    <row r="248" spans="2:4" x14ac:dyDescent="0.35">
      <c r="B248">
        <v>245</v>
      </c>
      <c r="C248">
        <v>0.72138967149765099</v>
      </c>
      <c r="D248">
        <v>0.25333987193283802</v>
      </c>
    </row>
    <row r="249" spans="2:4" x14ac:dyDescent="0.35">
      <c r="B249">
        <v>246</v>
      </c>
      <c r="C249">
        <v>0.72258449161793104</v>
      </c>
      <c r="D249">
        <v>0.25267300496281497</v>
      </c>
    </row>
    <row r="250" spans="2:4" x14ac:dyDescent="0.35">
      <c r="B250">
        <v>247</v>
      </c>
      <c r="C250">
        <v>0.72377229282369604</v>
      </c>
      <c r="D250">
        <v>0.25200827034400303</v>
      </c>
    </row>
    <row r="251" spans="2:4" x14ac:dyDescent="0.35">
      <c r="B251">
        <v>248</v>
      </c>
      <c r="C251">
        <v>0.72495313472647205</v>
      </c>
      <c r="D251">
        <v>0.251345659452481</v>
      </c>
    </row>
    <row r="252" spans="2:4" x14ac:dyDescent="0.35">
      <c r="B252">
        <v>249</v>
      </c>
      <c r="C252">
        <v>0.726127076203547</v>
      </c>
      <c r="D252">
        <v>0.25068516371377297</v>
      </c>
    </row>
    <row r="253" spans="2:4" x14ac:dyDescent="0.35">
      <c r="B253">
        <v>250</v>
      </c>
      <c r="C253">
        <v>0.72729417541049801</v>
      </c>
      <c r="D253">
        <v>0.25002677460230999</v>
      </c>
    </row>
    <row r="254" spans="2:4" x14ac:dyDescent="0.35">
      <c r="B254">
        <v>251</v>
      </c>
      <c r="C254">
        <v>0.72845448979345295</v>
      </c>
      <c r="D254">
        <v>0.24937048364091799</v>
      </c>
    </row>
    <row r="255" spans="2:4" x14ac:dyDescent="0.35">
      <c r="B255">
        <v>252</v>
      </c>
      <c r="C255">
        <v>0.72960807610107303</v>
      </c>
      <c r="D255">
        <v>0.24871628240031399</v>
      </c>
    </row>
    <row r="256" spans="2:4" x14ac:dyDescent="0.35">
      <c r="B256">
        <v>253</v>
      </c>
      <c r="C256">
        <v>0.73075499039626701</v>
      </c>
      <c r="D256">
        <v>0.248064162498605</v>
      </c>
    </row>
    <row r="257" spans="2:4" x14ac:dyDescent="0.35">
      <c r="B257">
        <v>254</v>
      </c>
      <c r="C257">
        <v>0.73189528806765902</v>
      </c>
      <c r="D257">
        <v>0.24741411560080201</v>
      </c>
    </row>
    <row r="258" spans="2:4" x14ac:dyDescent="0.35">
      <c r="B258">
        <v>255</v>
      </c>
      <c r="C258">
        <v>0.73302902384080004</v>
      </c>
      <c r="D258">
        <v>0.24676613341834899</v>
      </c>
    </row>
    <row r="259" spans="2:4" x14ac:dyDescent="0.35">
      <c r="B259">
        <v>256</v>
      </c>
      <c r="C259">
        <v>0.73415625178913302</v>
      </c>
      <c r="D259">
        <v>0.24612020770865001</v>
      </c>
    </row>
    <row r="260" spans="2:4" x14ac:dyDescent="0.35">
      <c r="B260">
        <v>257</v>
      </c>
      <c r="C260">
        <v>0.73527702534473105</v>
      </c>
      <c r="D260">
        <v>0.24547633027461199</v>
      </c>
    </row>
    <row r="261" spans="2:4" x14ac:dyDescent="0.35">
      <c r="B261">
        <v>258</v>
      </c>
      <c r="C261">
        <v>0.73639139730879499</v>
      </c>
      <c r="D261">
        <v>0.24483449296419901</v>
      </c>
    </row>
    <row r="262" spans="2:4" x14ac:dyDescent="0.35">
      <c r="B262">
        <v>259</v>
      </c>
      <c r="C262">
        <v>0.73749941986193501</v>
      </c>
      <c r="D262">
        <v>0.244194687669991</v>
      </c>
    </row>
    <row r="263" spans="2:4" x14ac:dyDescent="0.35">
      <c r="B263">
        <v>260</v>
      </c>
      <c r="C263">
        <v>0.73860114457422499</v>
      </c>
      <c r="D263">
        <v>0.24355690632874899</v>
      </c>
    </row>
    <row r="264" spans="2:4" x14ac:dyDescent="0.35">
      <c r="B264">
        <v>261</v>
      </c>
      <c r="C264">
        <v>0.73969662241505796</v>
      </c>
      <c r="D264">
        <v>0.24292114092099601</v>
      </c>
    </row>
    <row r="265" spans="2:4" x14ac:dyDescent="0.35">
      <c r="B265">
        <v>262</v>
      </c>
      <c r="C265">
        <v>0.74078590376277798</v>
      </c>
      <c r="D265">
        <v>0.242287383470599</v>
      </c>
    </row>
    <row r="266" spans="2:4" x14ac:dyDescent="0.35">
      <c r="B266">
        <v>263</v>
      </c>
      <c r="C266">
        <v>0.741869038414122</v>
      </c>
      <c r="D266">
        <v>0.241655626044364</v>
      </c>
    </row>
    <row r="267" spans="2:4" x14ac:dyDescent="0.35">
      <c r="B267">
        <v>264</v>
      </c>
      <c r="C267">
        <v>0.74294607559346404</v>
      </c>
      <c r="D267">
        <v>0.24102586075163299</v>
      </c>
    </row>
    <row r="268" spans="2:4" x14ac:dyDescent="0.35">
      <c r="B268">
        <v>265</v>
      </c>
      <c r="C268">
        <v>0.74401706396186496</v>
      </c>
      <c r="D268">
        <v>0.24039807974389199</v>
      </c>
    </row>
    <row r="269" spans="2:4" x14ac:dyDescent="0.35">
      <c r="B269">
        <v>266</v>
      </c>
      <c r="C269">
        <v>0.74508205162593599</v>
      </c>
      <c r="D269">
        <v>0.23977227521439001</v>
      </c>
    </row>
    <row r="270" spans="2:4" x14ac:dyDescent="0.35">
      <c r="B270">
        <v>267</v>
      </c>
      <c r="C270">
        <v>0.74614108614652497</v>
      </c>
      <c r="D270">
        <v>0.23914843939775299</v>
      </c>
    </row>
    <row r="271" spans="2:4" x14ac:dyDescent="0.35">
      <c r="B271">
        <v>268</v>
      </c>
      <c r="C271">
        <v>0.74719421454721702</v>
      </c>
      <c r="D271">
        <v>0.23852656456961999</v>
      </c>
    </row>
    <row r="272" spans="2:4" x14ac:dyDescent="0.35">
      <c r="B272">
        <v>269</v>
      </c>
      <c r="C272">
        <v>0.74824148332267504</v>
      </c>
      <c r="D272">
        <v>0.23790664304627601</v>
      </c>
    </row>
    <row r="273" spans="2:4" x14ac:dyDescent="0.35">
      <c r="B273">
        <v>270</v>
      </c>
      <c r="C273">
        <v>0.74928293844680005</v>
      </c>
      <c r="D273">
        <v>0.23728866718429001</v>
      </c>
    </row>
    <row r="274" spans="2:4" x14ac:dyDescent="0.35">
      <c r="B274">
        <v>271</v>
      </c>
      <c r="C274">
        <v>0.75031862538073602</v>
      </c>
      <c r="D274">
        <v>0.236672629380167</v>
      </c>
    </row>
    <row r="275" spans="2:4" x14ac:dyDescent="0.35">
      <c r="B275">
        <v>272</v>
      </c>
      <c r="C275">
        <v>0.75134858908070901</v>
      </c>
      <c r="D275">
        <v>0.236058522070003</v>
      </c>
    </row>
    <row r="276" spans="2:4" x14ac:dyDescent="0.35">
      <c r="B276">
        <v>273</v>
      </c>
      <c r="C276">
        <v>0.75237287400571295</v>
      </c>
      <c r="D276">
        <v>0.23544633772914</v>
      </c>
    </row>
    <row r="277" spans="2:4" x14ac:dyDescent="0.35">
      <c r="B277">
        <v>274</v>
      </c>
      <c r="C277">
        <v>0.75339152412504895</v>
      </c>
      <c r="D277">
        <v>0.234836068871839</v>
      </c>
    </row>
    <row r="278" spans="2:4" x14ac:dyDescent="0.35">
      <c r="B278">
        <v>275</v>
      </c>
      <c r="C278">
        <v>0.75440458292569901</v>
      </c>
      <c r="D278">
        <v>0.23422770805094301</v>
      </c>
    </row>
    <row r="279" spans="2:4" x14ac:dyDescent="0.35">
      <c r="B279">
        <v>276</v>
      </c>
      <c r="C279">
        <v>0.75541209341958004</v>
      </c>
      <c r="D279">
        <v>0.233621247857564</v>
      </c>
    </row>
    <row r="280" spans="2:4" x14ac:dyDescent="0.35">
      <c r="B280">
        <v>277</v>
      </c>
      <c r="C280">
        <v>0.75641409815063398</v>
      </c>
      <c r="D280">
        <v>0.233016680920757</v>
      </c>
    </row>
    <row r="281" spans="2:4" x14ac:dyDescent="0.35">
      <c r="B281">
        <v>278</v>
      </c>
      <c r="C281">
        <v>0.75741063920179197</v>
      </c>
      <c r="D281">
        <v>0.23241399990721101</v>
      </c>
    </row>
    <row r="282" spans="2:4" x14ac:dyDescent="0.35">
      <c r="B282">
        <v>279</v>
      </c>
      <c r="C282">
        <v>0.758401758201803</v>
      </c>
      <c r="D282">
        <v>0.23181319752094601</v>
      </c>
    </row>
    <row r="283" spans="2:4" x14ac:dyDescent="0.35">
      <c r="B283">
        <v>280</v>
      </c>
      <c r="C283">
        <v>0.75938749633192804</v>
      </c>
      <c r="D283">
        <v>0.231214266503002</v>
      </c>
    </row>
    <row r="284" spans="2:4" x14ac:dyDescent="0.35">
      <c r="B284">
        <v>281</v>
      </c>
      <c r="C284">
        <v>0.76036789433250696</v>
      </c>
      <c r="D284">
        <v>0.23061719963114999</v>
      </c>
    </row>
    <row r="285" spans="2:4" x14ac:dyDescent="0.35">
      <c r="B285">
        <v>282</v>
      </c>
      <c r="C285">
        <v>0.76134299250940496</v>
      </c>
      <c r="D285">
        <v>0.23002198971959401</v>
      </c>
    </row>
    <row r="286" spans="2:4" x14ac:dyDescent="0.35">
      <c r="B286">
        <v>283</v>
      </c>
      <c r="C286">
        <v>0.76231283074032696</v>
      </c>
      <c r="D286">
        <v>0.22942862961868701</v>
      </c>
    </row>
    <row r="287" spans="2:4" x14ac:dyDescent="0.35">
      <c r="B287">
        <v>284</v>
      </c>
      <c r="C287">
        <v>0.76327744848102397</v>
      </c>
      <c r="D287">
        <v>0.22883711221464201</v>
      </c>
    </row>
    <row r="288" spans="2:4" x14ac:dyDescent="0.35">
      <c r="B288">
        <v>285</v>
      </c>
      <c r="C288">
        <v>0.76423688477137697</v>
      </c>
      <c r="D288">
        <v>0.22824743042926099</v>
      </c>
    </row>
    <row r="289" spans="2:4" x14ac:dyDescent="0.35">
      <c r="B289">
        <v>286</v>
      </c>
      <c r="C289">
        <v>0.76519117824136396</v>
      </c>
      <c r="D289">
        <v>0.22765957721964999</v>
      </c>
    </row>
    <row r="290" spans="2:4" x14ac:dyDescent="0.35">
      <c r="B290">
        <v>287</v>
      </c>
      <c r="C290">
        <v>0.76614036711692501</v>
      </c>
      <c r="D290">
        <v>0.227073545577958</v>
      </c>
    </row>
    <row r="291" spans="2:4" x14ac:dyDescent="0.35">
      <c r="B291">
        <v>288</v>
      </c>
      <c r="C291">
        <v>0.76708448922570804</v>
      </c>
      <c r="D291">
        <v>0.22648932853110401</v>
      </c>
    </row>
    <row r="292" spans="2:4" x14ac:dyDescent="0.35">
      <c r="B292">
        <v>289</v>
      </c>
      <c r="C292">
        <v>0.76802358200272003</v>
      </c>
      <c r="D292">
        <v>0.225906919140516</v>
      </c>
    </row>
    <row r="293" spans="2:4" x14ac:dyDescent="0.35">
      <c r="B293">
        <v>290</v>
      </c>
      <c r="C293">
        <v>0.76895768249586105</v>
      </c>
      <c r="D293">
        <v>0.22532631050187499</v>
      </c>
    </row>
    <row r="294" spans="2:4" x14ac:dyDescent="0.35">
      <c r="B294">
        <v>291</v>
      </c>
      <c r="C294">
        <v>0.76988682737137104</v>
      </c>
      <c r="D294">
        <v>0.224747495744855</v>
      </c>
    </row>
    <row r="295" spans="2:4" x14ac:dyDescent="0.35">
      <c r="B295">
        <v>292</v>
      </c>
      <c r="C295">
        <v>0.77081105291916696</v>
      </c>
      <c r="D295">
        <v>0.224170468032871</v>
      </c>
    </row>
    <row r="296" spans="2:4" x14ac:dyDescent="0.35">
      <c r="B296">
        <v>293</v>
      </c>
      <c r="C296">
        <v>0.77173039505808805</v>
      </c>
      <c r="D296">
        <v>0.22359522056284001</v>
      </c>
    </row>
    <row r="297" spans="2:4" x14ac:dyDescent="0.35">
      <c r="B297">
        <v>294</v>
      </c>
      <c r="C297">
        <v>0.77264488934104503</v>
      </c>
      <c r="D297">
        <v>0.22302174656492499</v>
      </c>
    </row>
    <row r="298" spans="2:4" x14ac:dyDescent="0.35">
      <c r="B298">
        <v>295</v>
      </c>
      <c r="C298">
        <v>0.77355457096007796</v>
      </c>
      <c r="D298">
        <v>0.22245003930230201</v>
      </c>
    </row>
    <row r="299" spans="2:4" x14ac:dyDescent="0.35">
      <c r="B299">
        <v>296</v>
      </c>
      <c r="C299">
        <v>0.77445947475132304</v>
      </c>
      <c r="D299">
        <v>0.22188009207092099</v>
      </c>
    </row>
    <row r="300" spans="2:4" x14ac:dyDescent="0.35">
      <c r="B300">
        <v>297</v>
      </c>
      <c r="C300">
        <v>0.77535963519989004</v>
      </c>
      <c r="D300">
        <v>0.221311898199268</v>
      </c>
    </row>
    <row r="301" spans="2:4" x14ac:dyDescent="0.35">
      <c r="B301">
        <v>298</v>
      </c>
      <c r="C301">
        <v>0.77625508644465302</v>
      </c>
      <c r="D301">
        <v>0.22074545104813501</v>
      </c>
    </row>
    <row r="302" spans="2:4" x14ac:dyDescent="0.35">
      <c r="B302">
        <v>299</v>
      </c>
      <c r="C302">
        <v>0.77714586228295901</v>
      </c>
      <c r="D302">
        <v>0.220180744010399</v>
      </c>
    </row>
    <row r="303" spans="2:4" x14ac:dyDescent="0.35">
      <c r="B303">
        <v>300</v>
      </c>
      <c r="C303">
        <v>0.77803199617525298</v>
      </c>
      <c r="D303">
        <v>0.21961777051078299</v>
      </c>
    </row>
    <row r="304" spans="2:4" x14ac:dyDescent="0.35">
      <c r="B304">
        <v>301</v>
      </c>
      <c r="C304">
        <v>0.77891352124962099</v>
      </c>
      <c r="D304">
        <v>0.21905652400564701</v>
      </c>
    </row>
    <row r="305" spans="2:4" x14ac:dyDescent="0.35">
      <c r="B305">
        <v>302</v>
      </c>
      <c r="C305">
        <v>0.77979047030625104</v>
      </c>
      <c r="D305">
        <v>0.21849699798276201</v>
      </c>
    </row>
    <row r="306" spans="2:4" x14ac:dyDescent="0.35">
      <c r="B306">
        <v>303</v>
      </c>
      <c r="C306">
        <v>0.78066287582182403</v>
      </c>
      <c r="D306">
        <v>0.21793918596109299</v>
      </c>
    </row>
    <row r="307" spans="2:4" x14ac:dyDescent="0.35">
      <c r="B307">
        <v>304</v>
      </c>
      <c r="C307">
        <v>0.78153076995382198</v>
      </c>
      <c r="D307">
        <v>0.21738308149058999</v>
      </c>
    </row>
    <row r="308" spans="2:4" x14ac:dyDescent="0.35">
      <c r="B308">
        <v>305</v>
      </c>
      <c r="C308">
        <v>0.78239418454476795</v>
      </c>
      <c r="D308">
        <v>0.21682867815197099</v>
      </c>
    </row>
    <row r="309" spans="2:4" x14ac:dyDescent="0.35">
      <c r="B309">
        <v>306</v>
      </c>
      <c r="C309">
        <v>0.78325315112638405</v>
      </c>
      <c r="D309">
        <v>0.21627596955652101</v>
      </c>
    </row>
    <row r="310" spans="2:4" x14ac:dyDescent="0.35">
      <c r="B310">
        <v>307</v>
      </c>
      <c r="C310">
        <v>0.78410770092369098</v>
      </c>
      <c r="D310">
        <v>0.21572494934587599</v>
      </c>
    </row>
    <row r="311" spans="2:4" x14ac:dyDescent="0.35">
      <c r="B311">
        <v>308</v>
      </c>
      <c r="C311">
        <v>0.78495786485902797</v>
      </c>
      <c r="D311">
        <v>0.21517561119182799</v>
      </c>
    </row>
    <row r="312" spans="2:4" x14ac:dyDescent="0.35">
      <c r="B312">
        <v>309</v>
      </c>
      <c r="C312">
        <v>0.785803673556008</v>
      </c>
      <c r="D312">
        <v>0.21462794879612401</v>
      </c>
    </row>
    <row r="313" spans="2:4" x14ac:dyDescent="0.35">
      <c r="B313">
        <v>310</v>
      </c>
      <c r="C313">
        <v>0.78664515734340701</v>
      </c>
      <c r="D313">
        <v>0.21408195589026099</v>
      </c>
    </row>
    <row r="314" spans="2:4" x14ac:dyDescent="0.35">
      <c r="B314">
        <v>311</v>
      </c>
      <c r="C314">
        <v>0.78748234625898705</v>
      </c>
      <c r="D314">
        <v>0.21353762623529701</v>
      </c>
    </row>
    <row r="315" spans="2:4" x14ac:dyDescent="0.35">
      <c r="B315">
        <v>312</v>
      </c>
      <c r="C315">
        <v>0.78831527005325397</v>
      </c>
      <c r="D315">
        <v>0.212994953621651</v>
      </c>
    </row>
    <row r="316" spans="2:4" x14ac:dyDescent="0.35">
      <c r="B316">
        <v>313</v>
      </c>
      <c r="C316">
        <v>0.78914395819315997</v>
      </c>
      <c r="D316">
        <v>0.21245393186891701</v>
      </c>
    </row>
    <row r="317" spans="2:4" x14ac:dyDescent="0.35">
      <c r="B317">
        <v>314</v>
      </c>
      <c r="C317">
        <v>0.78996843986572796</v>
      </c>
      <c r="D317">
        <v>0.21191455482567201</v>
      </c>
    </row>
    <row r="318" spans="2:4" x14ac:dyDescent="0.35">
      <c r="B318">
        <v>315</v>
      </c>
      <c r="C318">
        <v>0.79078874398163901</v>
      </c>
      <c r="D318">
        <v>0.21137681636928601</v>
      </c>
    </row>
    <row r="319" spans="2:4" x14ac:dyDescent="0.35">
      <c r="B319">
        <v>316</v>
      </c>
      <c r="C319">
        <v>0.791604899178739</v>
      </c>
      <c r="D319">
        <v>0.21084071040574401</v>
      </c>
    </row>
    <row r="320" spans="2:4" x14ac:dyDescent="0.35">
      <c r="B320">
        <v>317</v>
      </c>
      <c r="C320">
        <v>0.79241693382550404</v>
      </c>
      <c r="D320">
        <v>0.21030623086945399</v>
      </c>
    </row>
    <row r="321" spans="2:4" x14ac:dyDescent="0.35">
      <c r="B321">
        <v>318</v>
      </c>
      <c r="C321">
        <v>0.79322487602443703</v>
      </c>
      <c r="D321">
        <v>0.209773371723075</v>
      </c>
    </row>
    <row r="322" spans="2:4" x14ac:dyDescent="0.35">
      <c r="B322">
        <v>319</v>
      </c>
      <c r="C322">
        <v>0.79402875361542002</v>
      </c>
      <c r="D322">
        <v>0.20924212695732899</v>
      </c>
    </row>
    <row r="323" spans="2:4" x14ac:dyDescent="0.35">
      <c r="B323">
        <v>320</v>
      </c>
      <c r="C323">
        <v>0.79482859417900198</v>
      </c>
      <c r="D323">
        <v>0.20871249059083399</v>
      </c>
    </row>
    <row r="324" spans="2:4" x14ac:dyDescent="0.35">
      <c r="B324">
        <v>321</v>
      </c>
      <c r="C324">
        <v>0.79562442503964204</v>
      </c>
      <c r="D324">
        <v>0.208184456669918</v>
      </c>
    </row>
    <row r="325" spans="2:4" x14ac:dyDescent="0.35">
      <c r="B325">
        <v>322</v>
      </c>
      <c r="C325">
        <v>0.79641627326889297</v>
      </c>
      <c r="D325">
        <v>0.20765801926845501</v>
      </c>
    </row>
    <row r="326" spans="2:4" x14ac:dyDescent="0.35">
      <c r="B326">
        <v>323</v>
      </c>
      <c r="C326">
        <v>0.79720416568854202</v>
      </c>
      <c r="D326">
        <v>0.20713317248768501</v>
      </c>
    </row>
    <row r="327" spans="2:4" x14ac:dyDescent="0.35">
      <c r="B327">
        <v>324</v>
      </c>
      <c r="C327">
        <v>0.79798812887369297</v>
      </c>
      <c r="D327">
        <v>0.20660991045605201</v>
      </c>
    </row>
    <row r="328" spans="2:4" x14ac:dyDescent="0.35">
      <c r="B328">
        <v>325</v>
      </c>
      <c r="C328">
        <v>0.79876818915580605</v>
      </c>
      <c r="D328">
        <v>0.20608822732903301</v>
      </c>
    </row>
    <row r="329" spans="2:4" x14ac:dyDescent="0.35">
      <c r="B329">
        <v>326</v>
      </c>
      <c r="C329">
        <v>0.79954437262568601</v>
      </c>
      <c r="D329">
        <v>0.20556811728897001</v>
      </c>
    </row>
    <row r="330" spans="2:4" x14ac:dyDescent="0.35">
      <c r="B330">
        <v>327</v>
      </c>
      <c r="C330">
        <v>0.80031670513642394</v>
      </c>
      <c r="D330">
        <v>0.20504957454490599</v>
      </c>
    </row>
    <row r="331" spans="2:4" x14ac:dyDescent="0.35">
      <c r="B331">
        <v>328</v>
      </c>
      <c r="C331">
        <v>0.80108521230629304</v>
      </c>
      <c r="D331">
        <v>0.20453259333242299</v>
      </c>
    </row>
    <row r="332" spans="2:4" x14ac:dyDescent="0.35">
      <c r="B332">
        <v>329</v>
      </c>
      <c r="C332">
        <v>0.80184991952159901</v>
      </c>
      <c r="D332">
        <v>0.20401716791348401</v>
      </c>
    </row>
    <row r="333" spans="2:4" x14ac:dyDescent="0.35">
      <c r="B333">
        <v>330</v>
      </c>
      <c r="C333">
        <v>0.802610851939484</v>
      </c>
      <c r="D333">
        <v>0.20350329257626601</v>
      </c>
    </row>
    <row r="334" spans="2:4" x14ac:dyDescent="0.35">
      <c r="B334">
        <v>331</v>
      </c>
      <c r="C334">
        <v>0.80336803449069605</v>
      </c>
      <c r="D334">
        <v>0.20299096163500799</v>
      </c>
    </row>
    <row r="335" spans="2:4" x14ac:dyDescent="0.35">
      <c r="B335">
        <v>332</v>
      </c>
      <c r="C335">
        <v>0.80412149188229698</v>
      </c>
      <c r="D335">
        <v>0.202480169429851</v>
      </c>
    </row>
    <row r="336" spans="2:4" x14ac:dyDescent="0.35">
      <c r="B336">
        <v>333</v>
      </c>
      <c r="C336">
        <v>0.80487124860035097</v>
      </c>
      <c r="D336">
        <v>0.20197091032668499</v>
      </c>
    </row>
    <row r="337" spans="2:4" x14ac:dyDescent="0.35">
      <c r="B337">
        <v>334</v>
      </c>
      <c r="C337">
        <v>0.805617328912552</v>
      </c>
      <c r="D337">
        <v>0.20146317871699401</v>
      </c>
    </row>
    <row r="338" spans="2:4" x14ac:dyDescent="0.35">
      <c r="B338">
        <v>335</v>
      </c>
      <c r="C338">
        <v>0.80635975687082795</v>
      </c>
      <c r="D338">
        <v>0.20095696901770499</v>
      </c>
    </row>
    <row r="339" spans="2:4" x14ac:dyDescent="0.35">
      <c r="B339">
        <v>336</v>
      </c>
      <c r="C339">
        <v>0.80709855631389005</v>
      </c>
      <c r="D339">
        <v>0.20045227567103599</v>
      </c>
    </row>
    <row r="340" spans="2:4" x14ac:dyDescent="0.35">
      <c r="B340">
        <v>337</v>
      </c>
      <c r="C340">
        <v>0.80783375086975295</v>
      </c>
      <c r="D340">
        <v>0.199949093144348</v>
      </c>
    </row>
    <row r="341" spans="2:4" x14ac:dyDescent="0.35">
      <c r="B341">
        <v>338</v>
      </c>
      <c r="C341">
        <v>0.80856536395821799</v>
      </c>
      <c r="D341">
        <v>0.19944741592999399</v>
      </c>
    </row>
    <row r="342" spans="2:4" x14ac:dyDescent="0.35">
      <c r="B342">
        <v>339</v>
      </c>
      <c r="C342">
        <v>0.80929341879330796</v>
      </c>
      <c r="D342">
        <v>0.19894723854518001</v>
      </c>
    </row>
    <row r="343" spans="2:4" x14ac:dyDescent="0.35">
      <c r="B343">
        <v>340</v>
      </c>
      <c r="C343">
        <v>0.81001793838567604</v>
      </c>
      <c r="D343">
        <v>0.19844855553180801</v>
      </c>
    </row>
    <row r="344" spans="2:4" x14ac:dyDescent="0.35">
      <c r="B344">
        <v>341</v>
      </c>
      <c r="C344">
        <v>0.81073894554497705</v>
      </c>
      <c r="D344">
        <v>0.19795136145634501</v>
      </c>
    </row>
    <row r="345" spans="2:4" x14ac:dyDescent="0.35">
      <c r="B345">
        <v>342</v>
      </c>
      <c r="C345">
        <v>0.81145646288219497</v>
      </c>
      <c r="D345">
        <v>0.19745565090966699</v>
      </c>
    </row>
    <row r="346" spans="2:4" x14ac:dyDescent="0.35">
      <c r="B346">
        <v>343</v>
      </c>
      <c r="C346">
        <v>0.81217051281194996</v>
      </c>
      <c r="D346">
        <v>0.196961418506932</v>
      </c>
    </row>
    <row r="347" spans="2:4" x14ac:dyDescent="0.35">
      <c r="B347">
        <v>344</v>
      </c>
      <c r="C347">
        <v>0.812881117554757</v>
      </c>
      <c r="D347">
        <v>0.19646865888742601</v>
      </c>
    </row>
    <row r="348" spans="2:4" x14ac:dyDescent="0.35">
      <c r="B348">
        <v>345</v>
      </c>
      <c r="C348">
        <v>0.81358829913925801</v>
      </c>
      <c r="D348">
        <v>0.195977366714434</v>
      </c>
    </row>
    <row r="349" spans="2:4" x14ac:dyDescent="0.35">
      <c r="B349">
        <v>346</v>
      </c>
      <c r="C349">
        <v>0.81429207940442405</v>
      </c>
      <c r="D349">
        <v>0.19548753667509799</v>
      </c>
    </row>
    <row r="350" spans="2:4" x14ac:dyDescent="0.35">
      <c r="B350">
        <v>347</v>
      </c>
      <c r="C350">
        <v>0.81499248000171998</v>
      </c>
      <c r="D350">
        <v>0.19499916348028001</v>
      </c>
    </row>
    <row r="351" spans="2:4" x14ac:dyDescent="0.35">
      <c r="B351">
        <v>348</v>
      </c>
      <c r="C351">
        <v>0.81568952239723602</v>
      </c>
      <c r="D351">
        <v>0.194512241864428</v>
      </c>
    </row>
    <row r="352" spans="2:4" x14ac:dyDescent="0.35">
      <c r="B352">
        <v>349</v>
      </c>
      <c r="C352">
        <v>0.81638322787379503</v>
      </c>
      <c r="D352">
        <v>0.19402676658544399</v>
      </c>
    </row>
    <row r="353" spans="2:4" x14ac:dyDescent="0.35">
      <c r="B353">
        <v>350</v>
      </c>
      <c r="C353">
        <v>0.81707361753302499</v>
      </c>
      <c r="D353">
        <v>0.193542732424546</v>
      </c>
    </row>
    <row r="354" spans="2:4" x14ac:dyDescent="0.35">
      <c r="B354">
        <v>351</v>
      </c>
      <c r="C354">
        <v>0.817760712297399</v>
      </c>
      <c r="D354">
        <v>0.19306013418613699</v>
      </c>
    </row>
    <row r="355" spans="2:4" x14ac:dyDescent="0.35">
      <c r="B355">
        <v>352</v>
      </c>
      <c r="C355">
        <v>0.81844453291225305</v>
      </c>
      <c r="D355">
        <v>0.19257896669767999</v>
      </c>
    </row>
    <row r="356" spans="2:4" x14ac:dyDescent="0.35">
      <c r="B356">
        <v>353</v>
      </c>
      <c r="C356">
        <v>0.81912509994776705</v>
      </c>
      <c r="D356">
        <v>0.19209922480956099</v>
      </c>
    </row>
    <row r="357" spans="2:4" x14ac:dyDescent="0.35">
      <c r="B357">
        <v>354</v>
      </c>
      <c r="C357">
        <v>0.81980243380092399</v>
      </c>
      <c r="D357">
        <v>0.19162090339496199</v>
      </c>
    </row>
    <row r="358" spans="2:4" x14ac:dyDescent="0.35">
      <c r="B358">
        <v>355</v>
      </c>
      <c r="C358">
        <v>0.82047655469743397</v>
      </c>
      <c r="D358">
        <v>0.191143997349736</v>
      </c>
    </row>
    <row r="359" spans="2:4" x14ac:dyDescent="0.35">
      <c r="B359">
        <v>356</v>
      </c>
      <c r="C359">
        <v>0.82114748269363902</v>
      </c>
      <c r="D359">
        <v>0.19066850159227799</v>
      </c>
    </row>
    <row r="360" spans="2:4" x14ac:dyDescent="0.35">
      <c r="B360">
        <v>357</v>
      </c>
      <c r="C360">
        <v>0.82181523767838605</v>
      </c>
      <c r="D360">
        <v>0.19019441106339999</v>
      </c>
    </row>
    <row r="361" spans="2:4" x14ac:dyDescent="0.35">
      <c r="B361">
        <v>358</v>
      </c>
      <c r="C361">
        <v>0.82247983937486902</v>
      </c>
      <c r="D361">
        <v>0.18972172072620799</v>
      </c>
    </row>
    <row r="362" spans="2:4" x14ac:dyDescent="0.35">
      <c r="B362">
        <v>359</v>
      </c>
      <c r="C362">
        <v>0.82314130734246005</v>
      </c>
      <c r="D362">
        <v>0.18925042556597099</v>
      </c>
    </row>
    <row r="363" spans="2:4" x14ac:dyDescent="0.35">
      <c r="B363">
        <v>360</v>
      </c>
      <c r="C363">
        <v>0.823799660978495</v>
      </c>
      <c r="D363">
        <v>0.18878052059001199</v>
      </c>
    </row>
    <row r="364" spans="2:4" x14ac:dyDescent="0.35">
      <c r="B364">
        <v>361</v>
      </c>
      <c r="C364">
        <v>0.82445491952005201</v>
      </c>
      <c r="D364">
        <v>0.18831200082757199</v>
      </c>
    </row>
    <row r="365" spans="2:4" x14ac:dyDescent="0.35">
      <c r="B365">
        <v>362</v>
      </c>
      <c r="C365">
        <v>0.82510710204569004</v>
      </c>
      <c r="D365">
        <v>0.18784486132969799</v>
      </c>
    </row>
    <row r="366" spans="2:4" x14ac:dyDescent="0.35">
      <c r="B366">
        <v>363</v>
      </c>
      <c r="C366">
        <v>0.82575622747717703</v>
      </c>
      <c r="D366">
        <v>0.18737909716911899</v>
      </c>
    </row>
    <row r="367" spans="2:4" x14ac:dyDescent="0.35">
      <c r="B367">
        <v>364</v>
      </c>
      <c r="C367">
        <v>0.82640231458118296</v>
      </c>
      <c r="D367">
        <v>0.186914703440131</v>
      </c>
    </row>
    <row r="368" spans="2:4" x14ac:dyDescent="0.35">
      <c r="B368">
        <v>365</v>
      </c>
      <c r="C368">
        <v>0.82704538197095701</v>
      </c>
      <c r="D368">
        <v>0.186451675258474</v>
      </c>
    </row>
    <row r="369" spans="2:4" x14ac:dyDescent="0.35">
      <c r="B369">
        <v>366</v>
      </c>
      <c r="C369">
        <v>0.82768544810797495</v>
      </c>
      <c r="D369">
        <v>0.18599000776121899</v>
      </c>
    </row>
    <row r="370" spans="2:4" x14ac:dyDescent="0.35">
      <c r="B370">
        <v>367</v>
      </c>
      <c r="C370">
        <v>0.82832253130357503</v>
      </c>
      <c r="D370">
        <v>0.18552969610664999</v>
      </c>
    </row>
    <row r="371" spans="2:4" x14ac:dyDescent="0.35">
      <c r="B371">
        <v>368</v>
      </c>
      <c r="C371">
        <v>0.82895664972055405</v>
      </c>
      <c r="D371">
        <v>0.18507073547414901</v>
      </c>
    </row>
    <row r="372" spans="2:4" x14ac:dyDescent="0.35">
      <c r="B372">
        <v>369</v>
      </c>
      <c r="C372">
        <v>0.82958782137475895</v>
      </c>
      <c r="D372">
        <v>0.18461312106408001</v>
      </c>
    </row>
    <row r="373" spans="2:4" x14ac:dyDescent="0.35">
      <c r="B373">
        <v>370</v>
      </c>
      <c r="C373">
        <v>0.83021606413664895</v>
      </c>
      <c r="D373">
        <v>0.18415684809767799</v>
      </c>
    </row>
    <row r="374" spans="2:4" x14ac:dyDescent="0.35">
      <c r="B374">
        <v>371</v>
      </c>
      <c r="C374">
        <v>0.830841395732834</v>
      </c>
      <c r="D374">
        <v>0.18370191181693499</v>
      </c>
    </row>
    <row r="375" spans="2:4" x14ac:dyDescent="0.35">
      <c r="B375">
        <v>372</v>
      </c>
      <c r="C375">
        <v>0.83146383374759703</v>
      </c>
      <c r="D375">
        <v>0.18324830748448701</v>
      </c>
    </row>
    <row r="376" spans="2:4" x14ac:dyDescent="0.35">
      <c r="B376">
        <v>373</v>
      </c>
      <c r="C376">
        <v>0.83208339562439604</v>
      </c>
      <c r="D376">
        <v>0.18279603038350301</v>
      </c>
    </row>
    <row r="377" spans="2:4" x14ac:dyDescent="0.35">
      <c r="B377">
        <v>374</v>
      </c>
      <c r="C377">
        <v>0.83270009866734096</v>
      </c>
      <c r="D377">
        <v>0.182345075817578</v>
      </c>
    </row>
    <row r="378" spans="2:4" x14ac:dyDescent="0.35">
      <c r="B378">
        <v>375</v>
      </c>
      <c r="C378">
        <v>0.83331396004265701</v>
      </c>
      <c r="D378">
        <v>0.18189543911061901</v>
      </c>
    </row>
    <row r="379" spans="2:4" x14ac:dyDescent="0.35">
      <c r="B379">
        <v>376</v>
      </c>
      <c r="C379">
        <v>0.833924996780121</v>
      </c>
      <c r="D379">
        <v>0.18144711560673801</v>
      </c>
    </row>
    <row r="380" spans="2:4" x14ac:dyDescent="0.35">
      <c r="B380">
        <v>377</v>
      </c>
      <c r="C380">
        <v>0.83453322577449196</v>
      </c>
      <c r="D380">
        <v>0.18100010067014299</v>
      </c>
    </row>
    <row r="381" spans="2:4" x14ac:dyDescent="0.35">
      <c r="B381">
        <v>378</v>
      </c>
      <c r="C381">
        <v>0.83513866378690205</v>
      </c>
      <c r="D381">
        <v>0.18055438968503501</v>
      </c>
    </row>
    <row r="382" spans="2:4" x14ac:dyDescent="0.35">
      <c r="B382">
        <v>379</v>
      </c>
      <c r="C382">
        <v>0.83574132744625096</v>
      </c>
      <c r="D382">
        <v>0.180109978055495</v>
      </c>
    </row>
    <row r="383" spans="2:4" x14ac:dyDescent="0.35">
      <c r="B383">
        <v>380</v>
      </c>
      <c r="C383">
        <v>0.83634123325056497</v>
      </c>
      <c r="D383">
        <v>0.179666861205383</v>
      </c>
    </row>
    <row r="384" spans="2:4" x14ac:dyDescent="0.35">
      <c r="B384">
        <v>381</v>
      </c>
      <c r="C384">
        <v>0.83693839756834898</v>
      </c>
      <c r="D384">
        <v>0.179225034578232</v>
      </c>
    </row>
    <row r="385" spans="2:4" x14ac:dyDescent="0.35">
      <c r="B385">
        <v>382</v>
      </c>
      <c r="C385">
        <v>0.83753283663991795</v>
      </c>
      <c r="D385">
        <v>0.17878449363714299</v>
      </c>
    </row>
    <row r="386" spans="2:4" x14ac:dyDescent="0.35">
      <c r="B386">
        <v>383</v>
      </c>
      <c r="C386">
        <v>0.83812456657870404</v>
      </c>
      <c r="D386">
        <v>0.17834523386468301</v>
      </c>
    </row>
    <row r="387" spans="2:4" x14ac:dyDescent="0.35">
      <c r="B387">
        <v>384</v>
      </c>
      <c r="C387">
        <v>0.83871360337255896</v>
      </c>
      <c r="D387">
        <v>0.177907250762778</v>
      </c>
    </row>
    <row r="388" spans="2:4" x14ac:dyDescent="0.35">
      <c r="B388">
        <v>385</v>
      </c>
      <c r="C388">
        <v>0.83929996288502895</v>
      </c>
      <c r="D388">
        <v>0.17747053985261699</v>
      </c>
    </row>
    <row r="389" spans="2:4" x14ac:dyDescent="0.35">
      <c r="B389">
        <v>386</v>
      </c>
      <c r="C389">
        <v>0.83988366085662103</v>
      </c>
      <c r="D389">
        <v>0.177035096674549</v>
      </c>
    </row>
    <row r="390" spans="2:4" x14ac:dyDescent="0.35">
      <c r="B390">
        <v>387</v>
      </c>
      <c r="C390">
        <v>0.84046471290604197</v>
      </c>
      <c r="D390">
        <v>0.17660091678797801</v>
      </c>
    </row>
    <row r="391" spans="2:4" x14ac:dyDescent="0.35">
      <c r="B391">
        <v>388</v>
      </c>
      <c r="C391">
        <v>0.84104313453144197</v>
      </c>
      <c r="D391">
        <v>0.17616799577126599</v>
      </c>
    </row>
    <row r="392" spans="2:4" x14ac:dyDescent="0.35">
      <c r="B392">
        <v>389</v>
      </c>
      <c r="C392">
        <v>0.84161894111161195</v>
      </c>
      <c r="D392">
        <v>0.17573632922163601</v>
      </c>
    </row>
    <row r="393" spans="2:4" x14ac:dyDescent="0.35">
      <c r="B393">
        <v>390</v>
      </c>
      <c r="C393">
        <v>0.84219214790719898</v>
      </c>
      <c r="D393">
        <v>0.17530591275506999</v>
      </c>
    </row>
    <row r="394" spans="2:4" x14ac:dyDescent="0.35">
      <c r="B394">
        <v>391</v>
      </c>
      <c r="C394">
        <v>0.84276277006187605</v>
      </c>
      <c r="D394">
        <v>0.174876742006213</v>
      </c>
    </row>
    <row r="395" spans="2:4" x14ac:dyDescent="0.35">
      <c r="B395">
        <v>392</v>
      </c>
      <c r="C395">
        <v>0.84333082260351999</v>
      </c>
      <c r="D395">
        <v>0.174448812628274</v>
      </c>
    </row>
    <row r="396" spans="2:4" x14ac:dyDescent="0.35">
      <c r="B396">
        <v>393</v>
      </c>
      <c r="C396">
        <v>0.843896320445362</v>
      </c>
      <c r="D396">
        <v>0.17402212029292999</v>
      </c>
    </row>
    <row r="397" spans="2:4" x14ac:dyDescent="0.35">
      <c r="B397">
        <v>394</v>
      </c>
      <c r="C397">
        <v>0.84445927838712698</v>
      </c>
      <c r="D397">
        <v>0.17359666069023</v>
      </c>
    </row>
    <row r="398" spans="2:4" x14ac:dyDescent="0.35">
      <c r="B398">
        <v>395</v>
      </c>
      <c r="C398">
        <v>0.84501971111615704</v>
      </c>
      <c r="D398">
        <v>0.17317242952850301</v>
      </c>
    </row>
    <row r="399" spans="2:4" x14ac:dyDescent="0.35">
      <c r="B399">
        <v>396</v>
      </c>
      <c r="C399">
        <v>0.84557763320852597</v>
      </c>
      <c r="D399">
        <v>0.17274942253425701</v>
      </c>
    </row>
    <row r="400" spans="2:4" x14ac:dyDescent="0.35">
      <c r="B400">
        <v>397</v>
      </c>
      <c r="C400">
        <v>0.84613305913013004</v>
      </c>
      <c r="D400">
        <v>0.17232763545208801</v>
      </c>
    </row>
    <row r="401" spans="2:4" x14ac:dyDescent="0.35">
      <c r="B401">
        <v>398</v>
      </c>
      <c r="C401">
        <v>0.84668600323777898</v>
      </c>
      <c r="D401">
        <v>0.171907064044589</v>
      </c>
    </row>
    <row r="402" spans="2:4" x14ac:dyDescent="0.35">
      <c r="B402">
        <v>399</v>
      </c>
      <c r="C402">
        <v>0.84723647978025696</v>
      </c>
      <c r="D402">
        <v>0.171487704092251</v>
      </c>
    </row>
    <row r="403" spans="2:4" x14ac:dyDescent="0.35">
      <c r="B403">
        <v>400</v>
      </c>
      <c r="C403">
        <v>0.84778450289938501</v>
      </c>
      <c r="D403">
        <v>0.17106955139337801</v>
      </c>
    </row>
    <row r="404" spans="2:4" x14ac:dyDescent="0.35">
      <c r="B404">
        <v>401</v>
      </c>
      <c r="C404">
        <v>0.84833008663106502</v>
      </c>
      <c r="D404">
        <v>0.170652601763991</v>
      </c>
    </row>
    <row r="405" spans="2:4" x14ac:dyDescent="0.35">
      <c r="B405">
        <v>402</v>
      </c>
      <c r="C405">
        <v>0.848873244906302</v>
      </c>
      <c r="D405">
        <v>0.170236851037736</v>
      </c>
    </row>
    <row r="406" spans="2:4" x14ac:dyDescent="0.35">
      <c r="B406">
        <v>403</v>
      </c>
      <c r="C406">
        <v>0.84941399155223096</v>
      </c>
      <c r="D406">
        <v>0.16982229506579799</v>
      </c>
    </row>
    <row r="407" spans="2:4" x14ac:dyDescent="0.35">
      <c r="B407">
        <v>404</v>
      </c>
      <c r="C407">
        <v>0.84995234029311895</v>
      </c>
      <c r="D407">
        <v>0.16940892971680399</v>
      </c>
    </row>
    <row r="408" spans="2:4" x14ac:dyDescent="0.35">
      <c r="B408">
        <v>405</v>
      </c>
      <c r="C408">
        <v>0.85048830475135395</v>
      </c>
      <c r="D408">
        <v>0.16899675087674401</v>
      </c>
    </row>
    <row r="409" spans="2:4" x14ac:dyDescent="0.35">
      <c r="B409">
        <v>406</v>
      </c>
      <c r="C409">
        <v>0.85102189844843001</v>
      </c>
      <c r="D409">
        <v>0.168585754448871</v>
      </c>
    </row>
    <row r="410" spans="2:4" x14ac:dyDescent="0.35">
      <c r="B410">
        <v>407</v>
      </c>
      <c r="C410">
        <v>0.85155313480591599</v>
      </c>
      <c r="D410">
        <v>0.16817593635362099</v>
      </c>
    </row>
    <row r="411" spans="2:4" x14ac:dyDescent="0.35">
      <c r="B411">
        <v>408</v>
      </c>
      <c r="C411">
        <v>0.85208202714641101</v>
      </c>
      <c r="D411">
        <v>0.16776729252852099</v>
      </c>
    </row>
    <row r="412" spans="2:4" x14ac:dyDescent="0.35">
      <c r="B412">
        <v>409</v>
      </c>
      <c r="C412">
        <v>0.85260858869448897</v>
      </c>
      <c r="D412">
        <v>0.167359818928105</v>
      </c>
    </row>
    <row r="413" spans="2:4" x14ac:dyDescent="0.35">
      <c r="B413">
        <v>410</v>
      </c>
      <c r="C413">
        <v>0.85313283257763595</v>
      </c>
      <c r="D413">
        <v>0.16695351152382401</v>
      </c>
    </row>
    <row r="414" spans="2:4" x14ac:dyDescent="0.35">
      <c r="B414">
        <v>411</v>
      </c>
      <c r="C414">
        <v>0.85365477182716898</v>
      </c>
      <c r="D414">
        <v>0.16654836630396599</v>
      </c>
    </row>
    <row r="415" spans="2:4" x14ac:dyDescent="0.35">
      <c r="B415">
        <v>412</v>
      </c>
      <c r="C415">
        <v>0.85417441937914895</v>
      </c>
      <c r="D415">
        <v>0.16614437927356199</v>
      </c>
    </row>
    <row r="416" spans="2:4" x14ac:dyDescent="0.35">
      <c r="B416">
        <v>413</v>
      </c>
      <c r="C416">
        <v>0.85469178807528501</v>
      </c>
      <c r="D416">
        <v>0.165741546454308</v>
      </c>
    </row>
    <row r="417" spans="2:4" x14ac:dyDescent="0.35">
      <c r="B417">
        <v>414</v>
      </c>
      <c r="C417">
        <v>0.85520689066381805</v>
      </c>
      <c r="D417">
        <v>0.16533986388447799</v>
      </c>
    </row>
    <row r="418" spans="2:4" x14ac:dyDescent="0.35">
      <c r="B418">
        <v>415</v>
      </c>
      <c r="C418">
        <v>0.85571973980040605</v>
      </c>
      <c r="D418">
        <v>0.164939327618843</v>
      </c>
    </row>
    <row r="419" spans="2:4" x14ac:dyDescent="0.35">
      <c r="B419">
        <v>416</v>
      </c>
      <c r="C419">
        <v>0.85623034804898701</v>
      </c>
      <c r="D419">
        <v>0.16453993372858</v>
      </c>
    </row>
    <row r="420" spans="2:4" x14ac:dyDescent="0.35">
      <c r="B420">
        <v>417</v>
      </c>
      <c r="C420">
        <v>0.85673872788264505</v>
      </c>
      <c r="D420">
        <v>0.164141678301199</v>
      </c>
    </row>
    <row r="421" spans="2:4" x14ac:dyDescent="0.35">
      <c r="B421">
        <v>418</v>
      </c>
      <c r="C421">
        <v>0.85724489168445295</v>
      </c>
      <c r="D421">
        <v>0.16374455744045599</v>
      </c>
    </row>
    <row r="422" spans="2:4" x14ac:dyDescent="0.35">
      <c r="B422">
        <v>419</v>
      </c>
      <c r="C422">
        <v>0.85774885174831195</v>
      </c>
      <c r="D422">
        <v>0.16334856726627101</v>
      </c>
    </row>
    <row r="423" spans="2:4" x14ac:dyDescent="0.35">
      <c r="B423">
        <v>420</v>
      </c>
      <c r="C423">
        <v>0.85825062027978105</v>
      </c>
      <c r="D423">
        <v>0.162953703914646</v>
      </c>
    </row>
    <row r="424" spans="2:4" x14ac:dyDescent="0.35">
      <c r="B424">
        <v>421</v>
      </c>
      <c r="C424">
        <v>0.85875020939689595</v>
      </c>
      <c r="D424">
        <v>0.162559963537588</v>
      </c>
    </row>
    <row r="425" spans="2:4" x14ac:dyDescent="0.35">
      <c r="B425">
        <v>422</v>
      </c>
      <c r="C425">
        <v>0.85924763113097802</v>
      </c>
      <c r="D425">
        <v>0.16216734230302501</v>
      </c>
    </row>
    <row r="426" spans="2:4" x14ac:dyDescent="0.35">
      <c r="B426">
        <v>423</v>
      </c>
      <c r="C426">
        <v>0.85974289742743604</v>
      </c>
      <c r="D426">
        <v>0.16177583639472901</v>
      </c>
    </row>
    <row r="427" spans="2:4" x14ac:dyDescent="0.35">
      <c r="B427">
        <v>424</v>
      </c>
      <c r="C427">
        <v>0.86023602014655298</v>
      </c>
      <c r="D427">
        <v>0.16138544201223201</v>
      </c>
    </row>
    <row r="428" spans="2:4" x14ac:dyDescent="0.35">
      <c r="B428">
        <v>425</v>
      </c>
      <c r="C428">
        <v>0.86072701106426897</v>
      </c>
      <c r="D428">
        <v>0.16099615537075701</v>
      </c>
    </row>
    <row r="429" spans="2:4" x14ac:dyDescent="0.35">
      <c r="B429">
        <v>426</v>
      </c>
      <c r="C429">
        <v>0.86121588187295794</v>
      </c>
      <c r="D429">
        <v>0.16060797270112701</v>
      </c>
    </row>
    <row r="430" spans="2:4" x14ac:dyDescent="0.35">
      <c r="B430">
        <v>427</v>
      </c>
      <c r="C430">
        <v>0.86170264418218401</v>
      </c>
      <c r="D430">
        <v>0.16022089024969699</v>
      </c>
    </row>
    <row r="431" spans="2:4" x14ac:dyDescent="0.35">
      <c r="B431">
        <v>428</v>
      </c>
      <c r="C431">
        <v>0.86218730951945899</v>
      </c>
      <c r="D431">
        <v>0.15983490427827299</v>
      </c>
    </row>
    <row r="432" spans="2:4" x14ac:dyDescent="0.35">
      <c r="B432">
        <v>429</v>
      </c>
      <c r="C432">
        <v>0.86266988933099298</v>
      </c>
      <c r="D432">
        <v>0.159450011064035</v>
      </c>
    </row>
    <row r="433" spans="2:4" x14ac:dyDescent="0.35">
      <c r="B433">
        <v>430</v>
      </c>
      <c r="C433">
        <v>0.86315039498242296</v>
      </c>
      <c r="D433">
        <v>0.15906620689946199</v>
      </c>
    </row>
    <row r="434" spans="2:4" x14ac:dyDescent="0.35">
      <c r="B434">
        <v>431</v>
      </c>
      <c r="C434">
        <v>0.86362883775955102</v>
      </c>
      <c r="D434">
        <v>0.158683488092252</v>
      </c>
    </row>
    <row r="435" spans="2:4" x14ac:dyDescent="0.35">
      <c r="B435">
        <v>432</v>
      </c>
      <c r="C435">
        <v>0.86410522886905805</v>
      </c>
      <c r="D435">
        <v>0.15830185096525501</v>
      </c>
    </row>
    <row r="436" spans="2:4" x14ac:dyDescent="0.35">
      <c r="B436">
        <v>433</v>
      </c>
      <c r="C436">
        <v>0.86457957943922004</v>
      </c>
      <c r="D436">
        <v>0.15792129185638701</v>
      </c>
    </row>
    <row r="437" spans="2:4" x14ac:dyDescent="0.35">
      <c r="B437">
        <v>434</v>
      </c>
      <c r="C437">
        <v>0.86505190052061098</v>
      </c>
      <c r="D437">
        <v>0.157541807118564</v>
      </c>
    </row>
    <row r="438" spans="2:4" x14ac:dyDescent="0.35">
      <c r="B438">
        <v>435</v>
      </c>
      <c r="C438">
        <v>0.86552220308680095</v>
      </c>
      <c r="D438">
        <v>0.15716339311962499</v>
      </c>
    </row>
    <row r="439" spans="2:4" x14ac:dyDescent="0.35">
      <c r="B439">
        <v>436</v>
      </c>
      <c r="C439">
        <v>0.86599049803504302</v>
      </c>
      <c r="D439">
        <v>0.156786046242259</v>
      </c>
    </row>
    <row r="440" spans="2:4" x14ac:dyDescent="0.35">
      <c r="B440">
        <v>437</v>
      </c>
      <c r="C440">
        <v>0.86645679618695504</v>
      </c>
      <c r="D440">
        <v>0.15640976288392699</v>
      </c>
    </row>
    <row r="441" spans="2:4" x14ac:dyDescent="0.35">
      <c r="B441">
        <v>438</v>
      </c>
      <c r="C441">
        <v>0.866921108289193</v>
      </c>
      <c r="D441">
        <v>0.15603453945679899</v>
      </c>
    </row>
    <row r="442" spans="2:4" x14ac:dyDescent="0.35">
      <c r="B442">
        <v>439</v>
      </c>
      <c r="C442">
        <v>0.86738344501411802</v>
      </c>
      <c r="D442">
        <v>0.155660372387671</v>
      </c>
    </row>
    <row r="443" spans="2:4" x14ac:dyDescent="0.35">
      <c r="B443">
        <v>440</v>
      </c>
      <c r="C443">
        <v>0.86784381696044899</v>
      </c>
      <c r="D443">
        <v>0.15528725811790001</v>
      </c>
    </row>
    <row r="444" spans="2:4" x14ac:dyDescent="0.35">
      <c r="B444">
        <v>441</v>
      </c>
      <c r="C444">
        <v>0.86830223465392398</v>
      </c>
      <c r="D444">
        <v>0.15491519310333099</v>
      </c>
    </row>
    <row r="445" spans="2:4" x14ac:dyDescent="0.35">
      <c r="B445">
        <v>442</v>
      </c>
      <c r="C445">
        <v>0.86875870854793202</v>
      </c>
      <c r="D445">
        <v>0.154544173814223</v>
      </c>
    </row>
    <row r="446" spans="2:4" x14ac:dyDescent="0.35">
      <c r="B446">
        <v>443</v>
      </c>
      <c r="C446">
        <v>0.86921324902415897</v>
      </c>
      <c r="D446">
        <v>0.15417419673518301</v>
      </c>
    </row>
    <row r="447" spans="2:4" x14ac:dyDescent="0.35">
      <c r="B447">
        <v>444</v>
      </c>
      <c r="C447">
        <v>0.86966586639321397</v>
      </c>
      <c r="D447">
        <v>0.15380525836509301</v>
      </c>
    </row>
    <row r="448" spans="2:4" x14ac:dyDescent="0.35">
      <c r="B448">
        <v>445</v>
      </c>
      <c r="C448">
        <v>0.87011657089524996</v>
      </c>
      <c r="D448">
        <v>0.15343735521703999</v>
      </c>
    </row>
    <row r="449" spans="2:4" x14ac:dyDescent="0.35">
      <c r="B449">
        <v>446</v>
      </c>
      <c r="C449">
        <v>0.87056537270058199</v>
      </c>
      <c r="D449">
        <v>0.15307048381824601</v>
      </c>
    </row>
    <row r="450" spans="2:4" x14ac:dyDescent="0.35">
      <c r="B450">
        <v>447</v>
      </c>
      <c r="C450">
        <v>0.871012281910297</v>
      </c>
      <c r="D450">
        <v>0.152704640710003</v>
      </c>
    </row>
    <row r="451" spans="2:4" x14ac:dyDescent="0.35">
      <c r="B451">
        <v>448</v>
      </c>
      <c r="C451">
        <v>0.871457308556852</v>
      </c>
      <c r="D451">
        <v>0.152339822447599</v>
      </c>
    </row>
    <row r="452" spans="2:4" x14ac:dyDescent="0.35">
      <c r="B452">
        <v>449</v>
      </c>
      <c r="C452">
        <v>0.87190046260467702</v>
      </c>
      <c r="D452">
        <v>0.151976025600254</v>
      </c>
    </row>
    <row r="453" spans="2:4" x14ac:dyDescent="0.35">
      <c r="B453">
        <v>450</v>
      </c>
      <c r="C453">
        <v>0.87234175395075597</v>
      </c>
      <c r="D453">
        <v>0.15161324675105101</v>
      </c>
    </row>
    <row r="454" spans="2:4" x14ac:dyDescent="0.35">
      <c r="B454">
        <v>451</v>
      </c>
      <c r="C454">
        <v>0.87278119242521601</v>
      </c>
      <c r="D454">
        <v>0.15125148249686399</v>
      </c>
    </row>
    <row r="455" spans="2:4" x14ac:dyDescent="0.35">
      <c r="B455">
        <v>452</v>
      </c>
      <c r="C455">
        <v>0.87321878779190099</v>
      </c>
      <c r="D455">
        <v>0.15089072944830001</v>
      </c>
    </row>
    <row r="456" spans="2:4" x14ac:dyDescent="0.35">
      <c r="B456">
        <v>453</v>
      </c>
      <c r="C456">
        <v>0.87365454974894297</v>
      </c>
      <c r="D456">
        <v>0.15053098422962399</v>
      </c>
    </row>
    <row r="457" spans="2:4" x14ac:dyDescent="0.35">
      <c r="B457">
        <v>454</v>
      </c>
      <c r="C457">
        <v>0.87408848792932803</v>
      </c>
      <c r="D457">
        <v>0.15017224347870001</v>
      </c>
    </row>
    <row r="458" spans="2:4" x14ac:dyDescent="0.35">
      <c r="B458">
        <v>455</v>
      </c>
      <c r="C458">
        <v>0.87452061190144903</v>
      </c>
      <c r="D458">
        <v>0.149814503846916</v>
      </c>
    </row>
    <row r="459" spans="2:4" x14ac:dyDescent="0.35">
      <c r="B459">
        <v>456</v>
      </c>
      <c r="C459">
        <v>0.87495093116966505</v>
      </c>
      <c r="D459">
        <v>0.149457761999129</v>
      </c>
    </row>
    <row r="460" spans="2:4" x14ac:dyDescent="0.35">
      <c r="B460">
        <v>457</v>
      </c>
      <c r="C460">
        <v>0.87537945517483995</v>
      </c>
      <c r="D460">
        <v>0.14910201461359199</v>
      </c>
    </row>
    <row r="461" spans="2:4" x14ac:dyDescent="0.35">
      <c r="B461">
        <v>458</v>
      </c>
      <c r="C461">
        <v>0.87580619329489195</v>
      </c>
      <c r="D461">
        <v>0.14874725838189401</v>
      </c>
    </row>
    <row r="462" spans="2:4" x14ac:dyDescent="0.35">
      <c r="B462">
        <v>459</v>
      </c>
      <c r="C462">
        <v>0.87623115484531799</v>
      </c>
      <c r="D462">
        <v>0.14839349000888899</v>
      </c>
    </row>
    <row r="463" spans="2:4" x14ac:dyDescent="0.35">
      <c r="B463">
        <v>460</v>
      </c>
      <c r="C463">
        <v>0.87665434907973205</v>
      </c>
      <c r="D463">
        <v>0.14804070621264401</v>
      </c>
    </row>
    <row r="464" spans="2:4" x14ac:dyDescent="0.35">
      <c r="B464">
        <v>461</v>
      </c>
      <c r="C464">
        <v>0.87707578519037999</v>
      </c>
      <c r="D464">
        <v>0.147688903724362</v>
      </c>
    </row>
    <row r="465" spans="2:4" x14ac:dyDescent="0.35">
      <c r="B465">
        <v>462</v>
      </c>
      <c r="C465">
        <v>0.87749547230866598</v>
      </c>
      <c r="D465">
        <v>0.14733807928832801</v>
      </c>
    </row>
    <row r="466" spans="2:4" x14ac:dyDescent="0.35">
      <c r="B466">
        <v>463</v>
      </c>
      <c r="C466">
        <v>0.87791341950565804</v>
      </c>
      <c r="D466">
        <v>0.146988229661843</v>
      </c>
    </row>
    <row r="467" spans="2:4" x14ac:dyDescent="0.35">
      <c r="B467">
        <v>464</v>
      </c>
      <c r="C467">
        <v>0.87832963579259804</v>
      </c>
      <c r="D467">
        <v>0.14663935161515801</v>
      </c>
    </row>
    <row r="468" spans="2:4" x14ac:dyDescent="0.35">
      <c r="B468">
        <v>465</v>
      </c>
      <c r="C468">
        <v>0.87874413012140296</v>
      </c>
      <c r="D468">
        <v>0.14629144193142199</v>
      </c>
    </row>
    <row r="469" spans="2:4" x14ac:dyDescent="0.35">
      <c r="B469">
        <v>466</v>
      </c>
      <c r="C469">
        <v>0.87915691138516106</v>
      </c>
      <c r="D469">
        <v>0.14594449740660601</v>
      </c>
    </row>
    <row r="470" spans="2:4" x14ac:dyDescent="0.35">
      <c r="B470">
        <v>467</v>
      </c>
      <c r="C470">
        <v>0.87956798841862305</v>
      </c>
      <c r="D470">
        <v>0.14559851484945399</v>
      </c>
    </row>
    <row r="471" spans="2:4" x14ac:dyDescent="0.35">
      <c r="B471">
        <v>468</v>
      </c>
      <c r="C471">
        <v>0.87997736999868903</v>
      </c>
      <c r="D471">
        <v>0.145253491081416</v>
      </c>
    </row>
    <row r="472" spans="2:4" x14ac:dyDescent="0.35">
      <c r="B472">
        <v>469</v>
      </c>
      <c r="C472">
        <v>0.88038506484488799</v>
      </c>
      <c r="D472">
        <v>0.14490942293658901</v>
      </c>
    </row>
    <row r="473" spans="2:4" x14ac:dyDescent="0.35">
      <c r="B473">
        <v>470</v>
      </c>
      <c r="C473">
        <v>0.88079108161985398</v>
      </c>
      <c r="D473">
        <v>0.14456630726165201</v>
      </c>
    </row>
    <row r="474" spans="2:4" x14ac:dyDescent="0.35">
      <c r="B474">
        <v>471</v>
      </c>
      <c r="C474">
        <v>0.88119542892979896</v>
      </c>
      <c r="D474">
        <v>0.14422414091581301</v>
      </c>
    </row>
    <row r="475" spans="2:4" x14ac:dyDescent="0.35">
      <c r="B475">
        <v>472</v>
      </c>
      <c r="C475">
        <v>0.88159811532497701</v>
      </c>
      <c r="D475">
        <v>0.14388292077074599</v>
      </c>
    </row>
    <row r="476" spans="2:4" x14ac:dyDescent="0.35">
      <c r="B476">
        <v>473</v>
      </c>
      <c r="C476">
        <v>0.881999149300148</v>
      </c>
      <c r="D476">
        <v>0.14354264371053199</v>
      </c>
    </row>
    <row r="477" spans="2:4" x14ac:dyDescent="0.35">
      <c r="B477">
        <v>474</v>
      </c>
      <c r="C477">
        <v>0.88239853929502998</v>
      </c>
      <c r="D477">
        <v>0.143203306631597</v>
      </c>
    </row>
    <row r="478" spans="2:4" x14ac:dyDescent="0.35">
      <c r="B478">
        <v>475</v>
      </c>
      <c r="C478">
        <v>0.88279629369475499</v>
      </c>
      <c r="D478">
        <v>0.14286490644265801</v>
      </c>
    </row>
    <row r="479" spans="2:4" x14ac:dyDescent="0.35">
      <c r="B479">
        <v>476</v>
      </c>
      <c r="C479">
        <v>0.88319242083031801</v>
      </c>
      <c r="D479">
        <v>0.142527440064664</v>
      </c>
    </row>
    <row r="480" spans="2:4" x14ac:dyDescent="0.35">
      <c r="B480">
        <v>477</v>
      </c>
      <c r="C480">
        <v>0.88358692897901303</v>
      </c>
      <c r="D480">
        <v>0.14219090443073201</v>
      </c>
    </row>
    <row r="481" spans="2:4" x14ac:dyDescent="0.35">
      <c r="B481">
        <v>478</v>
      </c>
      <c r="C481">
        <v>0.88397982636487704</v>
      </c>
      <c r="D481">
        <v>0.14185529648609599</v>
      </c>
    </row>
    <row r="482" spans="2:4" x14ac:dyDescent="0.35">
      <c r="B482">
        <v>479</v>
      </c>
      <c r="C482">
        <v>0.88437112115912198</v>
      </c>
      <c r="D482">
        <v>0.14152061318805001</v>
      </c>
    </row>
    <row r="483" spans="2:4" x14ac:dyDescent="0.35">
      <c r="B483">
        <v>480</v>
      </c>
      <c r="C483">
        <v>0.88476082148056501</v>
      </c>
      <c r="D483">
        <v>0.141186851505884</v>
      </c>
    </row>
    <row r="484" spans="2:4" x14ac:dyDescent="0.35">
      <c r="B484">
        <v>481</v>
      </c>
      <c r="C484">
        <v>0.885148935396051</v>
      </c>
      <c r="D484">
        <v>0.14085400842083301</v>
      </c>
    </row>
    <row r="485" spans="2:4" x14ac:dyDescent="0.35">
      <c r="B485">
        <v>482</v>
      </c>
      <c r="C485">
        <v>0.88553547092087703</v>
      </c>
      <c r="D485">
        <v>0.140522080926021</v>
      </c>
    </row>
    <row r="486" spans="2:4" x14ac:dyDescent="0.35">
      <c r="B486">
        <v>483</v>
      </c>
      <c r="C486">
        <v>0.88592043601920401</v>
      </c>
      <c r="D486">
        <v>0.1401910660264</v>
      </c>
    </row>
    <row r="487" spans="2:4" x14ac:dyDescent="0.35">
      <c r="B487">
        <v>484</v>
      </c>
      <c r="C487">
        <v>0.88630383860447404</v>
      </c>
      <c r="D487">
        <v>0.139860960738698</v>
      </c>
    </row>
    <row r="488" spans="2:4" x14ac:dyDescent="0.35">
      <c r="B488">
        <v>485</v>
      </c>
      <c r="C488">
        <v>0.88668568653981505</v>
      </c>
      <c r="D488">
        <v>0.139531762091364</v>
      </c>
    </row>
    <row r="489" spans="2:4" x14ac:dyDescent="0.35">
      <c r="B489">
        <v>486</v>
      </c>
      <c r="C489">
        <v>0.88706598763844802</v>
      </c>
      <c r="D489">
        <v>0.13920346712451001</v>
      </c>
    </row>
    <row r="490" spans="2:4" x14ac:dyDescent="0.35">
      <c r="B490">
        <v>487</v>
      </c>
      <c r="C490">
        <v>0.88744474966408105</v>
      </c>
      <c r="D490">
        <v>0.13887607288985701</v>
      </c>
    </row>
    <row r="491" spans="2:4" x14ac:dyDescent="0.35">
      <c r="B491">
        <v>488</v>
      </c>
      <c r="C491">
        <v>0.88782198033131499</v>
      </c>
      <c r="D491">
        <v>0.138549576450683</v>
      </c>
    </row>
    <row r="492" spans="2:4" x14ac:dyDescent="0.35">
      <c r="B492">
        <v>489</v>
      </c>
      <c r="C492">
        <v>0.888197687306025</v>
      </c>
      <c r="D492">
        <v>0.13822397488176599</v>
      </c>
    </row>
    <row r="493" spans="2:4" x14ac:dyDescent="0.35">
      <c r="B493">
        <v>490</v>
      </c>
      <c r="C493">
        <v>0.88857187820575601</v>
      </c>
      <c r="D493">
        <v>0.137899265269329</v>
      </c>
    </row>
    <row r="494" spans="2:4" x14ac:dyDescent="0.35">
      <c r="B494">
        <v>491</v>
      </c>
      <c r="C494">
        <v>0.88894456060010496</v>
      </c>
      <c r="D494">
        <v>0.13757544471099101</v>
      </c>
    </row>
    <row r="495" spans="2:4" x14ac:dyDescent="0.35">
      <c r="B495">
        <v>492</v>
      </c>
      <c r="C495">
        <v>0.88931574201109997</v>
      </c>
      <c r="D495">
        <v>0.13725251031570701</v>
      </c>
    </row>
    <row r="496" spans="2:4" x14ac:dyDescent="0.35">
      <c r="B496">
        <v>493</v>
      </c>
      <c r="C496">
        <v>0.88968542991358002</v>
      </c>
      <c r="D496">
        <v>0.13693045920372299</v>
      </c>
    </row>
    <row r="497" spans="2:4" x14ac:dyDescent="0.35">
      <c r="B497">
        <v>494</v>
      </c>
      <c r="C497">
        <v>0.89005363173556296</v>
      </c>
      <c r="D497">
        <v>0.13660928850651599</v>
      </c>
    </row>
    <row r="498" spans="2:4" x14ac:dyDescent="0.35">
      <c r="B498">
        <v>495</v>
      </c>
      <c r="C498">
        <v>0.89042035485862303</v>
      </c>
      <c r="D498">
        <v>0.13628899536674299</v>
      </c>
    </row>
    <row r="499" spans="2:4" x14ac:dyDescent="0.35">
      <c r="B499">
        <v>496</v>
      </c>
      <c r="C499">
        <v>0.89078560661824902</v>
      </c>
      <c r="D499">
        <v>0.135969576938195</v>
      </c>
    </row>
    <row r="500" spans="2:4" x14ac:dyDescent="0.35">
      <c r="B500">
        <v>497</v>
      </c>
      <c r="C500">
        <v>0.89114939430420903</v>
      </c>
      <c r="D500">
        <v>0.135651030385737</v>
      </c>
    </row>
    <row r="501" spans="2:4" x14ac:dyDescent="0.35">
      <c r="B501">
        <v>498</v>
      </c>
      <c r="C501">
        <v>0.89151172516091004</v>
      </c>
      <c r="D501">
        <v>0.135333352885257</v>
      </c>
    </row>
    <row r="502" spans="2:4" x14ac:dyDescent="0.35">
      <c r="B502">
        <v>499</v>
      </c>
      <c r="C502">
        <v>0.89187260638775301</v>
      </c>
      <c r="D502">
        <v>0.135016541623625</v>
      </c>
    </row>
    <row r="503" spans="2:4" x14ac:dyDescent="0.35">
      <c r="B503">
        <v>500</v>
      </c>
      <c r="C503">
        <v>0.89223204513948395</v>
      </c>
      <c r="D503">
        <v>0.13470059379862601</v>
      </c>
    </row>
  </sheetData>
  <phoneticPr fontId="11" type="noConversion"/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5A366C-91D9-4904-ADEA-52A9F0F1FBA2}">
  <dimension ref="A1:B5"/>
  <sheetViews>
    <sheetView workbookViewId="0">
      <selection activeCell="B2" sqref="B2"/>
    </sheetView>
  </sheetViews>
  <sheetFormatPr defaultColWidth="9.1796875" defaultRowHeight="14.5" x14ac:dyDescent="0.35"/>
  <cols>
    <col min="1" max="1" width="9.1796875" style="1"/>
    <col min="2" max="2" width="11.1796875" style="1" customWidth="1"/>
    <col min="3" max="16384" width="9.1796875" style="1"/>
  </cols>
  <sheetData>
    <row r="1" spans="1:2" x14ac:dyDescent="0.35">
      <c r="A1" s="1" t="s">
        <v>0</v>
      </c>
      <c r="B1" s="1" t="s">
        <v>3383</v>
      </c>
    </row>
    <row r="2" spans="1:2" x14ac:dyDescent="0.35">
      <c r="A2" s="1" t="s">
        <v>1043</v>
      </c>
      <c r="B2" s="1" t="s">
        <v>2222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5">
        <v>1000000</v>
      </c>
    </row>
    <row r="5" spans="1:2" x14ac:dyDescent="0.35">
      <c r="A5" s="1">
        <v>40</v>
      </c>
      <c r="B5" s="1">
        <v>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DF280B-BA4C-4751-AA0A-B374893E9EF9}">
  <dimension ref="A1:F352"/>
  <sheetViews>
    <sheetView workbookViewId="0">
      <selection activeCell="G13" sqref="G13"/>
    </sheetView>
  </sheetViews>
  <sheetFormatPr defaultRowHeight="12.5" x14ac:dyDescent="0.25"/>
  <sheetData>
    <row r="1" spans="1:6" ht="14.5" x14ac:dyDescent="0.35">
      <c r="A1" s="1" t="s">
        <v>0</v>
      </c>
      <c r="B1" s="1" t="s">
        <v>3382</v>
      </c>
      <c r="C1" s="1"/>
      <c r="D1" s="1"/>
      <c r="E1" s="1"/>
      <c r="F1" s="1"/>
    </row>
    <row r="2" spans="1:6" ht="14.5" x14ac:dyDescent="0.35">
      <c r="A2" s="1" t="s">
        <v>441</v>
      </c>
      <c r="B2" s="1" t="s">
        <v>442</v>
      </c>
      <c r="C2" s="25" t="s">
        <v>1679</v>
      </c>
      <c r="D2" s="1" t="s">
        <v>1680</v>
      </c>
      <c r="E2" s="1"/>
      <c r="F2" s="1"/>
    </row>
    <row r="3" spans="1:6" ht="14.5" x14ac:dyDescent="0.35">
      <c r="A3" s="1" t="s">
        <v>4686</v>
      </c>
      <c r="B3" s="1">
        <v>0</v>
      </c>
      <c r="C3" s="25">
        <v>1</v>
      </c>
      <c r="D3" s="1">
        <v>0.1</v>
      </c>
      <c r="E3" s="1"/>
      <c r="F3" s="1"/>
    </row>
    <row r="4" spans="1:6" ht="14.5" x14ac:dyDescent="0.35">
      <c r="A4" s="1" t="s">
        <v>4687</v>
      </c>
      <c r="B4" s="1">
        <v>0.10000000000002274</v>
      </c>
      <c r="C4" s="25">
        <v>1</v>
      </c>
      <c r="D4" s="1">
        <v>0.1</v>
      </c>
      <c r="E4" s="1"/>
      <c r="F4" s="1"/>
    </row>
    <row r="5" spans="1:6" ht="14.5" x14ac:dyDescent="0.35">
      <c r="A5" s="1" t="s">
        <v>4688</v>
      </c>
      <c r="B5" s="1">
        <v>0.20000000000004547</v>
      </c>
      <c r="C5" s="25">
        <v>1</v>
      </c>
      <c r="D5" s="1">
        <v>0.1</v>
      </c>
      <c r="E5" s="1"/>
      <c r="F5" s="1"/>
    </row>
    <row r="6" spans="1:6" ht="14.5" x14ac:dyDescent="0.35">
      <c r="A6" s="1" t="s">
        <v>4689</v>
      </c>
      <c r="B6" s="1">
        <v>0.29999999999995453</v>
      </c>
      <c r="C6" s="25">
        <v>1</v>
      </c>
      <c r="D6" s="1">
        <v>0.1</v>
      </c>
      <c r="E6" s="1"/>
      <c r="F6" s="1"/>
    </row>
    <row r="7" spans="1:6" ht="14.5" x14ac:dyDescent="0.35">
      <c r="A7" s="1" t="s">
        <v>4690</v>
      </c>
      <c r="B7" s="1">
        <v>0.39999999999997726</v>
      </c>
      <c r="C7" s="25">
        <v>1</v>
      </c>
      <c r="D7" s="1">
        <v>0.1</v>
      </c>
      <c r="E7" s="1"/>
      <c r="F7" s="1"/>
    </row>
    <row r="8" spans="1:6" ht="14.5" x14ac:dyDescent="0.35">
      <c r="A8" s="1" t="s">
        <v>4691</v>
      </c>
      <c r="B8" s="1">
        <v>0.5</v>
      </c>
      <c r="C8" s="25">
        <v>1</v>
      </c>
      <c r="D8" s="1">
        <v>0.1</v>
      </c>
      <c r="E8" s="1"/>
      <c r="F8" s="1"/>
    </row>
    <row r="9" spans="1:6" ht="14.5" x14ac:dyDescent="0.35">
      <c r="A9" s="1" t="s">
        <v>4692</v>
      </c>
      <c r="B9" s="1">
        <v>0.60000000000002274</v>
      </c>
      <c r="C9" s="25">
        <v>1</v>
      </c>
      <c r="D9" s="1">
        <v>0.1</v>
      </c>
      <c r="E9" s="1"/>
      <c r="F9" s="1"/>
    </row>
    <row r="10" spans="1:6" ht="14.5" x14ac:dyDescent="0.35">
      <c r="A10" s="1" t="s">
        <v>4693</v>
      </c>
      <c r="B10" s="1">
        <v>0.70000000000004547</v>
      </c>
      <c r="C10" s="25">
        <v>1</v>
      </c>
      <c r="D10" s="1">
        <v>0.1</v>
      </c>
      <c r="E10" s="1"/>
      <c r="F10" s="1"/>
    </row>
    <row r="11" spans="1:6" ht="14.5" x14ac:dyDescent="0.35">
      <c r="A11" s="1" t="s">
        <v>4694</v>
      </c>
      <c r="B11" s="1">
        <v>0.79999999999995453</v>
      </c>
      <c r="C11" s="25">
        <v>1</v>
      </c>
      <c r="D11" s="1">
        <v>0.1</v>
      </c>
      <c r="E11" s="1"/>
      <c r="F11" s="1"/>
    </row>
    <row r="12" spans="1:6" ht="14.5" x14ac:dyDescent="0.35">
      <c r="A12" s="1" t="s">
        <v>4695</v>
      </c>
      <c r="B12" s="1">
        <v>0.89999999999997726</v>
      </c>
      <c r="C12" s="25">
        <v>1</v>
      </c>
      <c r="D12" s="1">
        <v>0.1</v>
      </c>
      <c r="E12" s="1"/>
      <c r="F12" s="1"/>
    </row>
    <row r="13" spans="1:6" ht="14.5" x14ac:dyDescent="0.35">
      <c r="A13" s="1" t="s">
        <v>4696</v>
      </c>
      <c r="B13" s="1">
        <v>1</v>
      </c>
      <c r="C13" s="25">
        <v>1</v>
      </c>
      <c r="D13" s="1">
        <v>0.1</v>
      </c>
      <c r="E13" s="1"/>
      <c r="F13" s="1"/>
    </row>
    <row r="14" spans="1:6" ht="14.5" x14ac:dyDescent="0.35">
      <c r="A14" s="1" t="s">
        <v>4697</v>
      </c>
      <c r="B14" s="1">
        <v>1.1000000000000227</v>
      </c>
      <c r="C14" s="25">
        <v>1</v>
      </c>
      <c r="D14" s="1">
        <v>0.1</v>
      </c>
      <c r="E14" s="1"/>
      <c r="F14" s="1"/>
    </row>
    <row r="15" spans="1:6" ht="14.5" x14ac:dyDescent="0.35">
      <c r="A15" s="1" t="s">
        <v>4698</v>
      </c>
      <c r="B15" s="1">
        <v>1.2000000000000455</v>
      </c>
      <c r="C15" s="25">
        <v>1</v>
      </c>
      <c r="D15" s="1">
        <v>0.1</v>
      </c>
      <c r="E15" s="1"/>
      <c r="F15" s="1"/>
    </row>
    <row r="16" spans="1:6" ht="14.5" x14ac:dyDescent="0.35">
      <c r="A16" s="1" t="s">
        <v>4699</v>
      </c>
      <c r="B16" s="1">
        <v>1.2999999999999545</v>
      </c>
      <c r="C16" s="25">
        <v>1</v>
      </c>
      <c r="D16" s="1">
        <v>0.1</v>
      </c>
      <c r="E16" s="1"/>
      <c r="F16" s="1"/>
    </row>
    <row r="17" spans="1:6" ht="14.5" x14ac:dyDescent="0.35">
      <c r="A17" s="1" t="s">
        <v>4700</v>
      </c>
      <c r="B17" s="1">
        <v>1.3999999999999773</v>
      </c>
      <c r="C17" s="25">
        <v>1</v>
      </c>
      <c r="D17" s="1">
        <v>0.1</v>
      </c>
      <c r="E17" s="1"/>
      <c r="F17" s="1"/>
    </row>
    <row r="18" spans="1:6" ht="14.5" x14ac:dyDescent="0.35">
      <c r="A18" s="1" t="s">
        <v>4701</v>
      </c>
      <c r="B18" s="1">
        <v>1.5</v>
      </c>
      <c r="C18" s="25">
        <v>1</v>
      </c>
      <c r="D18" s="1">
        <v>0.1</v>
      </c>
      <c r="E18" s="1"/>
      <c r="F18" s="1"/>
    </row>
    <row r="19" spans="1:6" ht="14.5" x14ac:dyDescent="0.35">
      <c r="A19" s="1" t="s">
        <v>4702</v>
      </c>
      <c r="B19" s="1">
        <v>1.6000000000000227</v>
      </c>
      <c r="C19" s="25">
        <v>1</v>
      </c>
      <c r="D19" s="1">
        <v>0.1</v>
      </c>
      <c r="E19" s="1"/>
      <c r="F19" s="1"/>
    </row>
    <row r="20" spans="1:6" ht="14.5" x14ac:dyDescent="0.35">
      <c r="A20" s="1" t="s">
        <v>4703</v>
      </c>
      <c r="B20" s="1">
        <v>1.7000000000000455</v>
      </c>
      <c r="C20" s="25">
        <v>1</v>
      </c>
      <c r="D20" s="1">
        <v>0.1</v>
      </c>
      <c r="E20" s="1"/>
      <c r="F20" s="1"/>
    </row>
    <row r="21" spans="1:6" ht="14.5" x14ac:dyDescent="0.35">
      <c r="A21" s="1" t="s">
        <v>4704</v>
      </c>
      <c r="B21" s="1">
        <v>1.7999999999999545</v>
      </c>
      <c r="C21" s="25">
        <v>1</v>
      </c>
      <c r="D21" s="1">
        <v>0.1</v>
      </c>
      <c r="E21" s="1"/>
      <c r="F21" s="1"/>
    </row>
    <row r="22" spans="1:6" ht="14.5" x14ac:dyDescent="0.35">
      <c r="A22" s="1" t="s">
        <v>4705</v>
      </c>
      <c r="B22" s="1">
        <v>1.8999999999999773</v>
      </c>
      <c r="C22" s="25">
        <v>1</v>
      </c>
      <c r="D22" s="1">
        <v>0.1</v>
      </c>
      <c r="E22" s="1"/>
      <c r="F22" s="1"/>
    </row>
    <row r="23" spans="1:6" ht="14.5" x14ac:dyDescent="0.35">
      <c r="A23" s="1" t="s">
        <v>4706</v>
      </c>
      <c r="B23" s="1">
        <v>2</v>
      </c>
      <c r="C23" s="25">
        <v>1</v>
      </c>
      <c r="D23" s="1">
        <v>0.1</v>
      </c>
      <c r="E23" s="1"/>
      <c r="F23" s="1"/>
    </row>
    <row r="24" spans="1:6" ht="14.5" x14ac:dyDescent="0.35">
      <c r="A24" s="1" t="s">
        <v>4707</v>
      </c>
      <c r="B24" s="1">
        <v>2.1000000000000227</v>
      </c>
      <c r="C24" s="25">
        <v>1</v>
      </c>
      <c r="D24" s="1">
        <v>0.1</v>
      </c>
      <c r="E24" s="1"/>
      <c r="F24" s="1"/>
    </row>
    <row r="25" spans="1:6" ht="14.5" x14ac:dyDescent="0.35">
      <c r="A25" s="1" t="s">
        <v>4708</v>
      </c>
      <c r="B25" s="1">
        <v>2.2000000000000455</v>
      </c>
      <c r="C25" s="25">
        <v>1</v>
      </c>
      <c r="D25" s="1">
        <v>0.1</v>
      </c>
      <c r="E25" s="1"/>
      <c r="F25" s="1"/>
    </row>
    <row r="26" spans="1:6" ht="14.5" x14ac:dyDescent="0.35">
      <c r="A26" s="1" t="s">
        <v>4709</v>
      </c>
      <c r="B26" s="1">
        <v>2.2999999999999545</v>
      </c>
      <c r="C26" s="25">
        <v>1</v>
      </c>
      <c r="D26" s="1">
        <v>0.1</v>
      </c>
      <c r="E26" s="1"/>
      <c r="F26" s="1"/>
    </row>
    <row r="27" spans="1:6" ht="14.5" x14ac:dyDescent="0.35">
      <c r="A27" s="1" t="s">
        <v>4710</v>
      </c>
      <c r="B27" s="1">
        <v>2.3999999999999773</v>
      </c>
      <c r="C27" s="25">
        <v>1</v>
      </c>
      <c r="D27" s="1">
        <v>0.1</v>
      </c>
      <c r="E27" s="1"/>
      <c r="F27" s="1"/>
    </row>
    <row r="28" spans="1:6" ht="14.5" x14ac:dyDescent="0.35">
      <c r="A28" s="1" t="s">
        <v>4711</v>
      </c>
      <c r="B28" s="1">
        <v>2.5</v>
      </c>
      <c r="C28" s="25">
        <v>1</v>
      </c>
      <c r="D28" s="1">
        <v>0.1</v>
      </c>
      <c r="E28" s="1"/>
      <c r="F28" s="1"/>
    </row>
    <row r="29" spans="1:6" ht="14.5" x14ac:dyDescent="0.35">
      <c r="A29" s="1" t="s">
        <v>4712</v>
      </c>
      <c r="B29" s="1">
        <v>2.6000000000000227</v>
      </c>
      <c r="C29" s="25">
        <v>1</v>
      </c>
      <c r="D29" s="1">
        <v>0.1</v>
      </c>
      <c r="E29" s="1"/>
      <c r="F29" s="1"/>
    </row>
    <row r="30" spans="1:6" ht="14.5" x14ac:dyDescent="0.35">
      <c r="A30" s="1" t="s">
        <v>4713</v>
      </c>
      <c r="B30" s="1">
        <v>2.7000000000000455</v>
      </c>
      <c r="C30" s="25">
        <v>1</v>
      </c>
      <c r="D30" s="1">
        <v>0.1</v>
      </c>
      <c r="E30" s="1"/>
      <c r="F30" s="1"/>
    </row>
    <row r="31" spans="1:6" ht="14.5" x14ac:dyDescent="0.35">
      <c r="A31" s="1" t="s">
        <v>4714</v>
      </c>
      <c r="B31" s="1">
        <v>2.7999999999999545</v>
      </c>
      <c r="C31" s="25">
        <v>1</v>
      </c>
      <c r="D31" s="1">
        <v>0.1</v>
      </c>
      <c r="E31" s="1"/>
      <c r="F31" s="1"/>
    </row>
    <row r="32" spans="1:6" ht="14.5" x14ac:dyDescent="0.35">
      <c r="A32" s="1" t="s">
        <v>4715</v>
      </c>
      <c r="B32" s="1">
        <v>2.8999999999999773</v>
      </c>
      <c r="C32" s="25">
        <v>1</v>
      </c>
      <c r="D32" s="1">
        <v>0.1</v>
      </c>
      <c r="E32" s="1"/>
      <c r="F32" s="1"/>
    </row>
    <row r="33" spans="1:6" ht="14.5" x14ac:dyDescent="0.35">
      <c r="A33" s="1" t="s">
        <v>4716</v>
      </c>
      <c r="B33" s="1">
        <v>3</v>
      </c>
      <c r="C33" s="25">
        <v>1</v>
      </c>
      <c r="D33" s="1">
        <v>0.1</v>
      </c>
      <c r="E33" s="1"/>
      <c r="F33" s="1"/>
    </row>
    <row r="34" spans="1:6" ht="14.5" x14ac:dyDescent="0.35">
      <c r="A34" s="1" t="s">
        <v>4717</v>
      </c>
      <c r="B34" s="1">
        <v>3.1000000000000227</v>
      </c>
      <c r="C34" s="25">
        <v>1</v>
      </c>
      <c r="D34" s="1">
        <v>0.1</v>
      </c>
      <c r="E34" s="1"/>
      <c r="F34" s="1"/>
    </row>
    <row r="35" spans="1:6" ht="14.5" x14ac:dyDescent="0.35">
      <c r="A35" s="1" t="s">
        <v>4718</v>
      </c>
      <c r="B35" s="1">
        <v>3.2000000000000455</v>
      </c>
      <c r="C35" s="25">
        <v>1</v>
      </c>
      <c r="D35" s="1">
        <v>0.1</v>
      </c>
      <c r="E35" s="1"/>
      <c r="F35" s="1"/>
    </row>
    <row r="36" spans="1:6" ht="14.5" x14ac:dyDescent="0.35">
      <c r="A36" s="1" t="s">
        <v>4719</v>
      </c>
      <c r="B36" s="1">
        <v>3.2999999999999545</v>
      </c>
      <c r="C36" s="25">
        <v>1</v>
      </c>
      <c r="D36" s="1">
        <v>0.1</v>
      </c>
      <c r="E36" s="1"/>
      <c r="F36" s="1"/>
    </row>
    <row r="37" spans="1:6" ht="14.5" x14ac:dyDescent="0.35">
      <c r="A37" s="1" t="s">
        <v>4720</v>
      </c>
      <c r="B37" s="1">
        <v>3.3999999999999773</v>
      </c>
      <c r="C37" s="25">
        <v>1</v>
      </c>
      <c r="D37" s="1">
        <v>0.1</v>
      </c>
      <c r="E37" s="1"/>
      <c r="F37" s="1"/>
    </row>
    <row r="38" spans="1:6" ht="14.5" x14ac:dyDescent="0.35">
      <c r="A38" s="1" t="s">
        <v>4721</v>
      </c>
      <c r="B38" s="1">
        <v>3.5</v>
      </c>
      <c r="C38" s="25">
        <v>1</v>
      </c>
      <c r="D38" s="1">
        <v>0.1</v>
      </c>
      <c r="E38" s="1"/>
      <c r="F38" s="1"/>
    </row>
    <row r="39" spans="1:6" ht="14.5" x14ac:dyDescent="0.35">
      <c r="A39" s="1" t="s">
        <v>4722</v>
      </c>
      <c r="B39" s="1">
        <v>3.6000000000000227</v>
      </c>
      <c r="C39" s="25">
        <v>1</v>
      </c>
      <c r="D39" s="1">
        <v>0.1</v>
      </c>
      <c r="E39" s="1"/>
      <c r="F39" s="1"/>
    </row>
    <row r="40" spans="1:6" ht="14.5" x14ac:dyDescent="0.35">
      <c r="A40" s="1" t="s">
        <v>4723</v>
      </c>
      <c r="B40" s="1">
        <v>3.7000000000000455</v>
      </c>
      <c r="C40" s="25">
        <v>1</v>
      </c>
      <c r="D40" s="1">
        <v>0.1</v>
      </c>
      <c r="E40" s="1"/>
      <c r="F40" s="1"/>
    </row>
    <row r="41" spans="1:6" ht="14.5" x14ac:dyDescent="0.35">
      <c r="A41" s="1" t="s">
        <v>4724</v>
      </c>
      <c r="B41" s="1">
        <v>3.7999999999999545</v>
      </c>
      <c r="C41" s="25">
        <v>1</v>
      </c>
      <c r="D41" s="1">
        <v>0.1</v>
      </c>
      <c r="E41" s="1"/>
      <c r="F41" s="1"/>
    </row>
    <row r="42" spans="1:6" ht="14.5" x14ac:dyDescent="0.35">
      <c r="A42" s="1" t="s">
        <v>4725</v>
      </c>
      <c r="B42" s="1">
        <v>3.8999999999999773</v>
      </c>
      <c r="C42" s="25">
        <v>1</v>
      </c>
      <c r="D42" s="1">
        <v>0.1</v>
      </c>
      <c r="E42" s="1"/>
      <c r="F42" s="1"/>
    </row>
    <row r="43" spans="1:6" ht="14.5" x14ac:dyDescent="0.35">
      <c r="A43" s="1" t="s">
        <v>4726</v>
      </c>
      <c r="B43" s="1">
        <v>4</v>
      </c>
      <c r="C43" s="25">
        <v>1</v>
      </c>
      <c r="D43" s="1">
        <v>0.1</v>
      </c>
      <c r="E43" s="1"/>
      <c r="F43" s="1"/>
    </row>
    <row r="44" spans="1:6" ht="14.5" x14ac:dyDescent="0.35">
      <c r="A44" s="1" t="s">
        <v>4727</v>
      </c>
      <c r="B44" s="1">
        <v>4.1000000000000227</v>
      </c>
      <c r="C44" s="25">
        <v>1</v>
      </c>
      <c r="D44" s="1">
        <v>0.1</v>
      </c>
      <c r="E44" s="1"/>
      <c r="F44" s="1"/>
    </row>
    <row r="45" spans="1:6" ht="14.5" x14ac:dyDescent="0.35">
      <c r="A45" s="1" t="s">
        <v>4728</v>
      </c>
      <c r="B45" s="1">
        <v>4.2000000000000455</v>
      </c>
      <c r="C45" s="25">
        <v>1</v>
      </c>
      <c r="D45" s="1">
        <v>0.1</v>
      </c>
      <c r="E45" s="1"/>
      <c r="F45" s="1"/>
    </row>
    <row r="46" spans="1:6" ht="14.5" x14ac:dyDescent="0.35">
      <c r="A46" s="1" t="s">
        <v>4729</v>
      </c>
      <c r="B46" s="1">
        <v>4.2999999999999545</v>
      </c>
      <c r="C46" s="25">
        <v>1</v>
      </c>
      <c r="D46" s="1">
        <v>0.1</v>
      </c>
      <c r="E46" s="1"/>
      <c r="F46" s="1"/>
    </row>
    <row r="47" spans="1:6" ht="14.5" x14ac:dyDescent="0.35">
      <c r="A47" s="1" t="s">
        <v>4730</v>
      </c>
      <c r="B47" s="1">
        <v>4.3999999999999773</v>
      </c>
      <c r="C47" s="25">
        <v>1</v>
      </c>
      <c r="D47" s="1">
        <v>0.1</v>
      </c>
      <c r="E47" s="1"/>
      <c r="F47" s="1"/>
    </row>
    <row r="48" spans="1:6" ht="14.5" x14ac:dyDescent="0.35">
      <c r="A48" s="1" t="s">
        <v>4731</v>
      </c>
      <c r="B48" s="1">
        <v>4.5</v>
      </c>
      <c r="C48" s="25">
        <v>1</v>
      </c>
      <c r="D48" s="1">
        <v>0.1</v>
      </c>
      <c r="E48" s="1"/>
      <c r="F48" s="1"/>
    </row>
    <row r="49" spans="1:6" ht="14.5" x14ac:dyDescent="0.35">
      <c r="A49" s="1" t="s">
        <v>4732</v>
      </c>
      <c r="B49" s="1">
        <v>4.6000000000000227</v>
      </c>
      <c r="C49" s="25">
        <v>1</v>
      </c>
      <c r="D49" s="1">
        <v>0.1</v>
      </c>
      <c r="E49" s="1"/>
      <c r="F49" s="1"/>
    </row>
    <row r="50" spans="1:6" ht="14.5" x14ac:dyDescent="0.35">
      <c r="A50" s="1" t="s">
        <v>4733</v>
      </c>
      <c r="B50" s="1">
        <v>4.7000000000000455</v>
      </c>
      <c r="C50" s="25">
        <v>1</v>
      </c>
      <c r="D50" s="1">
        <v>0.1</v>
      </c>
      <c r="E50" s="1"/>
      <c r="F50" s="1"/>
    </row>
    <row r="51" spans="1:6" ht="14.5" x14ac:dyDescent="0.35">
      <c r="A51" s="1" t="s">
        <v>4734</v>
      </c>
      <c r="B51" s="1">
        <v>4.7999999999999545</v>
      </c>
      <c r="C51" s="25">
        <v>1</v>
      </c>
      <c r="D51" s="1">
        <v>0.1</v>
      </c>
      <c r="E51" s="1"/>
      <c r="F51" s="1"/>
    </row>
    <row r="52" spans="1:6" ht="14.5" x14ac:dyDescent="0.35">
      <c r="A52" s="1" t="s">
        <v>4735</v>
      </c>
      <c r="B52" s="1">
        <v>4.8999999999999773</v>
      </c>
      <c r="C52" s="25">
        <v>1</v>
      </c>
      <c r="D52" s="1">
        <v>0.1</v>
      </c>
      <c r="E52" s="1"/>
      <c r="F52" s="1"/>
    </row>
    <row r="53" spans="1:6" ht="14.5" x14ac:dyDescent="0.35">
      <c r="A53" s="1" t="s">
        <v>4736</v>
      </c>
      <c r="B53" s="1">
        <v>100</v>
      </c>
      <c r="C53" s="1">
        <v>0.92450495049504944</v>
      </c>
      <c r="D53" s="28">
        <v>4.2321644498186053E-2</v>
      </c>
      <c r="E53" s="1"/>
      <c r="F53" s="1"/>
    </row>
    <row r="54" spans="1:6" ht="14.5" x14ac:dyDescent="0.35">
      <c r="A54" s="1" t="s">
        <v>4737</v>
      </c>
      <c r="B54" s="1">
        <v>100.09999999999991</v>
      </c>
      <c r="C54" s="1">
        <v>0.92450495049504944</v>
      </c>
      <c r="D54" s="28">
        <v>4.2321644498186053E-2</v>
      </c>
      <c r="E54" s="1"/>
      <c r="F54" s="1"/>
    </row>
    <row r="55" spans="1:6" ht="14.5" x14ac:dyDescent="0.35">
      <c r="A55" s="1" t="s">
        <v>4738</v>
      </c>
      <c r="B55" s="1">
        <v>100.20000000000005</v>
      </c>
      <c r="C55" s="1">
        <v>0.92450495049504944</v>
      </c>
      <c r="D55" s="28">
        <v>4.2321644498186053E-2</v>
      </c>
      <c r="E55" s="1"/>
      <c r="F55" s="1"/>
    </row>
    <row r="56" spans="1:6" ht="14.5" x14ac:dyDescent="0.35">
      <c r="A56" s="1" t="s">
        <v>4739</v>
      </c>
      <c r="B56" s="1">
        <v>100.29999999999995</v>
      </c>
      <c r="C56" s="1">
        <v>0.92450495049504944</v>
      </c>
      <c r="D56" s="28">
        <v>4.2321644498186053E-2</v>
      </c>
      <c r="E56" s="1"/>
      <c r="F56" s="1"/>
    </row>
    <row r="57" spans="1:6" ht="14.5" x14ac:dyDescent="0.35">
      <c r="A57" s="1" t="s">
        <v>4740</v>
      </c>
      <c r="B57" s="1">
        <v>100.40000000000009</v>
      </c>
      <c r="C57" s="1">
        <v>0.92450495049504944</v>
      </c>
      <c r="D57" s="28">
        <v>4.2321644498186053E-2</v>
      </c>
      <c r="E57" s="1"/>
      <c r="F57" s="1"/>
    </row>
    <row r="58" spans="1:6" ht="14.5" x14ac:dyDescent="0.35">
      <c r="A58" s="1" t="s">
        <v>4741</v>
      </c>
      <c r="B58" s="1">
        <v>100.5</v>
      </c>
      <c r="C58" s="1">
        <v>0.92450495049504944</v>
      </c>
      <c r="D58" s="28">
        <v>4.2321644498186053E-2</v>
      </c>
      <c r="E58" s="1"/>
      <c r="F58" s="1"/>
    </row>
    <row r="59" spans="1:6" ht="14.5" x14ac:dyDescent="0.35">
      <c r="A59" s="1" t="s">
        <v>4742</v>
      </c>
      <c r="B59" s="1">
        <v>100.59999999999991</v>
      </c>
      <c r="C59" s="1">
        <v>0.92450495049504944</v>
      </c>
      <c r="D59" s="28">
        <v>4.2321644498186053E-2</v>
      </c>
      <c r="E59" s="1"/>
      <c r="F59" s="1"/>
    </row>
    <row r="60" spans="1:6" ht="14.5" x14ac:dyDescent="0.35">
      <c r="A60" s="1" t="s">
        <v>4743</v>
      </c>
      <c r="B60" s="1">
        <v>100.70000000000005</v>
      </c>
      <c r="C60" s="1">
        <v>0.92450495049504944</v>
      </c>
      <c r="D60" s="28">
        <v>4.2321644498186053E-2</v>
      </c>
      <c r="E60" s="1"/>
      <c r="F60" s="1"/>
    </row>
    <row r="61" spans="1:6" ht="14.5" x14ac:dyDescent="0.35">
      <c r="A61" s="1" t="s">
        <v>4744</v>
      </c>
      <c r="B61" s="1">
        <v>100.79999999999995</v>
      </c>
      <c r="C61" s="1">
        <v>0.92450495049504944</v>
      </c>
      <c r="D61" s="28">
        <v>4.2321644498186053E-2</v>
      </c>
      <c r="E61" s="1"/>
      <c r="F61" s="1"/>
    </row>
    <row r="62" spans="1:6" ht="14.5" x14ac:dyDescent="0.35">
      <c r="A62" s="1" t="s">
        <v>4745</v>
      </c>
      <c r="B62" s="1">
        <v>100.90000000000009</v>
      </c>
      <c r="C62" s="1">
        <v>0.92450495049504944</v>
      </c>
      <c r="D62" s="28">
        <v>4.2321644498186053E-2</v>
      </c>
      <c r="E62" s="1"/>
      <c r="F62" s="1"/>
    </row>
    <row r="63" spans="1:6" ht="14.5" x14ac:dyDescent="0.35">
      <c r="A63" s="1" t="s">
        <v>4746</v>
      </c>
      <c r="B63" s="1">
        <v>101</v>
      </c>
      <c r="C63" s="1">
        <v>0.92450495049504944</v>
      </c>
      <c r="D63" s="28">
        <v>4.2321644498186053E-2</v>
      </c>
      <c r="E63" s="1"/>
      <c r="F63" s="1"/>
    </row>
    <row r="64" spans="1:6" ht="14.5" x14ac:dyDescent="0.35">
      <c r="A64" s="1" t="s">
        <v>4747</v>
      </c>
      <c r="B64" s="1">
        <v>101.09999999999991</v>
      </c>
      <c r="C64" s="1">
        <v>0.92450495049504944</v>
      </c>
      <c r="D64" s="28">
        <v>4.2321644498186053E-2</v>
      </c>
      <c r="E64" s="1"/>
      <c r="F64" s="1"/>
    </row>
    <row r="65" spans="1:6" ht="14.5" x14ac:dyDescent="0.35">
      <c r="A65" s="1" t="s">
        <v>4748</v>
      </c>
      <c r="B65" s="1">
        <v>101.20000000000005</v>
      </c>
      <c r="C65" s="1">
        <v>0.92450495049504944</v>
      </c>
      <c r="D65" s="28">
        <v>4.2321644498186053E-2</v>
      </c>
      <c r="E65" s="1"/>
      <c r="F65" s="1"/>
    </row>
    <row r="66" spans="1:6" ht="14.5" x14ac:dyDescent="0.35">
      <c r="A66" s="1" t="s">
        <v>4749</v>
      </c>
      <c r="B66" s="1">
        <v>101.29999999999995</v>
      </c>
      <c r="C66" s="1">
        <v>0.92450495049504944</v>
      </c>
      <c r="D66" s="28">
        <v>4.2321644498186053E-2</v>
      </c>
      <c r="E66" s="1"/>
      <c r="F66" s="1"/>
    </row>
    <row r="67" spans="1:6" ht="14.5" x14ac:dyDescent="0.35">
      <c r="A67" s="1" t="s">
        <v>4750</v>
      </c>
      <c r="B67" s="1">
        <v>101.40000000000009</v>
      </c>
      <c r="C67" s="1">
        <v>0.92450495049504944</v>
      </c>
      <c r="D67" s="28">
        <v>4.2321644498186053E-2</v>
      </c>
      <c r="E67" s="1"/>
      <c r="F67" s="1"/>
    </row>
    <row r="68" spans="1:6" ht="14.5" x14ac:dyDescent="0.35">
      <c r="A68" s="1" t="s">
        <v>4751</v>
      </c>
      <c r="B68" s="1">
        <v>101.5</v>
      </c>
      <c r="C68" s="1">
        <v>0.92450495049504944</v>
      </c>
      <c r="D68" s="28">
        <v>4.2321644498186053E-2</v>
      </c>
      <c r="E68" s="1"/>
      <c r="F68" s="1"/>
    </row>
    <row r="69" spans="1:6" ht="14.5" x14ac:dyDescent="0.35">
      <c r="A69" s="1" t="s">
        <v>4752</v>
      </c>
      <c r="B69" s="1">
        <v>101.59999999999991</v>
      </c>
      <c r="C69" s="1">
        <v>0.92450495049504944</v>
      </c>
      <c r="D69" s="28">
        <v>4.2321644498186053E-2</v>
      </c>
      <c r="E69" s="1"/>
      <c r="F69" s="1"/>
    </row>
    <row r="70" spans="1:6" ht="14.5" x14ac:dyDescent="0.35">
      <c r="A70" s="1" t="s">
        <v>4753</v>
      </c>
      <c r="B70" s="1">
        <v>101.70000000000005</v>
      </c>
      <c r="C70" s="1">
        <v>0.92450495049504944</v>
      </c>
      <c r="D70" s="28">
        <v>4.2321644498186053E-2</v>
      </c>
      <c r="E70" s="1"/>
      <c r="F70" s="1"/>
    </row>
    <row r="71" spans="1:6" ht="14.5" x14ac:dyDescent="0.35">
      <c r="A71" s="1" t="s">
        <v>4754</v>
      </c>
      <c r="B71" s="1">
        <v>101.79999999999995</v>
      </c>
      <c r="C71" s="1">
        <v>0.92450495049504944</v>
      </c>
      <c r="D71" s="28">
        <v>4.2321644498186053E-2</v>
      </c>
      <c r="E71" s="1"/>
      <c r="F71" s="1"/>
    </row>
    <row r="72" spans="1:6" ht="14.5" x14ac:dyDescent="0.35">
      <c r="A72" s="1" t="s">
        <v>4755</v>
      </c>
      <c r="B72" s="1">
        <v>101.90000000000009</v>
      </c>
      <c r="C72" s="1">
        <v>0.92450495049504944</v>
      </c>
      <c r="D72" s="28">
        <v>4.2321644498186053E-2</v>
      </c>
      <c r="E72" s="1"/>
      <c r="F72" s="1"/>
    </row>
    <row r="73" spans="1:6" ht="14.5" x14ac:dyDescent="0.35">
      <c r="A73" s="1" t="s">
        <v>4756</v>
      </c>
      <c r="B73" s="1">
        <v>102</v>
      </c>
      <c r="C73" s="1">
        <v>0.92450495049504944</v>
      </c>
      <c r="D73" s="28">
        <v>4.2321644498186053E-2</v>
      </c>
      <c r="E73" s="1"/>
      <c r="F73" s="1"/>
    </row>
    <row r="74" spans="1:6" ht="14.5" x14ac:dyDescent="0.35">
      <c r="A74" s="1" t="s">
        <v>4757</v>
      </c>
      <c r="B74" s="1">
        <v>102.09999999999991</v>
      </c>
      <c r="C74" s="1">
        <v>0.92450495049504944</v>
      </c>
      <c r="D74" s="28">
        <v>4.2321644498186053E-2</v>
      </c>
      <c r="E74" s="1"/>
      <c r="F74" s="1"/>
    </row>
    <row r="75" spans="1:6" ht="14.5" x14ac:dyDescent="0.35">
      <c r="A75" s="1" t="s">
        <v>4758</v>
      </c>
      <c r="B75" s="1">
        <v>102.20000000000005</v>
      </c>
      <c r="C75" s="1">
        <v>0.92450495049504944</v>
      </c>
      <c r="D75" s="28">
        <v>4.2321644498186053E-2</v>
      </c>
      <c r="E75" s="1"/>
      <c r="F75" s="1"/>
    </row>
    <row r="76" spans="1:6" ht="14.5" x14ac:dyDescent="0.35">
      <c r="A76" s="1" t="s">
        <v>4759</v>
      </c>
      <c r="B76" s="1">
        <v>102.29999999999995</v>
      </c>
      <c r="C76" s="1">
        <v>0.92450495049504944</v>
      </c>
      <c r="D76" s="28">
        <v>4.2321644498186053E-2</v>
      </c>
      <c r="E76" s="1"/>
      <c r="F76" s="1"/>
    </row>
    <row r="77" spans="1:6" ht="14.5" x14ac:dyDescent="0.35">
      <c r="A77" s="1" t="s">
        <v>4760</v>
      </c>
      <c r="B77" s="1">
        <v>102.40000000000009</v>
      </c>
      <c r="C77" s="1">
        <v>0.92450495049504944</v>
      </c>
      <c r="D77" s="28">
        <v>4.2321644498186053E-2</v>
      </c>
      <c r="E77" s="1"/>
      <c r="F77" s="1"/>
    </row>
    <row r="78" spans="1:6" ht="14.5" x14ac:dyDescent="0.35">
      <c r="A78" s="1" t="s">
        <v>4761</v>
      </c>
      <c r="B78" s="1">
        <v>102.5</v>
      </c>
      <c r="C78" s="1">
        <v>0.92450495049504944</v>
      </c>
      <c r="D78" s="28">
        <v>4.2321644498186053E-2</v>
      </c>
      <c r="E78" s="1"/>
      <c r="F78" s="1"/>
    </row>
    <row r="79" spans="1:6" ht="14.5" x14ac:dyDescent="0.35">
      <c r="A79" s="1" t="s">
        <v>4762</v>
      </c>
      <c r="B79" s="1">
        <v>102.59999999999991</v>
      </c>
      <c r="C79" s="1">
        <v>0.92450495049504944</v>
      </c>
      <c r="D79" s="28">
        <v>4.2321644498186053E-2</v>
      </c>
      <c r="E79" s="1"/>
      <c r="F79" s="1"/>
    </row>
    <row r="80" spans="1:6" ht="14.5" x14ac:dyDescent="0.35">
      <c r="A80" s="1" t="s">
        <v>4763</v>
      </c>
      <c r="B80" s="1">
        <v>102.70000000000005</v>
      </c>
      <c r="C80" s="1">
        <v>0.92450495049504944</v>
      </c>
      <c r="D80" s="28">
        <v>4.2321644498186053E-2</v>
      </c>
      <c r="E80" s="1"/>
      <c r="F80" s="1"/>
    </row>
    <row r="81" spans="1:6" ht="14.5" x14ac:dyDescent="0.35">
      <c r="A81" s="1" t="s">
        <v>4764</v>
      </c>
      <c r="B81" s="1">
        <v>102.79999999999995</v>
      </c>
      <c r="C81" s="1">
        <v>0.92450495049504944</v>
      </c>
      <c r="D81" s="28">
        <v>4.2321644498186053E-2</v>
      </c>
      <c r="E81" s="1"/>
      <c r="F81" s="1"/>
    </row>
    <row r="82" spans="1:6" ht="14.5" x14ac:dyDescent="0.35">
      <c r="A82" s="1" t="s">
        <v>4765</v>
      </c>
      <c r="B82" s="1">
        <v>102.90000000000009</v>
      </c>
      <c r="C82" s="1">
        <v>0.92450495049504944</v>
      </c>
      <c r="D82" s="28">
        <v>4.2321644498186053E-2</v>
      </c>
      <c r="E82" s="1"/>
      <c r="F82" s="1"/>
    </row>
    <row r="83" spans="1:6" ht="14.5" x14ac:dyDescent="0.35">
      <c r="A83" s="1" t="s">
        <v>4766</v>
      </c>
      <c r="B83" s="1">
        <v>103</v>
      </c>
      <c r="C83" s="1">
        <v>0.92450495049504944</v>
      </c>
      <c r="D83" s="28">
        <v>4.2321644498186053E-2</v>
      </c>
      <c r="E83" s="1"/>
      <c r="F83" s="1"/>
    </row>
    <row r="84" spans="1:6" ht="14.5" x14ac:dyDescent="0.35">
      <c r="A84" s="1" t="s">
        <v>4767</v>
      </c>
      <c r="B84" s="1">
        <v>103.09999999999991</v>
      </c>
      <c r="C84" s="1">
        <v>0.92450495049504944</v>
      </c>
      <c r="D84" s="28">
        <v>4.2321644498186053E-2</v>
      </c>
      <c r="E84" s="1"/>
      <c r="F84" s="1"/>
    </row>
    <row r="85" spans="1:6" ht="14.5" x14ac:dyDescent="0.35">
      <c r="A85" s="1" t="s">
        <v>4768</v>
      </c>
      <c r="B85" s="1">
        <v>103.20000000000005</v>
      </c>
      <c r="C85" s="1">
        <v>0.92450495049504944</v>
      </c>
      <c r="D85" s="28">
        <v>4.2321644498186053E-2</v>
      </c>
      <c r="E85" s="1"/>
      <c r="F85" s="1"/>
    </row>
    <row r="86" spans="1:6" ht="14.5" x14ac:dyDescent="0.35">
      <c r="A86" s="1" t="s">
        <v>4769</v>
      </c>
      <c r="B86" s="1">
        <v>103.29999999999995</v>
      </c>
      <c r="C86" s="1">
        <v>0.92450495049504944</v>
      </c>
      <c r="D86" s="28">
        <v>4.2321644498186053E-2</v>
      </c>
      <c r="E86" s="1"/>
      <c r="F86" s="1"/>
    </row>
    <row r="87" spans="1:6" ht="14.5" x14ac:dyDescent="0.35">
      <c r="A87" s="1" t="s">
        <v>4770</v>
      </c>
      <c r="B87" s="1">
        <v>103.40000000000009</v>
      </c>
      <c r="C87" s="1">
        <v>0.92450495049504944</v>
      </c>
      <c r="D87" s="28">
        <v>4.2321644498186053E-2</v>
      </c>
      <c r="E87" s="1"/>
      <c r="F87" s="1"/>
    </row>
    <row r="88" spans="1:6" ht="14.5" x14ac:dyDescent="0.35">
      <c r="A88" s="1" t="s">
        <v>4771</v>
      </c>
      <c r="B88" s="1">
        <v>103.5</v>
      </c>
      <c r="C88" s="1">
        <v>0.92450495049504944</v>
      </c>
      <c r="D88" s="28">
        <v>4.2321644498186053E-2</v>
      </c>
      <c r="E88" s="1"/>
      <c r="F88" s="1"/>
    </row>
    <row r="89" spans="1:6" ht="14.5" x14ac:dyDescent="0.35">
      <c r="A89" s="1" t="s">
        <v>4772</v>
      </c>
      <c r="B89" s="1">
        <v>103.59999999999991</v>
      </c>
      <c r="C89" s="1">
        <v>0.92450495049504944</v>
      </c>
      <c r="D89" s="28">
        <v>4.2321644498186053E-2</v>
      </c>
      <c r="E89" s="1"/>
      <c r="F89" s="1"/>
    </row>
    <row r="90" spans="1:6" ht="14.5" x14ac:dyDescent="0.35">
      <c r="A90" s="1" t="s">
        <v>4773</v>
      </c>
      <c r="B90" s="1">
        <v>103.70000000000005</v>
      </c>
      <c r="C90" s="1">
        <v>0.92450495049504944</v>
      </c>
      <c r="D90" s="28">
        <v>4.2321644498186053E-2</v>
      </c>
      <c r="E90" s="1"/>
      <c r="F90" s="1"/>
    </row>
    <row r="91" spans="1:6" ht="14.5" x14ac:dyDescent="0.35">
      <c r="A91" s="1" t="s">
        <v>4774</v>
      </c>
      <c r="B91" s="1">
        <v>103.79999999999995</v>
      </c>
      <c r="C91" s="1">
        <v>0.92450495049504944</v>
      </c>
      <c r="D91" s="28">
        <v>4.2321644498186053E-2</v>
      </c>
      <c r="E91" s="1"/>
      <c r="F91" s="1"/>
    </row>
    <row r="92" spans="1:6" ht="14.5" x14ac:dyDescent="0.35">
      <c r="A92" s="1" t="s">
        <v>4775</v>
      </c>
      <c r="B92" s="1">
        <v>103.90000000000009</v>
      </c>
      <c r="C92" s="1">
        <v>0.92450495049504944</v>
      </c>
      <c r="D92" s="28">
        <v>4.2321644498186053E-2</v>
      </c>
      <c r="E92" s="1"/>
      <c r="F92" s="1"/>
    </row>
    <row r="93" spans="1:6" ht="14.5" x14ac:dyDescent="0.35">
      <c r="A93" s="1" t="s">
        <v>4776</v>
      </c>
      <c r="B93" s="1">
        <v>104</v>
      </c>
      <c r="C93" s="1">
        <v>0.92450495049504944</v>
      </c>
      <c r="D93" s="28">
        <v>4.2321644498186053E-2</v>
      </c>
      <c r="E93" s="1"/>
      <c r="F93" s="1"/>
    </row>
    <row r="94" spans="1:6" ht="14.5" x14ac:dyDescent="0.35">
      <c r="A94" s="1" t="s">
        <v>4777</v>
      </c>
      <c r="B94" s="1">
        <v>104.09999999999991</v>
      </c>
      <c r="C94" s="1">
        <v>0.92450495049504944</v>
      </c>
      <c r="D94" s="28">
        <v>4.2321644498186053E-2</v>
      </c>
      <c r="E94" s="1"/>
      <c r="F94" s="1"/>
    </row>
    <row r="95" spans="1:6" ht="14.5" x14ac:dyDescent="0.35">
      <c r="A95" s="1" t="s">
        <v>4778</v>
      </c>
      <c r="B95" s="1">
        <v>104.20000000000005</v>
      </c>
      <c r="C95" s="1">
        <v>0.92450495049504944</v>
      </c>
      <c r="D95" s="28">
        <v>4.2321644498186053E-2</v>
      </c>
      <c r="E95" s="1"/>
      <c r="F95" s="1"/>
    </row>
    <row r="96" spans="1:6" ht="14.5" x14ac:dyDescent="0.35">
      <c r="A96" s="1" t="s">
        <v>4779</v>
      </c>
      <c r="B96" s="1">
        <v>104.29999999999995</v>
      </c>
      <c r="C96" s="1">
        <v>0.92450495049504944</v>
      </c>
      <c r="D96" s="28">
        <v>4.2321644498186053E-2</v>
      </c>
      <c r="E96" s="1"/>
      <c r="F96" s="1"/>
    </row>
    <row r="97" spans="1:6" ht="14.5" x14ac:dyDescent="0.35">
      <c r="A97" s="1" t="s">
        <v>4780</v>
      </c>
      <c r="B97" s="1">
        <v>104.40000000000009</v>
      </c>
      <c r="C97" s="1">
        <v>0.92450495049504944</v>
      </c>
      <c r="D97" s="28">
        <v>4.2321644498186053E-2</v>
      </c>
      <c r="E97" s="1"/>
      <c r="F97" s="1"/>
    </row>
    <row r="98" spans="1:6" ht="14.5" x14ac:dyDescent="0.35">
      <c r="A98" s="1" t="s">
        <v>4781</v>
      </c>
      <c r="B98" s="1">
        <v>104.5</v>
      </c>
      <c r="C98" s="1">
        <v>0.92450495049504944</v>
      </c>
      <c r="D98" s="28">
        <v>4.2321644498186053E-2</v>
      </c>
      <c r="E98" s="1"/>
      <c r="F98" s="1"/>
    </row>
    <row r="99" spans="1:6" ht="14.5" x14ac:dyDescent="0.35">
      <c r="A99" s="1" t="s">
        <v>4782</v>
      </c>
      <c r="B99" s="1">
        <v>104.6</v>
      </c>
      <c r="C99" s="1">
        <v>0.92450495049504944</v>
      </c>
      <c r="D99" s="28">
        <v>4.2321644498186053E-2</v>
      </c>
      <c r="E99" s="1"/>
      <c r="F99" s="1"/>
    </row>
    <row r="100" spans="1:6" ht="14.5" x14ac:dyDescent="0.35">
      <c r="A100" s="1" t="s">
        <v>4783</v>
      </c>
      <c r="B100" s="1">
        <v>104.700000000001</v>
      </c>
      <c r="C100" s="1">
        <v>0.92450495049504944</v>
      </c>
      <c r="D100" s="28">
        <v>4.2321644498186053E-2</v>
      </c>
      <c r="E100" s="1"/>
      <c r="F100" s="1"/>
    </row>
    <row r="101" spans="1:6" ht="14.5" x14ac:dyDescent="0.35">
      <c r="A101" s="1" t="s">
        <v>4784</v>
      </c>
      <c r="B101" s="1">
        <v>104.80000000000101</v>
      </c>
      <c r="C101" s="1">
        <v>0.92450495049504944</v>
      </c>
      <c r="D101" s="28">
        <v>4.2321644498186053E-2</v>
      </c>
      <c r="E101" s="1"/>
      <c r="F101" s="1"/>
    </row>
    <row r="102" spans="1:6" ht="14.5" x14ac:dyDescent="0.35">
      <c r="A102" s="1" t="s">
        <v>4785</v>
      </c>
      <c r="B102" s="1">
        <v>104.900000000001</v>
      </c>
      <c r="C102" s="1">
        <v>0.92450495049504944</v>
      </c>
      <c r="D102" s="28">
        <v>4.2321644498186053E-2</v>
      </c>
      <c r="E102" s="1"/>
      <c r="F102" s="1"/>
    </row>
    <row r="103" spans="1:6" ht="14.5" x14ac:dyDescent="0.35">
      <c r="A103" s="1" t="s">
        <v>4786</v>
      </c>
      <c r="B103" s="1">
        <v>200</v>
      </c>
      <c r="C103" s="1">
        <v>0.78217821782178243</v>
      </c>
      <c r="D103" s="1">
        <v>5.9854897218863501E-2</v>
      </c>
      <c r="E103" s="1"/>
      <c r="F103" s="1"/>
    </row>
    <row r="104" spans="1:6" ht="14.5" x14ac:dyDescent="0.35">
      <c r="A104" s="1" t="s">
        <v>4787</v>
      </c>
      <c r="B104" s="1">
        <v>200.09999999999991</v>
      </c>
      <c r="C104" s="1">
        <v>0.78217821782178243</v>
      </c>
      <c r="D104" s="1">
        <v>5.9854897218863501E-2</v>
      </c>
      <c r="E104" s="1"/>
      <c r="F104" s="1"/>
    </row>
    <row r="105" spans="1:6" ht="14.5" x14ac:dyDescent="0.35">
      <c r="A105" s="1" t="s">
        <v>4788</v>
      </c>
      <c r="B105" s="1">
        <v>200.20000000000005</v>
      </c>
      <c r="C105" s="1">
        <v>0.78217821782178243</v>
      </c>
      <c r="D105" s="1">
        <v>5.9854897218863501E-2</v>
      </c>
      <c r="E105" s="1"/>
      <c r="F105" s="1"/>
    </row>
    <row r="106" spans="1:6" ht="14.5" x14ac:dyDescent="0.35">
      <c r="A106" s="1" t="s">
        <v>4789</v>
      </c>
      <c r="B106" s="1">
        <v>200.29999999999995</v>
      </c>
      <c r="C106" s="1">
        <v>0.78217821782178243</v>
      </c>
      <c r="D106" s="1">
        <v>5.9854897218863501E-2</v>
      </c>
      <c r="E106" s="1"/>
      <c r="F106" s="1"/>
    </row>
    <row r="107" spans="1:6" ht="14.5" x14ac:dyDescent="0.35">
      <c r="A107" s="1" t="s">
        <v>4790</v>
      </c>
      <c r="B107" s="1">
        <v>200.40000000000009</v>
      </c>
      <c r="C107" s="1">
        <v>0.78217821782178243</v>
      </c>
      <c r="D107" s="1">
        <v>5.9854897218863501E-2</v>
      </c>
      <c r="E107" s="1"/>
      <c r="F107" s="1"/>
    </row>
    <row r="108" spans="1:6" ht="14.5" x14ac:dyDescent="0.35">
      <c r="A108" s="1" t="s">
        <v>4791</v>
      </c>
      <c r="B108" s="1">
        <v>200.5</v>
      </c>
      <c r="C108" s="1">
        <v>0.78217821782178243</v>
      </c>
      <c r="D108" s="1">
        <v>5.9854897218863501E-2</v>
      </c>
      <c r="E108" s="1"/>
      <c r="F108" s="1"/>
    </row>
    <row r="109" spans="1:6" ht="14.5" x14ac:dyDescent="0.35">
      <c r="A109" s="1" t="s">
        <v>4792</v>
      </c>
      <c r="B109" s="1">
        <v>200.59999999999991</v>
      </c>
      <c r="C109" s="1">
        <v>0.78217821782178243</v>
      </c>
      <c r="D109" s="1">
        <v>5.9854897218863501E-2</v>
      </c>
      <c r="E109" s="1"/>
      <c r="F109" s="1"/>
    </row>
    <row r="110" spans="1:6" ht="14.5" x14ac:dyDescent="0.35">
      <c r="A110" s="1" t="s">
        <v>4793</v>
      </c>
      <c r="B110" s="1">
        <v>200.70000000000005</v>
      </c>
      <c r="C110" s="1">
        <v>0.78217821782178243</v>
      </c>
      <c r="D110" s="1">
        <v>5.9854897218863501E-2</v>
      </c>
      <c r="E110" s="1"/>
      <c r="F110" s="1"/>
    </row>
    <row r="111" spans="1:6" ht="14.5" x14ac:dyDescent="0.35">
      <c r="A111" s="1" t="s">
        <v>4794</v>
      </c>
      <c r="B111" s="1">
        <v>200.79999999999995</v>
      </c>
      <c r="C111" s="1">
        <v>0.78217821782178243</v>
      </c>
      <c r="D111" s="1">
        <v>5.9854897218863501E-2</v>
      </c>
      <c r="E111" s="1"/>
      <c r="F111" s="1"/>
    </row>
    <row r="112" spans="1:6" ht="14.5" x14ac:dyDescent="0.35">
      <c r="A112" s="1" t="s">
        <v>4795</v>
      </c>
      <c r="B112" s="1">
        <v>200.90000000000009</v>
      </c>
      <c r="C112" s="1">
        <v>0.78217821782178243</v>
      </c>
      <c r="D112" s="1">
        <v>5.9854897218863501E-2</v>
      </c>
      <c r="E112" s="1"/>
      <c r="F112" s="1"/>
    </row>
    <row r="113" spans="1:6" ht="14.5" x14ac:dyDescent="0.35">
      <c r="A113" s="1" t="s">
        <v>4796</v>
      </c>
      <c r="B113" s="1">
        <v>201</v>
      </c>
      <c r="C113" s="1">
        <v>0.78217821782178243</v>
      </c>
      <c r="D113" s="1">
        <v>5.9854897218863501E-2</v>
      </c>
      <c r="E113" s="1"/>
      <c r="F113" s="1"/>
    </row>
    <row r="114" spans="1:6" ht="14.5" x14ac:dyDescent="0.35">
      <c r="A114" s="1" t="s">
        <v>4797</v>
      </c>
      <c r="B114" s="1">
        <v>201.09999999999991</v>
      </c>
      <c r="C114" s="1">
        <v>0.78217821782178243</v>
      </c>
      <c r="D114" s="1">
        <v>5.9854897218863501E-2</v>
      </c>
      <c r="E114" s="1"/>
      <c r="F114" s="1"/>
    </row>
    <row r="115" spans="1:6" ht="14.5" x14ac:dyDescent="0.35">
      <c r="A115" s="1" t="s">
        <v>4798</v>
      </c>
      <c r="B115" s="1">
        <v>201.20000000000005</v>
      </c>
      <c r="C115" s="1">
        <v>0.78217821782178243</v>
      </c>
      <c r="D115" s="1">
        <v>5.9854897218863501E-2</v>
      </c>
      <c r="E115" s="1"/>
      <c r="F115" s="1"/>
    </row>
    <row r="116" spans="1:6" ht="14.5" x14ac:dyDescent="0.35">
      <c r="A116" s="1" t="s">
        <v>4799</v>
      </c>
      <c r="B116" s="1">
        <v>201.29999999999995</v>
      </c>
      <c r="C116" s="1">
        <v>0.78217821782178243</v>
      </c>
      <c r="D116" s="1">
        <v>5.9854897218863501E-2</v>
      </c>
      <c r="E116" s="1"/>
      <c r="F116" s="1"/>
    </row>
    <row r="117" spans="1:6" ht="14.5" x14ac:dyDescent="0.35">
      <c r="A117" s="1" t="s">
        <v>4800</v>
      </c>
      <c r="B117" s="1">
        <v>201.40000000000009</v>
      </c>
      <c r="C117" s="1">
        <v>0.78217821782178243</v>
      </c>
      <c r="D117" s="1">
        <v>5.9854897218863501E-2</v>
      </c>
      <c r="E117" s="1"/>
      <c r="F117" s="1"/>
    </row>
    <row r="118" spans="1:6" ht="14.5" x14ac:dyDescent="0.35">
      <c r="A118" s="1" t="s">
        <v>4801</v>
      </c>
      <c r="B118" s="1">
        <v>201.5</v>
      </c>
      <c r="C118" s="1">
        <v>0.78217821782178243</v>
      </c>
      <c r="D118" s="1">
        <v>5.9854897218863501E-2</v>
      </c>
      <c r="E118" s="1"/>
      <c r="F118" s="1"/>
    </row>
    <row r="119" spans="1:6" ht="14.5" x14ac:dyDescent="0.35">
      <c r="A119" s="1" t="s">
        <v>4802</v>
      </c>
      <c r="B119" s="1">
        <v>201.59999999999991</v>
      </c>
      <c r="C119" s="1">
        <v>0.78217821782178243</v>
      </c>
      <c r="D119" s="1">
        <v>5.9854897218863501E-2</v>
      </c>
      <c r="E119" s="1"/>
      <c r="F119" s="1"/>
    </row>
    <row r="120" spans="1:6" ht="14.5" x14ac:dyDescent="0.35">
      <c r="A120" s="1" t="s">
        <v>4803</v>
      </c>
      <c r="B120" s="1">
        <v>201.70000000000005</v>
      </c>
      <c r="C120" s="1">
        <v>0.78217821782178243</v>
      </c>
      <c r="D120" s="1">
        <v>5.9854897218863501E-2</v>
      </c>
      <c r="E120" s="1"/>
      <c r="F120" s="1"/>
    </row>
    <row r="121" spans="1:6" ht="14.5" x14ac:dyDescent="0.35">
      <c r="A121" s="1" t="s">
        <v>4804</v>
      </c>
      <c r="B121" s="1">
        <v>201.79999999999995</v>
      </c>
      <c r="C121" s="1">
        <v>0.78217821782178243</v>
      </c>
      <c r="D121" s="1">
        <v>5.9854897218863501E-2</v>
      </c>
      <c r="E121" s="1"/>
      <c r="F121" s="1"/>
    </row>
    <row r="122" spans="1:6" ht="14.5" x14ac:dyDescent="0.35">
      <c r="A122" s="1" t="s">
        <v>4805</v>
      </c>
      <c r="B122" s="1">
        <v>201.90000000000009</v>
      </c>
      <c r="C122" s="1">
        <v>0.78217821782178243</v>
      </c>
      <c r="D122" s="1">
        <v>5.9854897218863501E-2</v>
      </c>
      <c r="E122" s="1"/>
      <c r="F122" s="1"/>
    </row>
    <row r="123" spans="1:6" ht="14.5" x14ac:dyDescent="0.35">
      <c r="A123" s="1" t="s">
        <v>4806</v>
      </c>
      <c r="B123" s="1">
        <v>202</v>
      </c>
      <c r="C123" s="1">
        <v>0.78217821782178243</v>
      </c>
      <c r="D123" s="1">
        <v>5.9854897218863501E-2</v>
      </c>
      <c r="E123" s="1"/>
      <c r="F123" s="1"/>
    </row>
    <row r="124" spans="1:6" ht="14.5" x14ac:dyDescent="0.35">
      <c r="A124" s="1" t="s">
        <v>4807</v>
      </c>
      <c r="B124" s="1">
        <v>202.09999999999991</v>
      </c>
      <c r="C124" s="1">
        <v>0.78217821782178243</v>
      </c>
      <c r="D124" s="1">
        <v>5.9854897218863501E-2</v>
      </c>
      <c r="E124" s="1"/>
      <c r="F124" s="1"/>
    </row>
    <row r="125" spans="1:6" ht="14.5" x14ac:dyDescent="0.35">
      <c r="A125" s="1" t="s">
        <v>4808</v>
      </c>
      <c r="B125" s="1">
        <v>202.20000000000005</v>
      </c>
      <c r="C125" s="1">
        <v>0.78217821782178243</v>
      </c>
      <c r="D125" s="1">
        <v>5.9854897218863501E-2</v>
      </c>
      <c r="E125" s="1"/>
      <c r="F125" s="1"/>
    </row>
    <row r="126" spans="1:6" ht="14.5" x14ac:dyDescent="0.35">
      <c r="A126" s="1" t="s">
        <v>4809</v>
      </c>
      <c r="B126" s="1">
        <v>202.29999999999995</v>
      </c>
      <c r="C126" s="1">
        <v>0.78217821782178243</v>
      </c>
      <c r="D126" s="1">
        <v>5.9854897218863501E-2</v>
      </c>
      <c r="E126" s="1"/>
      <c r="F126" s="1"/>
    </row>
    <row r="127" spans="1:6" ht="14.5" x14ac:dyDescent="0.35">
      <c r="A127" s="1" t="s">
        <v>4810</v>
      </c>
      <c r="B127" s="1">
        <v>202.40000000000009</v>
      </c>
      <c r="C127" s="1">
        <v>0.78217821782178243</v>
      </c>
      <c r="D127" s="1">
        <v>5.9854897218863501E-2</v>
      </c>
      <c r="E127" s="1"/>
      <c r="F127" s="1"/>
    </row>
    <row r="128" spans="1:6" ht="14.5" x14ac:dyDescent="0.35">
      <c r="A128" s="1" t="s">
        <v>4811</v>
      </c>
      <c r="B128" s="1">
        <v>202.5</v>
      </c>
      <c r="C128" s="1">
        <v>0.78217821782178243</v>
      </c>
      <c r="D128" s="1">
        <v>5.9854897218863501E-2</v>
      </c>
      <c r="E128" s="1"/>
      <c r="F128" s="1"/>
    </row>
    <row r="129" spans="1:6" ht="14.5" x14ac:dyDescent="0.35">
      <c r="A129" s="1" t="s">
        <v>4812</v>
      </c>
      <c r="B129" s="1">
        <v>202.59999999999991</v>
      </c>
      <c r="C129" s="1">
        <v>0.78217821782178243</v>
      </c>
      <c r="D129" s="1">
        <v>5.9854897218863501E-2</v>
      </c>
      <c r="E129" s="1"/>
      <c r="F129" s="1"/>
    </row>
    <row r="130" spans="1:6" ht="14.5" x14ac:dyDescent="0.35">
      <c r="A130" s="1" t="s">
        <v>4813</v>
      </c>
      <c r="B130" s="1">
        <v>202.70000000000005</v>
      </c>
      <c r="C130" s="1">
        <v>0.78217821782178243</v>
      </c>
      <c r="D130" s="1">
        <v>5.9854897218863501E-2</v>
      </c>
      <c r="E130" s="1"/>
      <c r="F130" s="1"/>
    </row>
    <row r="131" spans="1:6" ht="14.5" x14ac:dyDescent="0.35">
      <c r="A131" s="1" t="s">
        <v>4814</v>
      </c>
      <c r="B131" s="1">
        <v>202.79999999999995</v>
      </c>
      <c r="C131" s="1">
        <v>0.78217821782178243</v>
      </c>
      <c r="D131" s="1">
        <v>5.9854897218863501E-2</v>
      </c>
      <c r="E131" s="1"/>
      <c r="F131" s="1"/>
    </row>
    <row r="132" spans="1:6" ht="14.5" x14ac:dyDescent="0.35">
      <c r="A132" s="1" t="s">
        <v>4815</v>
      </c>
      <c r="B132" s="1">
        <v>202.90000000000009</v>
      </c>
      <c r="C132" s="1">
        <v>0.78217821782178243</v>
      </c>
      <c r="D132" s="1">
        <v>5.9854897218863501E-2</v>
      </c>
      <c r="E132" s="1"/>
      <c r="F132" s="1"/>
    </row>
    <row r="133" spans="1:6" ht="14.5" x14ac:dyDescent="0.35">
      <c r="A133" s="1" t="s">
        <v>4816</v>
      </c>
      <c r="B133" s="1">
        <v>203</v>
      </c>
      <c r="C133" s="1">
        <v>0.78217821782178243</v>
      </c>
      <c r="D133" s="1">
        <v>5.9854897218863501E-2</v>
      </c>
      <c r="E133" s="1"/>
      <c r="F133" s="1"/>
    </row>
    <row r="134" spans="1:6" ht="14.5" x14ac:dyDescent="0.35">
      <c r="A134" s="1" t="s">
        <v>4817</v>
      </c>
      <c r="B134" s="1">
        <v>203.09999999999991</v>
      </c>
      <c r="C134" s="1">
        <v>0.78217821782178243</v>
      </c>
      <c r="D134" s="1">
        <v>5.9854897218863501E-2</v>
      </c>
      <c r="E134" s="1"/>
      <c r="F134" s="1"/>
    </row>
    <row r="135" spans="1:6" ht="14.5" x14ac:dyDescent="0.35">
      <c r="A135" s="1" t="s">
        <v>4818</v>
      </c>
      <c r="B135" s="1">
        <v>203.20000000000005</v>
      </c>
      <c r="C135" s="1">
        <v>0.78217821782178243</v>
      </c>
      <c r="D135" s="1">
        <v>5.9854897218863501E-2</v>
      </c>
      <c r="E135" s="1"/>
      <c r="F135" s="1"/>
    </row>
    <row r="136" spans="1:6" ht="14.5" x14ac:dyDescent="0.35">
      <c r="A136" s="1" t="s">
        <v>4819</v>
      </c>
      <c r="B136" s="1">
        <v>203.29999999999995</v>
      </c>
      <c r="C136" s="1">
        <v>0.78217821782178243</v>
      </c>
      <c r="D136" s="1">
        <v>5.9854897218863501E-2</v>
      </c>
      <c r="E136" s="1"/>
      <c r="F136" s="1"/>
    </row>
    <row r="137" spans="1:6" ht="14.5" x14ac:dyDescent="0.35">
      <c r="A137" s="1" t="s">
        <v>4820</v>
      </c>
      <c r="B137" s="1">
        <v>203.40000000000009</v>
      </c>
      <c r="C137" s="1">
        <v>0.78217821782178243</v>
      </c>
      <c r="D137" s="1">
        <v>5.9854897218863501E-2</v>
      </c>
      <c r="E137" s="1"/>
      <c r="F137" s="1"/>
    </row>
    <row r="138" spans="1:6" ht="14.5" x14ac:dyDescent="0.35">
      <c r="A138" s="1" t="s">
        <v>4821</v>
      </c>
      <c r="B138" s="1">
        <v>203.5</v>
      </c>
      <c r="C138" s="1">
        <v>0.78217821782178243</v>
      </c>
      <c r="D138" s="1">
        <v>5.9854897218863501E-2</v>
      </c>
      <c r="E138" s="1"/>
      <c r="F138" s="1"/>
    </row>
    <row r="139" spans="1:6" ht="14.5" x14ac:dyDescent="0.35">
      <c r="A139" s="1" t="s">
        <v>4822</v>
      </c>
      <c r="B139" s="1">
        <v>203.59999999999991</v>
      </c>
      <c r="C139" s="1">
        <v>0.78217821782178243</v>
      </c>
      <c r="D139" s="1">
        <v>5.9854897218863501E-2</v>
      </c>
      <c r="E139" s="1"/>
      <c r="F139" s="1"/>
    </row>
    <row r="140" spans="1:6" ht="14.5" x14ac:dyDescent="0.35">
      <c r="A140" s="1" t="s">
        <v>4823</v>
      </c>
      <c r="B140" s="1">
        <v>203.70000000000005</v>
      </c>
      <c r="C140" s="1">
        <v>0.78217821782178243</v>
      </c>
      <c r="D140" s="1">
        <v>5.9854897218863501E-2</v>
      </c>
      <c r="E140" s="1"/>
      <c r="F140" s="1"/>
    </row>
    <row r="141" spans="1:6" ht="14.5" x14ac:dyDescent="0.35">
      <c r="A141" s="1" t="s">
        <v>4824</v>
      </c>
      <c r="B141" s="1">
        <v>203.79999999999995</v>
      </c>
      <c r="C141" s="1">
        <v>0.78217821782178243</v>
      </c>
      <c r="D141" s="1">
        <v>5.9854897218863501E-2</v>
      </c>
      <c r="E141" s="1"/>
      <c r="F141" s="1"/>
    </row>
    <row r="142" spans="1:6" ht="14.5" x14ac:dyDescent="0.35">
      <c r="A142" s="1" t="s">
        <v>4825</v>
      </c>
      <c r="B142" s="1">
        <v>203.90000000000009</v>
      </c>
      <c r="C142" s="1">
        <v>0.78217821782178243</v>
      </c>
      <c r="D142" s="1">
        <v>5.9854897218863501E-2</v>
      </c>
      <c r="E142" s="1"/>
      <c r="F142" s="1"/>
    </row>
    <row r="143" spans="1:6" ht="14.5" x14ac:dyDescent="0.35">
      <c r="A143" s="1" t="s">
        <v>4826</v>
      </c>
      <c r="B143" s="1">
        <v>204</v>
      </c>
      <c r="C143" s="1">
        <v>0.78217821782178243</v>
      </c>
      <c r="D143" s="1">
        <v>5.9854897218863501E-2</v>
      </c>
      <c r="E143" s="1"/>
      <c r="F143" s="1"/>
    </row>
    <row r="144" spans="1:6" ht="14.5" x14ac:dyDescent="0.35">
      <c r="A144" s="1" t="s">
        <v>4827</v>
      </c>
      <c r="B144" s="1">
        <v>204.09999999999991</v>
      </c>
      <c r="C144" s="1">
        <v>0.78217821782178243</v>
      </c>
      <c r="D144" s="1">
        <v>5.9854897218863501E-2</v>
      </c>
      <c r="E144" s="1"/>
      <c r="F144" s="1"/>
    </row>
    <row r="145" spans="1:6" ht="14.5" x14ac:dyDescent="0.35">
      <c r="A145" s="1" t="s">
        <v>4828</v>
      </c>
      <c r="B145" s="1">
        <v>204.20000000000005</v>
      </c>
      <c r="C145" s="1">
        <v>0.78217821782178243</v>
      </c>
      <c r="D145" s="1">
        <v>5.9854897218863501E-2</v>
      </c>
      <c r="E145" s="1"/>
      <c r="F145" s="1"/>
    </row>
    <row r="146" spans="1:6" ht="14.5" x14ac:dyDescent="0.35">
      <c r="A146" s="1" t="s">
        <v>4829</v>
      </c>
      <c r="B146" s="1">
        <v>204.29999999999995</v>
      </c>
      <c r="C146" s="1">
        <v>0.78217821782178243</v>
      </c>
      <c r="D146" s="1">
        <v>5.9854897218863501E-2</v>
      </c>
      <c r="E146" s="1"/>
      <c r="F146" s="1"/>
    </row>
    <row r="147" spans="1:6" ht="14.5" x14ac:dyDescent="0.35">
      <c r="A147" s="1" t="s">
        <v>4830</v>
      </c>
      <c r="B147" s="1">
        <v>204.40000000000009</v>
      </c>
      <c r="C147" s="1">
        <v>0.78217821782178243</v>
      </c>
      <c r="D147" s="1">
        <v>5.9854897218863501E-2</v>
      </c>
      <c r="E147" s="1"/>
      <c r="F147" s="1"/>
    </row>
    <row r="148" spans="1:6" ht="14.5" x14ac:dyDescent="0.35">
      <c r="A148" s="1" t="s">
        <v>4831</v>
      </c>
      <c r="B148" s="1">
        <v>204.5</v>
      </c>
      <c r="C148" s="1">
        <v>0.78217821782178243</v>
      </c>
      <c r="D148" s="1">
        <v>5.9854897218863501E-2</v>
      </c>
      <c r="E148" s="1"/>
      <c r="F148" s="1"/>
    </row>
    <row r="149" spans="1:6" ht="14.5" x14ac:dyDescent="0.35">
      <c r="A149" s="1" t="s">
        <v>4832</v>
      </c>
      <c r="B149" s="1">
        <v>204.59999999999991</v>
      </c>
      <c r="C149" s="1">
        <v>0.78217821782178243</v>
      </c>
      <c r="D149" s="1">
        <v>5.9854897218863501E-2</v>
      </c>
      <c r="E149" s="1"/>
      <c r="F149" s="1"/>
    </row>
    <row r="150" spans="1:6" ht="14.5" x14ac:dyDescent="0.35">
      <c r="A150" s="1" t="s">
        <v>4833</v>
      </c>
      <c r="B150" s="1">
        <v>204.70000000000005</v>
      </c>
      <c r="C150" s="1">
        <v>0.78217821782178243</v>
      </c>
      <c r="D150" s="1">
        <v>5.9854897218863501E-2</v>
      </c>
      <c r="E150" s="1"/>
      <c r="F150" s="1"/>
    </row>
    <row r="151" spans="1:6" ht="14.5" x14ac:dyDescent="0.35">
      <c r="A151" s="1" t="s">
        <v>4834</v>
      </c>
      <c r="B151" s="1">
        <v>204.79999999999995</v>
      </c>
      <c r="C151" s="1">
        <v>0.78217821782178243</v>
      </c>
      <c r="D151" s="1">
        <v>5.9854897218863501E-2</v>
      </c>
      <c r="E151" s="1"/>
      <c r="F151" s="1"/>
    </row>
    <row r="152" spans="1:6" ht="14.5" x14ac:dyDescent="0.35">
      <c r="A152" s="1" t="s">
        <v>4835</v>
      </c>
      <c r="B152" s="1">
        <v>204.90000000000009</v>
      </c>
      <c r="C152" s="1">
        <v>0.78217821782178243</v>
      </c>
      <c r="D152" s="1">
        <v>5.9854897218863501E-2</v>
      </c>
      <c r="E152" s="1"/>
      <c r="F152" s="1"/>
    </row>
    <row r="153" spans="1:6" ht="14.5" x14ac:dyDescent="0.35">
      <c r="A153" s="1" t="s">
        <v>4836</v>
      </c>
      <c r="B153" s="1">
        <v>400</v>
      </c>
      <c r="C153" s="1">
        <v>0.47400990099009865</v>
      </c>
      <c r="D153" s="28">
        <v>8.40386940749695E-2</v>
      </c>
      <c r="E153" s="1"/>
      <c r="F153" s="1"/>
    </row>
    <row r="154" spans="1:6" ht="14.5" x14ac:dyDescent="0.35">
      <c r="A154" s="1" t="s">
        <v>4837</v>
      </c>
      <c r="B154" s="1">
        <v>400.09999999999991</v>
      </c>
      <c r="C154" s="1">
        <v>0.47400990099009865</v>
      </c>
      <c r="D154" s="28">
        <v>8.40386940749695E-2</v>
      </c>
      <c r="E154" s="1"/>
      <c r="F154" s="1"/>
    </row>
    <row r="155" spans="1:6" ht="14.5" x14ac:dyDescent="0.35">
      <c r="A155" s="1" t="s">
        <v>4838</v>
      </c>
      <c r="B155" s="1">
        <v>400.20000000000005</v>
      </c>
      <c r="C155" s="1">
        <v>0.47400990099009865</v>
      </c>
      <c r="D155" s="28">
        <v>8.40386940749695E-2</v>
      </c>
      <c r="E155" s="1"/>
      <c r="F155" s="1"/>
    </row>
    <row r="156" spans="1:6" ht="14.5" x14ac:dyDescent="0.35">
      <c r="A156" s="1" t="s">
        <v>4839</v>
      </c>
      <c r="B156" s="1">
        <v>400.29999999999995</v>
      </c>
      <c r="C156" s="1">
        <v>0.47400990099009865</v>
      </c>
      <c r="D156" s="28">
        <v>8.40386940749695E-2</v>
      </c>
      <c r="E156" s="1"/>
      <c r="F156" s="1"/>
    </row>
    <row r="157" spans="1:6" ht="14.5" x14ac:dyDescent="0.35">
      <c r="A157" s="1" t="s">
        <v>4840</v>
      </c>
      <c r="B157" s="1">
        <v>400.40000000000009</v>
      </c>
      <c r="C157" s="1">
        <v>0.47400990099009865</v>
      </c>
      <c r="D157" s="28">
        <v>8.40386940749695E-2</v>
      </c>
      <c r="E157" s="1"/>
      <c r="F157" s="1"/>
    </row>
    <row r="158" spans="1:6" ht="14.5" x14ac:dyDescent="0.35">
      <c r="A158" s="1" t="s">
        <v>4841</v>
      </c>
      <c r="B158" s="1">
        <v>400.5</v>
      </c>
      <c r="C158" s="1">
        <v>0.47400990099009865</v>
      </c>
      <c r="D158" s="28">
        <v>8.40386940749695E-2</v>
      </c>
      <c r="E158" s="1"/>
      <c r="F158" s="1"/>
    </row>
    <row r="159" spans="1:6" ht="14.5" x14ac:dyDescent="0.35">
      <c r="A159" s="1" t="s">
        <v>4842</v>
      </c>
      <c r="B159" s="1">
        <v>400.59999999999991</v>
      </c>
      <c r="C159" s="1">
        <v>0.47400990099009865</v>
      </c>
      <c r="D159" s="28">
        <v>8.40386940749695E-2</v>
      </c>
      <c r="E159" s="1"/>
      <c r="F159" s="1"/>
    </row>
    <row r="160" spans="1:6" ht="14.5" x14ac:dyDescent="0.35">
      <c r="A160" s="1" t="s">
        <v>4843</v>
      </c>
      <c r="B160" s="1">
        <v>400.70000000000005</v>
      </c>
      <c r="C160" s="1">
        <v>0.47400990099009865</v>
      </c>
      <c r="D160" s="28">
        <v>8.40386940749695E-2</v>
      </c>
      <c r="E160" s="1"/>
      <c r="F160" s="1"/>
    </row>
    <row r="161" spans="1:6" ht="14.5" x14ac:dyDescent="0.35">
      <c r="A161" s="1" t="s">
        <v>4844</v>
      </c>
      <c r="B161" s="1">
        <v>400.79999999999995</v>
      </c>
      <c r="C161" s="1">
        <v>0.47400990099009865</v>
      </c>
      <c r="D161" s="28">
        <v>8.40386940749695E-2</v>
      </c>
      <c r="E161" s="1"/>
      <c r="F161" s="1"/>
    </row>
    <row r="162" spans="1:6" ht="14.5" x14ac:dyDescent="0.35">
      <c r="A162" s="1" t="s">
        <v>4845</v>
      </c>
      <c r="B162" s="1">
        <v>400.90000000000009</v>
      </c>
      <c r="C162" s="1">
        <v>0.47400990099009865</v>
      </c>
      <c r="D162" s="28">
        <v>8.40386940749695E-2</v>
      </c>
      <c r="E162" s="1"/>
      <c r="F162" s="1"/>
    </row>
    <row r="163" spans="1:6" ht="14.5" x14ac:dyDescent="0.35">
      <c r="A163" s="1" t="s">
        <v>4846</v>
      </c>
      <c r="B163" s="1">
        <v>401</v>
      </c>
      <c r="C163" s="1">
        <v>0.47400990099009865</v>
      </c>
      <c r="D163" s="28">
        <v>8.40386940749695E-2</v>
      </c>
      <c r="E163" s="1"/>
      <c r="F163" s="1"/>
    </row>
    <row r="164" spans="1:6" ht="14.5" x14ac:dyDescent="0.35">
      <c r="A164" s="1" t="s">
        <v>4847</v>
      </c>
      <c r="B164" s="1">
        <v>401.09999999999991</v>
      </c>
      <c r="C164" s="1">
        <v>0.47400990099009865</v>
      </c>
      <c r="D164" s="28">
        <v>8.40386940749695E-2</v>
      </c>
      <c r="E164" s="1"/>
      <c r="F164" s="1"/>
    </row>
    <row r="165" spans="1:6" ht="14.5" x14ac:dyDescent="0.35">
      <c r="A165" s="1" t="s">
        <v>4848</v>
      </c>
      <c r="B165" s="1">
        <v>401.20000000000005</v>
      </c>
      <c r="C165" s="1">
        <v>0.47400990099009865</v>
      </c>
      <c r="D165" s="28">
        <v>8.40386940749695E-2</v>
      </c>
      <c r="E165" s="1"/>
      <c r="F165" s="1"/>
    </row>
    <row r="166" spans="1:6" ht="14.5" x14ac:dyDescent="0.35">
      <c r="A166" s="1" t="s">
        <v>4849</v>
      </c>
      <c r="B166" s="1">
        <v>401.29999999999995</v>
      </c>
      <c r="C166" s="1">
        <v>0.47400990099009865</v>
      </c>
      <c r="D166" s="28">
        <v>8.40386940749695E-2</v>
      </c>
      <c r="E166" s="1"/>
      <c r="F166" s="1"/>
    </row>
    <row r="167" spans="1:6" ht="14.5" x14ac:dyDescent="0.35">
      <c r="A167" s="1" t="s">
        <v>4850</v>
      </c>
      <c r="B167" s="1">
        <v>401.40000000000009</v>
      </c>
      <c r="C167" s="1">
        <v>0.47400990099009865</v>
      </c>
      <c r="D167" s="28">
        <v>8.40386940749695E-2</v>
      </c>
      <c r="E167" s="1"/>
      <c r="F167" s="1"/>
    </row>
    <row r="168" spans="1:6" ht="14.5" x14ac:dyDescent="0.35">
      <c r="A168" s="1" t="s">
        <v>4851</v>
      </c>
      <c r="B168" s="1">
        <v>401.5</v>
      </c>
      <c r="C168" s="1">
        <v>0.47400990099009865</v>
      </c>
      <c r="D168" s="28">
        <v>8.40386940749695E-2</v>
      </c>
      <c r="E168" s="1"/>
      <c r="F168" s="1"/>
    </row>
    <row r="169" spans="1:6" ht="14.5" x14ac:dyDescent="0.35">
      <c r="A169" s="1" t="s">
        <v>4852</v>
      </c>
      <c r="B169" s="1">
        <v>401.59999999999991</v>
      </c>
      <c r="C169" s="1">
        <v>0.47400990099009865</v>
      </c>
      <c r="D169" s="28">
        <v>8.40386940749695E-2</v>
      </c>
      <c r="E169" s="1"/>
      <c r="F169" s="1"/>
    </row>
    <row r="170" spans="1:6" ht="14.5" x14ac:dyDescent="0.35">
      <c r="A170" s="1" t="s">
        <v>4853</v>
      </c>
      <c r="B170" s="1">
        <v>401.70000000000005</v>
      </c>
      <c r="C170" s="1">
        <v>0.47400990099009865</v>
      </c>
      <c r="D170" s="28">
        <v>8.40386940749695E-2</v>
      </c>
      <c r="E170" s="1"/>
      <c r="F170" s="1"/>
    </row>
    <row r="171" spans="1:6" ht="14.5" x14ac:dyDescent="0.35">
      <c r="A171" s="1" t="s">
        <v>4854</v>
      </c>
      <c r="B171" s="1">
        <v>401.79999999999995</v>
      </c>
      <c r="C171" s="1">
        <v>0.47400990099009865</v>
      </c>
      <c r="D171" s="28">
        <v>8.40386940749695E-2</v>
      </c>
      <c r="E171" s="1"/>
      <c r="F171" s="1"/>
    </row>
    <row r="172" spans="1:6" ht="14.5" x14ac:dyDescent="0.35">
      <c r="A172" s="1" t="s">
        <v>4855</v>
      </c>
      <c r="B172" s="1">
        <v>401.90000000000009</v>
      </c>
      <c r="C172" s="1">
        <v>0.47400990099009865</v>
      </c>
      <c r="D172" s="28">
        <v>8.40386940749695E-2</v>
      </c>
      <c r="E172" s="1"/>
      <c r="F172" s="1"/>
    </row>
    <row r="173" spans="1:6" ht="14.5" x14ac:dyDescent="0.35">
      <c r="A173" s="1" t="s">
        <v>4856</v>
      </c>
      <c r="B173" s="1">
        <v>402</v>
      </c>
      <c r="C173" s="1">
        <v>0.47400990099009865</v>
      </c>
      <c r="D173" s="28">
        <v>8.40386940749695E-2</v>
      </c>
      <c r="E173" s="1"/>
      <c r="F173" s="1"/>
    </row>
    <row r="174" spans="1:6" ht="14.5" x14ac:dyDescent="0.35">
      <c r="A174" s="1" t="s">
        <v>4857</v>
      </c>
      <c r="B174" s="1">
        <v>402.09999999999991</v>
      </c>
      <c r="C174" s="1">
        <v>0.47400990099009865</v>
      </c>
      <c r="D174" s="28">
        <v>8.40386940749695E-2</v>
      </c>
      <c r="E174" s="1"/>
      <c r="F174" s="1"/>
    </row>
    <row r="175" spans="1:6" ht="14.5" x14ac:dyDescent="0.35">
      <c r="A175" s="1" t="s">
        <v>4858</v>
      </c>
      <c r="B175" s="1">
        <v>402.20000000000005</v>
      </c>
      <c r="C175" s="1">
        <v>0.47400990099009865</v>
      </c>
      <c r="D175" s="28">
        <v>8.40386940749695E-2</v>
      </c>
      <c r="E175" s="1"/>
      <c r="F175" s="1"/>
    </row>
    <row r="176" spans="1:6" ht="14.5" x14ac:dyDescent="0.35">
      <c r="A176" s="1" t="s">
        <v>4859</v>
      </c>
      <c r="B176" s="1">
        <v>402.29999999999995</v>
      </c>
      <c r="C176" s="1">
        <v>0.47400990099009865</v>
      </c>
      <c r="D176" s="28">
        <v>8.40386940749695E-2</v>
      </c>
      <c r="E176" s="1"/>
      <c r="F176" s="1"/>
    </row>
    <row r="177" spans="1:6" ht="14.5" x14ac:dyDescent="0.35">
      <c r="A177" s="1" t="s">
        <v>4860</v>
      </c>
      <c r="B177" s="1">
        <v>402.40000000000009</v>
      </c>
      <c r="C177" s="1">
        <v>0.47400990099009865</v>
      </c>
      <c r="D177" s="28">
        <v>8.40386940749695E-2</v>
      </c>
      <c r="E177" s="1"/>
      <c r="F177" s="1"/>
    </row>
    <row r="178" spans="1:6" ht="14.5" x14ac:dyDescent="0.35">
      <c r="A178" s="1" t="s">
        <v>4861</v>
      </c>
      <c r="B178" s="1">
        <v>402.5</v>
      </c>
      <c r="C178" s="1">
        <v>0.47400990099009865</v>
      </c>
      <c r="D178" s="28">
        <v>8.40386940749695E-2</v>
      </c>
      <c r="E178" s="1"/>
      <c r="F178" s="1"/>
    </row>
    <row r="179" spans="1:6" ht="14.5" x14ac:dyDescent="0.35">
      <c r="A179" s="1" t="s">
        <v>4862</v>
      </c>
      <c r="B179" s="1">
        <v>402.59999999999991</v>
      </c>
      <c r="C179" s="1">
        <v>0.47400990099009865</v>
      </c>
      <c r="D179" s="28">
        <v>8.40386940749695E-2</v>
      </c>
      <c r="E179" s="1"/>
      <c r="F179" s="1"/>
    </row>
    <row r="180" spans="1:6" ht="14.5" x14ac:dyDescent="0.35">
      <c r="A180" s="1" t="s">
        <v>4863</v>
      </c>
      <c r="B180" s="1">
        <v>402.70000000000005</v>
      </c>
      <c r="C180" s="1">
        <v>0.47400990099009865</v>
      </c>
      <c r="D180" s="28">
        <v>8.40386940749695E-2</v>
      </c>
      <c r="E180" s="1"/>
      <c r="F180" s="1"/>
    </row>
    <row r="181" spans="1:6" ht="14.5" x14ac:dyDescent="0.35">
      <c r="A181" s="1" t="s">
        <v>4864</v>
      </c>
      <c r="B181" s="1">
        <v>402.79999999999995</v>
      </c>
      <c r="C181" s="1">
        <v>0.47400990099009865</v>
      </c>
      <c r="D181" s="28">
        <v>8.40386940749695E-2</v>
      </c>
      <c r="E181" s="1"/>
      <c r="F181" s="1"/>
    </row>
    <row r="182" spans="1:6" ht="14.5" x14ac:dyDescent="0.35">
      <c r="A182" s="1" t="s">
        <v>4865</v>
      </c>
      <c r="B182" s="1">
        <v>402.90000000000009</v>
      </c>
      <c r="C182" s="1">
        <v>0.47400990099009865</v>
      </c>
      <c r="D182" s="28">
        <v>8.40386940749695E-2</v>
      </c>
      <c r="E182" s="1"/>
      <c r="F182" s="1"/>
    </row>
    <row r="183" spans="1:6" ht="14.5" x14ac:dyDescent="0.35">
      <c r="A183" s="1" t="s">
        <v>4866</v>
      </c>
      <c r="B183" s="1">
        <v>403</v>
      </c>
      <c r="C183" s="1">
        <v>0.47400990099009865</v>
      </c>
      <c r="D183" s="28">
        <v>8.40386940749695E-2</v>
      </c>
      <c r="E183" s="1"/>
      <c r="F183" s="1"/>
    </row>
    <row r="184" spans="1:6" ht="14.5" x14ac:dyDescent="0.35">
      <c r="A184" s="1" t="s">
        <v>4867</v>
      </c>
      <c r="B184" s="1">
        <v>403.09999999999991</v>
      </c>
      <c r="C184" s="1">
        <v>0.47400990099009865</v>
      </c>
      <c r="D184" s="28">
        <v>8.40386940749695E-2</v>
      </c>
      <c r="E184" s="1"/>
      <c r="F184" s="1"/>
    </row>
    <row r="185" spans="1:6" ht="14.5" x14ac:dyDescent="0.35">
      <c r="A185" s="1" t="s">
        <v>4868</v>
      </c>
      <c r="B185" s="1">
        <v>403.20000000000005</v>
      </c>
      <c r="C185" s="1">
        <v>0.47400990099009865</v>
      </c>
      <c r="D185" s="28">
        <v>8.40386940749695E-2</v>
      </c>
      <c r="E185" s="1"/>
      <c r="F185" s="1"/>
    </row>
    <row r="186" spans="1:6" ht="14.5" x14ac:dyDescent="0.35">
      <c r="A186" s="1" t="s">
        <v>4869</v>
      </c>
      <c r="B186" s="1">
        <v>403.29999999999995</v>
      </c>
      <c r="C186" s="1">
        <v>0.47400990099009865</v>
      </c>
      <c r="D186" s="28">
        <v>8.40386940749695E-2</v>
      </c>
      <c r="E186" s="1"/>
      <c r="F186" s="1"/>
    </row>
    <row r="187" spans="1:6" ht="14.5" x14ac:dyDescent="0.35">
      <c r="A187" s="1" t="s">
        <v>4870</v>
      </c>
      <c r="B187" s="1">
        <v>403.40000000000009</v>
      </c>
      <c r="C187" s="1">
        <v>0.47400990099009865</v>
      </c>
      <c r="D187" s="28">
        <v>8.40386940749695E-2</v>
      </c>
      <c r="E187" s="1"/>
      <c r="F187" s="1"/>
    </row>
    <row r="188" spans="1:6" ht="14.5" x14ac:dyDescent="0.35">
      <c r="A188" s="1" t="s">
        <v>4871</v>
      </c>
      <c r="B188" s="1">
        <v>403.5</v>
      </c>
      <c r="C188" s="1">
        <v>0.47400990099009865</v>
      </c>
      <c r="D188" s="28">
        <v>8.40386940749695E-2</v>
      </c>
      <c r="E188" s="1"/>
      <c r="F188" s="1"/>
    </row>
    <row r="189" spans="1:6" ht="14.5" x14ac:dyDescent="0.35">
      <c r="A189" s="1" t="s">
        <v>4872</v>
      </c>
      <c r="B189" s="1">
        <v>403.59999999999991</v>
      </c>
      <c r="C189" s="1">
        <v>0.47400990099009865</v>
      </c>
      <c r="D189" s="28">
        <v>8.40386940749695E-2</v>
      </c>
      <c r="E189" s="1"/>
      <c r="F189" s="1"/>
    </row>
    <row r="190" spans="1:6" ht="14.5" x14ac:dyDescent="0.35">
      <c r="A190" s="1" t="s">
        <v>4873</v>
      </c>
      <c r="B190" s="1">
        <v>403.70000000000005</v>
      </c>
      <c r="C190" s="1">
        <v>0.47400990099009865</v>
      </c>
      <c r="D190" s="28">
        <v>8.40386940749695E-2</v>
      </c>
      <c r="E190" s="1"/>
      <c r="F190" s="1"/>
    </row>
    <row r="191" spans="1:6" ht="14.5" x14ac:dyDescent="0.35">
      <c r="A191" s="1" t="s">
        <v>4874</v>
      </c>
      <c r="B191" s="1">
        <v>403.79999999999995</v>
      </c>
      <c r="C191" s="1">
        <v>0.47400990099009865</v>
      </c>
      <c r="D191" s="28">
        <v>8.40386940749695E-2</v>
      </c>
      <c r="E191" s="1"/>
      <c r="F191" s="1"/>
    </row>
    <row r="192" spans="1:6" ht="14.5" x14ac:dyDescent="0.35">
      <c r="A192" s="1" t="s">
        <v>4875</v>
      </c>
      <c r="B192" s="1">
        <v>403.90000000000009</v>
      </c>
      <c r="C192" s="1">
        <v>0.47400990099009865</v>
      </c>
      <c r="D192" s="28">
        <v>8.40386940749695E-2</v>
      </c>
      <c r="E192" s="1"/>
      <c r="F192" s="1"/>
    </row>
    <row r="193" spans="1:6" ht="14.5" x14ac:dyDescent="0.35">
      <c r="A193" s="1" t="s">
        <v>4876</v>
      </c>
      <c r="B193" s="1">
        <v>404</v>
      </c>
      <c r="C193" s="1">
        <v>0.47400990099009865</v>
      </c>
      <c r="D193" s="28">
        <v>8.40386940749695E-2</v>
      </c>
      <c r="E193" s="1"/>
      <c r="F193" s="1"/>
    </row>
    <row r="194" spans="1:6" ht="14.5" x14ac:dyDescent="0.35">
      <c r="A194" s="1" t="s">
        <v>4877</v>
      </c>
      <c r="B194" s="1">
        <v>404.09999999999991</v>
      </c>
      <c r="C194" s="1">
        <v>0.47400990099009865</v>
      </c>
      <c r="D194" s="28">
        <v>8.40386940749695E-2</v>
      </c>
      <c r="E194" s="1"/>
      <c r="F194" s="1"/>
    </row>
    <row r="195" spans="1:6" ht="14.5" x14ac:dyDescent="0.35">
      <c r="A195" s="1" t="s">
        <v>4878</v>
      </c>
      <c r="B195" s="1">
        <v>404.20000000000005</v>
      </c>
      <c r="C195" s="1">
        <v>0.47400990099009865</v>
      </c>
      <c r="D195" s="28">
        <v>8.40386940749695E-2</v>
      </c>
      <c r="E195" s="1"/>
      <c r="F195" s="1"/>
    </row>
    <row r="196" spans="1:6" ht="14.5" x14ac:dyDescent="0.35">
      <c r="A196" s="1" t="s">
        <v>4879</v>
      </c>
      <c r="B196" s="1">
        <v>404.29999999999995</v>
      </c>
      <c r="C196" s="1">
        <v>0.47400990099009865</v>
      </c>
      <c r="D196" s="28">
        <v>8.40386940749695E-2</v>
      </c>
      <c r="E196" s="1"/>
      <c r="F196" s="1"/>
    </row>
    <row r="197" spans="1:6" ht="14.5" x14ac:dyDescent="0.35">
      <c r="A197" s="1" t="s">
        <v>4880</v>
      </c>
      <c r="B197" s="1">
        <v>404.40000000000009</v>
      </c>
      <c r="C197" s="1">
        <v>0.47400990099009865</v>
      </c>
      <c r="D197" s="28">
        <v>8.40386940749695E-2</v>
      </c>
      <c r="E197" s="1"/>
      <c r="F197" s="1"/>
    </row>
    <row r="198" spans="1:6" ht="14.5" x14ac:dyDescent="0.35">
      <c r="A198" s="1" t="s">
        <v>4881</v>
      </c>
      <c r="B198" s="1">
        <v>404.5</v>
      </c>
      <c r="C198" s="1">
        <v>0.47400990099009865</v>
      </c>
      <c r="D198" s="28">
        <v>8.40386940749695E-2</v>
      </c>
      <c r="E198" s="1"/>
      <c r="F198" s="1"/>
    </row>
    <row r="199" spans="1:6" ht="14.5" x14ac:dyDescent="0.35">
      <c r="A199" s="1" t="s">
        <v>4882</v>
      </c>
      <c r="B199" s="1">
        <v>404.59999999999991</v>
      </c>
      <c r="C199" s="1">
        <v>0.47400990099009865</v>
      </c>
      <c r="D199" s="28">
        <v>8.40386940749695E-2</v>
      </c>
      <c r="E199" s="1"/>
      <c r="F199" s="1"/>
    </row>
    <row r="200" spans="1:6" ht="14.5" x14ac:dyDescent="0.35">
      <c r="A200" s="1" t="s">
        <v>4883</v>
      </c>
      <c r="B200" s="1">
        <v>404.70000000000005</v>
      </c>
      <c r="C200" s="1">
        <v>0.47400990099009865</v>
      </c>
      <c r="D200" s="28">
        <v>8.40386940749695E-2</v>
      </c>
      <c r="E200" s="1"/>
      <c r="F200" s="1"/>
    </row>
    <row r="201" spans="1:6" ht="14.5" x14ac:dyDescent="0.35">
      <c r="A201" s="1" t="s">
        <v>4884</v>
      </c>
      <c r="B201" s="1">
        <v>404.79999999999995</v>
      </c>
      <c r="C201" s="1">
        <v>0.47400990099009865</v>
      </c>
      <c r="D201" s="28">
        <v>8.40386940749695E-2</v>
      </c>
      <c r="E201" s="1"/>
      <c r="F201" s="1"/>
    </row>
    <row r="202" spans="1:6" ht="14.5" x14ac:dyDescent="0.35">
      <c r="A202" s="1" t="s">
        <v>4885</v>
      </c>
      <c r="B202" s="1">
        <v>404.90000000000009</v>
      </c>
      <c r="C202" s="1">
        <v>0.47400990099009865</v>
      </c>
      <c r="D202" s="28">
        <v>8.40386940749695E-2</v>
      </c>
      <c r="E202" s="1"/>
      <c r="F202" s="1"/>
    </row>
    <row r="203" spans="1:6" ht="14.5" x14ac:dyDescent="0.35">
      <c r="A203" s="1" t="s">
        <v>4886</v>
      </c>
      <c r="B203" s="1">
        <v>600</v>
      </c>
      <c r="C203">
        <v>0.19554455445544508</v>
      </c>
      <c r="D203" s="1">
        <v>8.8270858524788498E-2</v>
      </c>
      <c r="E203" s="1"/>
      <c r="F203" s="1"/>
    </row>
    <row r="204" spans="1:6" ht="14.5" x14ac:dyDescent="0.35">
      <c r="A204" s="1" t="s">
        <v>4887</v>
      </c>
      <c r="B204" s="1">
        <v>600.09999999999991</v>
      </c>
      <c r="C204">
        <v>0.19554455445544508</v>
      </c>
      <c r="D204" s="1">
        <v>8.8270858524788498E-2</v>
      </c>
      <c r="E204" s="1"/>
      <c r="F204" s="1"/>
    </row>
    <row r="205" spans="1:6" ht="14.5" x14ac:dyDescent="0.35">
      <c r="A205" s="1" t="s">
        <v>4888</v>
      </c>
      <c r="B205" s="1">
        <v>600.20000000000005</v>
      </c>
      <c r="C205">
        <v>0.19554455445544508</v>
      </c>
      <c r="D205" s="1">
        <v>8.8270858524788498E-2</v>
      </c>
      <c r="E205" s="1"/>
      <c r="F205" s="1"/>
    </row>
    <row r="206" spans="1:6" ht="14.5" x14ac:dyDescent="0.35">
      <c r="A206" s="1" t="s">
        <v>4889</v>
      </c>
      <c r="B206" s="1">
        <v>600.29999999999995</v>
      </c>
      <c r="C206">
        <v>0.19554455445544508</v>
      </c>
      <c r="D206" s="1">
        <v>8.8270858524788498E-2</v>
      </c>
      <c r="E206" s="1"/>
      <c r="F206" s="1"/>
    </row>
    <row r="207" spans="1:6" ht="14.5" x14ac:dyDescent="0.35">
      <c r="A207" s="1" t="s">
        <v>4890</v>
      </c>
      <c r="B207" s="1">
        <v>600.40000000000009</v>
      </c>
      <c r="C207">
        <v>0.19554455445544508</v>
      </c>
      <c r="D207" s="1">
        <v>8.8270858524788498E-2</v>
      </c>
      <c r="E207" s="1"/>
      <c r="F207" s="1"/>
    </row>
    <row r="208" spans="1:6" ht="14.5" x14ac:dyDescent="0.35">
      <c r="A208" s="1" t="s">
        <v>4891</v>
      </c>
      <c r="B208" s="1">
        <v>600.5</v>
      </c>
      <c r="C208">
        <v>0.19554455445544508</v>
      </c>
      <c r="D208" s="1">
        <v>8.8270858524788498E-2</v>
      </c>
      <c r="E208" s="1"/>
      <c r="F208" s="1"/>
    </row>
    <row r="209" spans="1:6" ht="14.5" x14ac:dyDescent="0.35">
      <c r="A209" s="1" t="s">
        <v>4892</v>
      </c>
      <c r="B209" s="1">
        <v>600.59999999999991</v>
      </c>
      <c r="C209">
        <v>0.19554455445544508</v>
      </c>
      <c r="D209" s="1">
        <v>8.8270858524788498E-2</v>
      </c>
      <c r="E209" s="1"/>
      <c r="F209" s="1"/>
    </row>
    <row r="210" spans="1:6" ht="14.5" x14ac:dyDescent="0.35">
      <c r="A210" s="1" t="s">
        <v>4893</v>
      </c>
      <c r="B210" s="1">
        <v>600.70000000000005</v>
      </c>
      <c r="C210">
        <v>0.19554455445544508</v>
      </c>
      <c r="D210" s="1">
        <v>8.8270858524788498E-2</v>
      </c>
      <c r="E210" s="1"/>
      <c r="F210" s="1"/>
    </row>
    <row r="211" spans="1:6" ht="14.5" x14ac:dyDescent="0.35">
      <c r="A211" s="1" t="s">
        <v>4894</v>
      </c>
      <c r="B211" s="1">
        <v>600.79999999999995</v>
      </c>
      <c r="C211">
        <v>0.19554455445544508</v>
      </c>
      <c r="D211" s="1">
        <v>8.8270858524788498E-2</v>
      </c>
      <c r="E211" s="1"/>
      <c r="F211" s="1"/>
    </row>
    <row r="212" spans="1:6" ht="14.5" x14ac:dyDescent="0.35">
      <c r="A212" s="1" t="s">
        <v>4895</v>
      </c>
      <c r="B212" s="1">
        <v>600.90000000000009</v>
      </c>
      <c r="C212">
        <v>0.19554455445544508</v>
      </c>
      <c r="D212" s="1">
        <v>8.8270858524788498E-2</v>
      </c>
      <c r="E212" s="1"/>
      <c r="F212" s="1"/>
    </row>
    <row r="213" spans="1:6" ht="14.5" x14ac:dyDescent="0.35">
      <c r="A213" s="1" t="s">
        <v>4896</v>
      </c>
      <c r="B213" s="1">
        <v>601</v>
      </c>
      <c r="C213">
        <v>0.19554455445544508</v>
      </c>
      <c r="D213" s="1">
        <v>8.8270858524788498E-2</v>
      </c>
      <c r="E213" s="1"/>
      <c r="F213" s="1"/>
    </row>
    <row r="214" spans="1:6" ht="14.5" x14ac:dyDescent="0.35">
      <c r="A214" s="1" t="s">
        <v>4897</v>
      </c>
      <c r="B214" s="1">
        <v>601.09999999999991</v>
      </c>
      <c r="C214">
        <v>0.19554455445544508</v>
      </c>
      <c r="D214" s="1">
        <v>8.8270858524788498E-2</v>
      </c>
      <c r="E214" s="1"/>
      <c r="F214" s="1"/>
    </row>
    <row r="215" spans="1:6" ht="14.5" x14ac:dyDescent="0.35">
      <c r="A215" s="1" t="s">
        <v>4898</v>
      </c>
      <c r="B215" s="1">
        <v>601.20000000000005</v>
      </c>
      <c r="C215">
        <v>0.19554455445544508</v>
      </c>
      <c r="D215" s="1">
        <v>8.8270858524788498E-2</v>
      </c>
      <c r="E215" s="1"/>
      <c r="F215" s="1"/>
    </row>
    <row r="216" spans="1:6" ht="14.5" x14ac:dyDescent="0.35">
      <c r="A216" s="1" t="s">
        <v>4899</v>
      </c>
      <c r="B216" s="1">
        <v>601.29999999999995</v>
      </c>
      <c r="C216">
        <v>0.19554455445544508</v>
      </c>
      <c r="D216" s="1">
        <v>8.8270858524788498E-2</v>
      </c>
      <c r="E216" s="1"/>
      <c r="F216" s="1"/>
    </row>
    <row r="217" spans="1:6" ht="14.5" x14ac:dyDescent="0.35">
      <c r="A217" s="1" t="s">
        <v>4900</v>
      </c>
      <c r="B217" s="1">
        <v>601.40000000000009</v>
      </c>
      <c r="C217">
        <v>0.19554455445544508</v>
      </c>
      <c r="D217" s="1">
        <v>8.8270858524788498E-2</v>
      </c>
      <c r="E217" s="1"/>
      <c r="F217" s="1"/>
    </row>
    <row r="218" spans="1:6" ht="14.5" x14ac:dyDescent="0.35">
      <c r="A218" s="1" t="s">
        <v>4901</v>
      </c>
      <c r="B218" s="1">
        <v>601.5</v>
      </c>
      <c r="C218">
        <v>0.19554455445544508</v>
      </c>
      <c r="D218" s="1">
        <v>8.8270858524788498E-2</v>
      </c>
      <c r="E218" s="1"/>
      <c r="F218" s="1"/>
    </row>
    <row r="219" spans="1:6" ht="14.5" x14ac:dyDescent="0.35">
      <c r="A219" s="1" t="s">
        <v>4902</v>
      </c>
      <c r="B219" s="1">
        <v>601.59999999999991</v>
      </c>
      <c r="C219">
        <v>0.19554455445544508</v>
      </c>
      <c r="D219" s="1">
        <v>8.8270858524788498E-2</v>
      </c>
      <c r="E219" s="1"/>
      <c r="F219" s="1"/>
    </row>
    <row r="220" spans="1:6" ht="14.5" x14ac:dyDescent="0.35">
      <c r="A220" s="1" t="s">
        <v>4903</v>
      </c>
      <c r="B220" s="1">
        <v>601.70000000000005</v>
      </c>
      <c r="C220">
        <v>0.19554455445544508</v>
      </c>
      <c r="D220" s="1">
        <v>8.8270858524788498E-2</v>
      </c>
      <c r="E220" s="1"/>
      <c r="F220" s="1"/>
    </row>
    <row r="221" spans="1:6" ht="14.5" x14ac:dyDescent="0.35">
      <c r="A221" s="1" t="s">
        <v>4904</v>
      </c>
      <c r="B221" s="1">
        <v>601.79999999999995</v>
      </c>
      <c r="C221">
        <v>0.19554455445544508</v>
      </c>
      <c r="D221" s="1">
        <v>8.8270858524788498E-2</v>
      </c>
      <c r="E221" s="1"/>
      <c r="F221" s="1"/>
    </row>
    <row r="222" spans="1:6" ht="14.5" x14ac:dyDescent="0.35">
      <c r="A222" s="1" t="s">
        <v>4905</v>
      </c>
      <c r="B222" s="1">
        <v>601.90000000000009</v>
      </c>
      <c r="C222">
        <v>0.19554455445544508</v>
      </c>
      <c r="D222" s="1">
        <v>8.8270858524788498E-2</v>
      </c>
      <c r="E222" s="1"/>
      <c r="F222" s="1"/>
    </row>
    <row r="223" spans="1:6" ht="14.5" x14ac:dyDescent="0.35">
      <c r="A223" s="1" t="s">
        <v>4906</v>
      </c>
      <c r="B223" s="1">
        <v>602</v>
      </c>
      <c r="C223">
        <v>0.19554455445544508</v>
      </c>
      <c r="D223" s="1">
        <v>8.8270858524788498E-2</v>
      </c>
      <c r="E223" s="1"/>
      <c r="F223" s="1"/>
    </row>
    <row r="224" spans="1:6" ht="14.5" x14ac:dyDescent="0.35">
      <c r="A224" s="1" t="s">
        <v>4907</v>
      </c>
      <c r="B224" s="1">
        <v>602.09999999999991</v>
      </c>
      <c r="C224">
        <v>0.19554455445544508</v>
      </c>
      <c r="D224" s="1">
        <v>8.8270858524788498E-2</v>
      </c>
      <c r="E224" s="1"/>
      <c r="F224" s="1"/>
    </row>
    <row r="225" spans="1:6" ht="14.5" x14ac:dyDescent="0.35">
      <c r="A225" s="1" t="s">
        <v>4908</v>
      </c>
      <c r="B225" s="1">
        <v>602.20000000000005</v>
      </c>
      <c r="C225">
        <v>0.19554455445544508</v>
      </c>
      <c r="D225" s="1">
        <v>8.8270858524788498E-2</v>
      </c>
      <c r="E225" s="1"/>
      <c r="F225" s="1"/>
    </row>
    <row r="226" spans="1:6" ht="14.5" x14ac:dyDescent="0.35">
      <c r="A226" s="1" t="s">
        <v>4909</v>
      </c>
      <c r="B226" s="1">
        <v>602.29999999999995</v>
      </c>
      <c r="C226">
        <v>0.19554455445544508</v>
      </c>
      <c r="D226" s="1">
        <v>8.8270858524788498E-2</v>
      </c>
      <c r="E226" s="1"/>
      <c r="F226" s="1"/>
    </row>
    <row r="227" spans="1:6" ht="14.5" x14ac:dyDescent="0.35">
      <c r="A227" s="1" t="s">
        <v>4910</v>
      </c>
      <c r="B227" s="1">
        <v>602.40000000000009</v>
      </c>
      <c r="C227">
        <v>0.19554455445544508</v>
      </c>
      <c r="D227" s="1">
        <v>8.8270858524788498E-2</v>
      </c>
      <c r="E227" s="1"/>
      <c r="F227" s="1"/>
    </row>
    <row r="228" spans="1:6" ht="14.5" x14ac:dyDescent="0.35">
      <c r="A228" s="1" t="s">
        <v>4911</v>
      </c>
      <c r="B228" s="1">
        <v>602.5</v>
      </c>
      <c r="C228">
        <v>0.19554455445544508</v>
      </c>
      <c r="D228" s="1">
        <v>8.8270858524788498E-2</v>
      </c>
      <c r="E228" s="1"/>
      <c r="F228" s="1"/>
    </row>
    <row r="229" spans="1:6" ht="14.5" x14ac:dyDescent="0.35">
      <c r="A229" s="1" t="s">
        <v>4912</v>
      </c>
      <c r="B229" s="1">
        <v>602.59999999999991</v>
      </c>
      <c r="C229">
        <v>0.19554455445544508</v>
      </c>
      <c r="D229" s="1">
        <v>8.8270858524788498E-2</v>
      </c>
      <c r="E229" s="1"/>
      <c r="F229" s="1"/>
    </row>
    <row r="230" spans="1:6" ht="14.5" x14ac:dyDescent="0.35">
      <c r="A230" s="1" t="s">
        <v>4913</v>
      </c>
      <c r="B230" s="1">
        <v>602.70000000000005</v>
      </c>
      <c r="C230">
        <v>0.19554455445544508</v>
      </c>
      <c r="D230" s="1">
        <v>8.8270858524788498E-2</v>
      </c>
      <c r="E230" s="1"/>
      <c r="F230" s="1"/>
    </row>
    <row r="231" spans="1:6" ht="14.5" x14ac:dyDescent="0.35">
      <c r="A231" s="1" t="s">
        <v>4914</v>
      </c>
      <c r="B231" s="1">
        <v>602.79999999999995</v>
      </c>
      <c r="C231">
        <v>0.19554455445544508</v>
      </c>
      <c r="D231" s="1">
        <v>8.8270858524788498E-2</v>
      </c>
      <c r="E231" s="1"/>
      <c r="F231" s="1"/>
    </row>
    <row r="232" spans="1:6" ht="14.5" x14ac:dyDescent="0.35">
      <c r="A232" s="1" t="s">
        <v>4915</v>
      </c>
      <c r="B232" s="1">
        <v>602.90000000000009</v>
      </c>
      <c r="C232">
        <v>0.19554455445544508</v>
      </c>
      <c r="D232" s="1">
        <v>8.8270858524788498E-2</v>
      </c>
      <c r="E232" s="1"/>
      <c r="F232" s="1"/>
    </row>
    <row r="233" spans="1:6" ht="14.5" x14ac:dyDescent="0.35">
      <c r="A233" s="1" t="s">
        <v>4916</v>
      </c>
      <c r="B233" s="1">
        <v>603</v>
      </c>
      <c r="C233">
        <v>0.19554455445544508</v>
      </c>
      <c r="D233" s="1">
        <v>8.8270858524788498E-2</v>
      </c>
      <c r="E233" s="1"/>
      <c r="F233" s="1"/>
    </row>
    <row r="234" spans="1:6" ht="14.5" x14ac:dyDescent="0.35">
      <c r="A234" s="1" t="s">
        <v>4917</v>
      </c>
      <c r="B234" s="1">
        <v>603.09999999999991</v>
      </c>
      <c r="C234">
        <v>0.19554455445544508</v>
      </c>
      <c r="D234" s="1">
        <v>8.8270858524788498E-2</v>
      </c>
      <c r="E234" s="1"/>
      <c r="F234" s="1"/>
    </row>
    <row r="235" spans="1:6" ht="14.5" x14ac:dyDescent="0.35">
      <c r="A235" s="1" t="s">
        <v>4918</v>
      </c>
      <c r="B235" s="1">
        <v>603.20000000000005</v>
      </c>
      <c r="C235">
        <v>0.19554455445544508</v>
      </c>
      <c r="D235" s="1">
        <v>8.8270858524788498E-2</v>
      </c>
      <c r="E235" s="1"/>
      <c r="F235" s="1"/>
    </row>
    <row r="236" spans="1:6" ht="14.5" x14ac:dyDescent="0.35">
      <c r="A236" s="1" t="s">
        <v>4919</v>
      </c>
      <c r="B236" s="1">
        <v>603.29999999999995</v>
      </c>
      <c r="C236">
        <v>0.19554455445544508</v>
      </c>
      <c r="D236" s="1">
        <v>8.8270858524788498E-2</v>
      </c>
      <c r="E236" s="1"/>
      <c r="F236" s="1"/>
    </row>
    <row r="237" spans="1:6" ht="14.5" x14ac:dyDescent="0.35">
      <c r="A237" s="1" t="s">
        <v>4920</v>
      </c>
      <c r="B237" s="1">
        <v>603.40000000000009</v>
      </c>
      <c r="C237">
        <v>0.19554455445544508</v>
      </c>
      <c r="D237" s="1">
        <v>8.8270858524788498E-2</v>
      </c>
      <c r="E237" s="1"/>
      <c r="F237" s="1"/>
    </row>
    <row r="238" spans="1:6" ht="14.5" x14ac:dyDescent="0.35">
      <c r="A238" s="1" t="s">
        <v>4921</v>
      </c>
      <c r="B238" s="1">
        <v>603.5</v>
      </c>
      <c r="C238">
        <v>0.19554455445544508</v>
      </c>
      <c r="D238" s="1">
        <v>8.8270858524788498E-2</v>
      </c>
      <c r="E238" s="1"/>
      <c r="F238" s="1"/>
    </row>
    <row r="239" spans="1:6" ht="14.5" x14ac:dyDescent="0.35">
      <c r="A239" s="1" t="s">
        <v>4922</v>
      </c>
      <c r="B239" s="1">
        <v>603.59999999999991</v>
      </c>
      <c r="C239">
        <v>0.19554455445544508</v>
      </c>
      <c r="D239" s="1">
        <v>8.8270858524788498E-2</v>
      </c>
      <c r="E239" s="1"/>
      <c r="F239" s="1"/>
    </row>
    <row r="240" spans="1:6" ht="14.5" x14ac:dyDescent="0.35">
      <c r="A240" s="1" t="s">
        <v>4923</v>
      </c>
      <c r="B240" s="1">
        <v>603.70000000000005</v>
      </c>
      <c r="C240">
        <v>0.19554455445544508</v>
      </c>
      <c r="D240" s="1">
        <v>8.8270858524788498E-2</v>
      </c>
      <c r="E240" s="1"/>
      <c r="F240" s="1"/>
    </row>
    <row r="241" spans="1:6" ht="14.5" x14ac:dyDescent="0.35">
      <c r="A241" s="1" t="s">
        <v>4924</v>
      </c>
      <c r="B241" s="1">
        <v>603.79999999999995</v>
      </c>
      <c r="C241">
        <v>0.19554455445544508</v>
      </c>
      <c r="D241" s="1">
        <v>8.8270858524788498E-2</v>
      </c>
      <c r="E241" s="1"/>
      <c r="F241" s="1"/>
    </row>
    <row r="242" spans="1:6" ht="14.5" x14ac:dyDescent="0.35">
      <c r="A242" s="1" t="s">
        <v>4925</v>
      </c>
      <c r="B242" s="1">
        <v>603.90000000000009</v>
      </c>
      <c r="C242">
        <v>0.19554455445544508</v>
      </c>
      <c r="D242" s="1">
        <v>8.8270858524788498E-2</v>
      </c>
      <c r="E242" s="1"/>
      <c r="F242" s="1"/>
    </row>
    <row r="243" spans="1:6" ht="14.5" x14ac:dyDescent="0.35">
      <c r="A243" s="1" t="s">
        <v>4926</v>
      </c>
      <c r="B243" s="1">
        <v>604</v>
      </c>
      <c r="C243">
        <v>0.19554455445544508</v>
      </c>
      <c r="D243" s="1">
        <v>8.8270858524788498E-2</v>
      </c>
      <c r="E243" s="1"/>
      <c r="F243" s="1"/>
    </row>
    <row r="244" spans="1:6" ht="14.5" x14ac:dyDescent="0.35">
      <c r="A244" s="1" t="s">
        <v>4927</v>
      </c>
      <c r="B244" s="1">
        <v>604.09999999999991</v>
      </c>
      <c r="C244">
        <v>0.19554455445544508</v>
      </c>
      <c r="D244" s="1">
        <v>8.8270858524788498E-2</v>
      </c>
      <c r="E244" s="1"/>
      <c r="F244" s="1"/>
    </row>
    <row r="245" spans="1:6" ht="14.5" x14ac:dyDescent="0.35">
      <c r="A245" s="1" t="s">
        <v>4928</v>
      </c>
      <c r="B245" s="1">
        <v>604.20000000000005</v>
      </c>
      <c r="C245">
        <v>0.19554455445544508</v>
      </c>
      <c r="D245" s="1">
        <v>8.8270858524788498E-2</v>
      </c>
      <c r="E245" s="1"/>
      <c r="F245" s="1"/>
    </row>
    <row r="246" spans="1:6" ht="14.5" x14ac:dyDescent="0.35">
      <c r="A246" s="1" t="s">
        <v>4929</v>
      </c>
      <c r="B246" s="1">
        <v>604.29999999999995</v>
      </c>
      <c r="C246">
        <v>0.19554455445544508</v>
      </c>
      <c r="D246" s="1">
        <v>8.8270858524788498E-2</v>
      </c>
      <c r="E246" s="1"/>
      <c r="F246" s="1"/>
    </row>
    <row r="247" spans="1:6" ht="14.5" x14ac:dyDescent="0.35">
      <c r="A247" s="1" t="s">
        <v>4930</v>
      </c>
      <c r="B247" s="1">
        <v>604.40000000000009</v>
      </c>
      <c r="C247">
        <v>0.19554455445544508</v>
      </c>
      <c r="D247" s="1">
        <v>8.8270858524788498E-2</v>
      </c>
      <c r="E247" s="1"/>
      <c r="F247" s="1"/>
    </row>
    <row r="248" spans="1:6" ht="14.5" x14ac:dyDescent="0.35">
      <c r="A248" s="1" t="s">
        <v>4931</v>
      </c>
      <c r="B248" s="1">
        <v>604.5</v>
      </c>
      <c r="C248">
        <v>0.19554455445544508</v>
      </c>
      <c r="D248" s="1">
        <v>8.8270858524788498E-2</v>
      </c>
      <c r="E248" s="1"/>
      <c r="F248" s="1"/>
    </row>
    <row r="249" spans="1:6" ht="14.5" x14ac:dyDescent="0.35">
      <c r="A249" s="1" t="s">
        <v>4932</v>
      </c>
      <c r="B249" s="1">
        <v>604.59999999999991</v>
      </c>
      <c r="C249">
        <v>0.19554455445544508</v>
      </c>
      <c r="D249" s="1">
        <v>8.8270858524788498E-2</v>
      </c>
      <c r="E249" s="1"/>
      <c r="F249" s="1"/>
    </row>
    <row r="250" spans="1:6" ht="14.5" x14ac:dyDescent="0.35">
      <c r="A250" s="1" t="s">
        <v>4933</v>
      </c>
      <c r="B250" s="1">
        <v>604.70000000000005</v>
      </c>
      <c r="C250">
        <v>0.19554455445544508</v>
      </c>
      <c r="D250" s="1">
        <v>8.8270858524788498E-2</v>
      </c>
      <c r="E250" s="1"/>
      <c r="F250" s="1"/>
    </row>
    <row r="251" spans="1:6" ht="14.5" x14ac:dyDescent="0.35">
      <c r="A251" s="1" t="s">
        <v>4934</v>
      </c>
      <c r="B251" s="1">
        <v>604.79999999999995</v>
      </c>
      <c r="C251">
        <v>0.19554455445544508</v>
      </c>
      <c r="D251" s="1">
        <v>8.8270858524788498E-2</v>
      </c>
      <c r="E251" s="1"/>
      <c r="F251" s="1"/>
    </row>
    <row r="252" spans="1:6" ht="14.5" x14ac:dyDescent="0.35">
      <c r="A252" s="1" t="s">
        <v>4935</v>
      </c>
      <c r="B252" s="1">
        <v>604.90000000000009</v>
      </c>
      <c r="C252">
        <v>0.19554455445544508</v>
      </c>
      <c r="D252" s="1">
        <v>8.8270858524788498E-2</v>
      </c>
      <c r="E252" s="1"/>
      <c r="F252" s="1"/>
    </row>
    <row r="253" spans="1:6" ht="14.5" x14ac:dyDescent="0.35">
      <c r="A253" s="1" t="s">
        <v>4936</v>
      </c>
      <c r="B253" s="1">
        <v>800</v>
      </c>
      <c r="C253" s="1">
        <v>0</v>
      </c>
      <c r="D253" s="1">
        <v>3.9903264812573003E-2</v>
      </c>
      <c r="E253" s="1"/>
      <c r="F253" s="1"/>
    </row>
    <row r="254" spans="1:6" ht="14.5" x14ac:dyDescent="0.35">
      <c r="A254" s="1" t="s">
        <v>4937</v>
      </c>
      <c r="B254" s="1">
        <v>800.09999999999991</v>
      </c>
      <c r="C254" s="1">
        <v>0</v>
      </c>
      <c r="D254" s="1">
        <v>3.9903264812573003E-2</v>
      </c>
      <c r="E254" s="1"/>
      <c r="F254" s="1"/>
    </row>
    <row r="255" spans="1:6" ht="14.5" x14ac:dyDescent="0.35">
      <c r="A255" s="1" t="s">
        <v>4938</v>
      </c>
      <c r="B255" s="1">
        <v>800.2</v>
      </c>
      <c r="C255" s="1">
        <v>0</v>
      </c>
      <c r="D255" s="1">
        <v>3.9903264812573003E-2</v>
      </c>
      <c r="E255" s="1"/>
      <c r="F255" s="1"/>
    </row>
    <row r="256" spans="1:6" ht="14.5" x14ac:dyDescent="0.35">
      <c r="A256" s="1" t="s">
        <v>4939</v>
      </c>
      <c r="B256" s="1">
        <v>800.3</v>
      </c>
      <c r="C256" s="1">
        <v>0</v>
      </c>
      <c r="D256" s="1">
        <v>3.9903264812573003E-2</v>
      </c>
      <c r="E256" s="1"/>
      <c r="F256" s="1"/>
    </row>
    <row r="257" spans="1:6" ht="14.5" x14ac:dyDescent="0.35">
      <c r="A257" s="1" t="s">
        <v>4940</v>
      </c>
      <c r="B257" s="1">
        <v>800.40000000000009</v>
      </c>
      <c r="C257" s="1">
        <v>0</v>
      </c>
      <c r="D257" s="1">
        <v>3.9903264812573003E-2</v>
      </c>
      <c r="E257" s="1"/>
      <c r="F257" s="1"/>
    </row>
    <row r="258" spans="1:6" ht="14.5" x14ac:dyDescent="0.35">
      <c r="A258" s="1" t="s">
        <v>4941</v>
      </c>
      <c r="B258" s="1">
        <v>800.5</v>
      </c>
      <c r="C258" s="1">
        <v>0</v>
      </c>
      <c r="D258" s="1">
        <v>3.9903264812573003E-2</v>
      </c>
      <c r="E258" s="1"/>
      <c r="F258" s="1"/>
    </row>
    <row r="259" spans="1:6" ht="14.5" x14ac:dyDescent="0.35">
      <c r="A259" s="1" t="s">
        <v>4942</v>
      </c>
      <c r="B259" s="1">
        <v>800.59999999999991</v>
      </c>
      <c r="C259" s="1">
        <v>0</v>
      </c>
      <c r="D259" s="1">
        <v>3.9903264812573003E-2</v>
      </c>
      <c r="E259" s="1"/>
      <c r="F259" s="1"/>
    </row>
    <row r="260" spans="1:6" ht="14.5" x14ac:dyDescent="0.35">
      <c r="A260" s="1" t="s">
        <v>4943</v>
      </c>
      <c r="B260" s="1">
        <v>800.7</v>
      </c>
      <c r="C260" s="1">
        <v>0</v>
      </c>
      <c r="D260" s="1">
        <v>3.9903264812573003E-2</v>
      </c>
      <c r="E260" s="1"/>
      <c r="F260" s="1"/>
    </row>
    <row r="261" spans="1:6" ht="14.5" x14ac:dyDescent="0.35">
      <c r="A261" s="1" t="s">
        <v>4944</v>
      </c>
      <c r="B261" s="1">
        <v>800.8</v>
      </c>
      <c r="C261" s="1">
        <v>0</v>
      </c>
      <c r="D261" s="1">
        <v>3.9903264812573003E-2</v>
      </c>
      <c r="E261" s="1"/>
      <c r="F261" s="1"/>
    </row>
    <row r="262" spans="1:6" ht="14.5" x14ac:dyDescent="0.35">
      <c r="A262" s="1" t="s">
        <v>4945</v>
      </c>
      <c r="B262" s="1">
        <v>800.90000000000009</v>
      </c>
      <c r="C262" s="1">
        <v>0</v>
      </c>
      <c r="D262" s="1">
        <v>3.9903264812573003E-2</v>
      </c>
      <c r="E262" s="1"/>
      <c r="F262" s="1"/>
    </row>
    <row r="263" spans="1:6" ht="14.5" x14ac:dyDescent="0.35">
      <c r="A263" s="1" t="s">
        <v>4946</v>
      </c>
      <c r="B263" s="1">
        <v>801</v>
      </c>
      <c r="C263" s="1">
        <v>0</v>
      </c>
      <c r="D263" s="1">
        <v>3.9903264812573003E-2</v>
      </c>
      <c r="E263" s="1"/>
      <c r="F263" s="1"/>
    </row>
    <row r="264" spans="1:6" ht="14.5" x14ac:dyDescent="0.35">
      <c r="A264" s="1" t="s">
        <v>4947</v>
      </c>
      <c r="B264" s="1">
        <v>801.09999999999991</v>
      </c>
      <c r="C264" s="1">
        <v>0</v>
      </c>
      <c r="D264" s="1">
        <v>3.9903264812573003E-2</v>
      </c>
      <c r="E264" s="1"/>
      <c r="F264" s="1"/>
    </row>
    <row r="265" spans="1:6" ht="14.5" x14ac:dyDescent="0.35">
      <c r="A265" s="1" t="s">
        <v>4948</v>
      </c>
      <c r="B265" s="1">
        <v>801.2</v>
      </c>
      <c r="C265" s="1">
        <v>0</v>
      </c>
      <c r="D265" s="1">
        <v>3.9903264812573003E-2</v>
      </c>
      <c r="E265" s="1"/>
      <c r="F265" s="1"/>
    </row>
    <row r="266" spans="1:6" ht="14.5" x14ac:dyDescent="0.35">
      <c r="A266" s="1" t="s">
        <v>4949</v>
      </c>
      <c r="B266" s="1">
        <v>801.3</v>
      </c>
      <c r="C266" s="1">
        <v>0</v>
      </c>
      <c r="D266" s="1">
        <v>3.9903264812573003E-2</v>
      </c>
      <c r="E266" s="1"/>
      <c r="F266" s="1"/>
    </row>
    <row r="267" spans="1:6" ht="14.5" x14ac:dyDescent="0.35">
      <c r="A267" s="1" t="s">
        <v>4950</v>
      </c>
      <c r="B267" s="1">
        <v>801.40000000000009</v>
      </c>
      <c r="C267" s="1">
        <v>0</v>
      </c>
      <c r="D267" s="1">
        <v>3.9903264812573003E-2</v>
      </c>
      <c r="E267" s="1"/>
      <c r="F267" s="1"/>
    </row>
    <row r="268" spans="1:6" ht="14.5" x14ac:dyDescent="0.35">
      <c r="A268" s="1" t="s">
        <v>4951</v>
      </c>
      <c r="B268" s="1">
        <v>801.5</v>
      </c>
      <c r="C268" s="1">
        <v>0</v>
      </c>
      <c r="D268" s="1">
        <v>3.9903264812573003E-2</v>
      </c>
      <c r="E268" s="1"/>
      <c r="F268" s="1"/>
    </row>
    <row r="269" spans="1:6" ht="14.5" x14ac:dyDescent="0.35">
      <c r="A269" s="1" t="s">
        <v>4952</v>
      </c>
      <c r="B269" s="1">
        <v>801.59999999999991</v>
      </c>
      <c r="C269" s="1">
        <v>0</v>
      </c>
      <c r="D269" s="1">
        <v>3.9903264812573003E-2</v>
      </c>
      <c r="E269" s="1"/>
      <c r="F269" s="1"/>
    </row>
    <row r="270" spans="1:6" ht="14.5" x14ac:dyDescent="0.35">
      <c r="A270" s="1" t="s">
        <v>4953</v>
      </c>
      <c r="B270" s="1">
        <v>801.7</v>
      </c>
      <c r="C270" s="1">
        <v>0</v>
      </c>
      <c r="D270" s="1">
        <v>3.9903264812573003E-2</v>
      </c>
      <c r="E270" s="1"/>
      <c r="F270" s="1"/>
    </row>
    <row r="271" spans="1:6" ht="14.5" x14ac:dyDescent="0.35">
      <c r="A271" s="1" t="s">
        <v>4954</v>
      </c>
      <c r="B271" s="1">
        <v>801.8</v>
      </c>
      <c r="C271" s="1">
        <v>0</v>
      </c>
      <c r="D271" s="1">
        <v>3.9903264812573003E-2</v>
      </c>
      <c r="E271" s="1"/>
      <c r="F271" s="1"/>
    </row>
    <row r="272" spans="1:6" ht="14.5" x14ac:dyDescent="0.35">
      <c r="A272" s="1" t="s">
        <v>4955</v>
      </c>
      <c r="B272" s="1">
        <v>801.90000000000009</v>
      </c>
      <c r="C272" s="1">
        <v>0</v>
      </c>
      <c r="D272" s="1">
        <v>3.9903264812573003E-2</v>
      </c>
      <c r="E272" s="1"/>
      <c r="F272" s="1"/>
    </row>
    <row r="273" spans="1:6" ht="14.5" x14ac:dyDescent="0.35">
      <c r="A273" s="1" t="s">
        <v>4956</v>
      </c>
      <c r="B273" s="1">
        <v>802</v>
      </c>
      <c r="C273" s="1">
        <v>0</v>
      </c>
      <c r="D273" s="1">
        <v>3.9903264812573003E-2</v>
      </c>
      <c r="E273" s="1"/>
      <c r="F273" s="1"/>
    </row>
    <row r="274" spans="1:6" ht="14.5" x14ac:dyDescent="0.35">
      <c r="A274" s="1" t="s">
        <v>4957</v>
      </c>
      <c r="B274" s="1">
        <v>802.09999999999991</v>
      </c>
      <c r="C274" s="1">
        <v>0</v>
      </c>
      <c r="D274" s="1">
        <v>3.9903264812573003E-2</v>
      </c>
      <c r="E274" s="1"/>
      <c r="F274" s="1"/>
    </row>
    <row r="275" spans="1:6" ht="14.5" x14ac:dyDescent="0.35">
      <c r="A275" s="1" t="s">
        <v>4958</v>
      </c>
      <c r="B275" s="1">
        <v>802.2</v>
      </c>
      <c r="C275" s="1">
        <v>0</v>
      </c>
      <c r="D275" s="1">
        <v>3.9903264812573003E-2</v>
      </c>
      <c r="E275" s="1"/>
      <c r="F275" s="1"/>
    </row>
    <row r="276" spans="1:6" ht="14.5" x14ac:dyDescent="0.35">
      <c r="A276" s="1" t="s">
        <v>4959</v>
      </c>
      <c r="B276" s="1">
        <v>802.3</v>
      </c>
      <c r="C276" s="1">
        <v>0</v>
      </c>
      <c r="D276" s="1">
        <v>3.9903264812573003E-2</v>
      </c>
      <c r="E276" s="1"/>
      <c r="F276" s="1"/>
    </row>
    <row r="277" spans="1:6" ht="14.5" x14ac:dyDescent="0.35">
      <c r="A277" s="1" t="s">
        <v>4960</v>
      </c>
      <c r="B277" s="1">
        <v>802.40000000000009</v>
      </c>
      <c r="C277" s="1">
        <v>0</v>
      </c>
      <c r="D277" s="1">
        <v>3.9903264812573003E-2</v>
      </c>
      <c r="E277" s="1"/>
      <c r="F277" s="1"/>
    </row>
    <row r="278" spans="1:6" ht="14.5" x14ac:dyDescent="0.35">
      <c r="A278" s="1" t="s">
        <v>4961</v>
      </c>
      <c r="B278" s="1">
        <v>802.5</v>
      </c>
      <c r="C278" s="1">
        <v>0</v>
      </c>
      <c r="D278" s="1">
        <v>3.9903264812573003E-2</v>
      </c>
      <c r="E278" s="1"/>
      <c r="F278" s="1"/>
    </row>
    <row r="279" spans="1:6" ht="14.5" x14ac:dyDescent="0.35">
      <c r="A279" s="1" t="s">
        <v>4962</v>
      </c>
      <c r="B279" s="1">
        <v>802.59999999999991</v>
      </c>
      <c r="C279" s="1">
        <v>0</v>
      </c>
      <c r="D279" s="1">
        <v>3.9903264812573003E-2</v>
      </c>
      <c r="E279" s="1"/>
      <c r="F279" s="1"/>
    </row>
    <row r="280" spans="1:6" ht="14.5" x14ac:dyDescent="0.35">
      <c r="A280" s="1" t="s">
        <v>4963</v>
      </c>
      <c r="B280" s="1">
        <v>802.7</v>
      </c>
      <c r="C280" s="1">
        <v>0</v>
      </c>
      <c r="D280" s="1">
        <v>3.9903264812573003E-2</v>
      </c>
      <c r="E280" s="1"/>
      <c r="F280" s="1"/>
    </row>
    <row r="281" spans="1:6" ht="14.5" x14ac:dyDescent="0.35">
      <c r="A281" s="1" t="s">
        <v>4964</v>
      </c>
      <c r="B281" s="1">
        <v>802.8</v>
      </c>
      <c r="C281" s="1">
        <v>0</v>
      </c>
      <c r="D281" s="1">
        <v>3.9903264812573003E-2</v>
      </c>
      <c r="E281" s="1"/>
      <c r="F281" s="1"/>
    </row>
    <row r="282" spans="1:6" ht="14.5" x14ac:dyDescent="0.35">
      <c r="A282" s="1" t="s">
        <v>4965</v>
      </c>
      <c r="B282" s="1">
        <v>802.90000000000009</v>
      </c>
      <c r="C282" s="1">
        <v>0</v>
      </c>
      <c r="D282" s="1">
        <v>3.9903264812573003E-2</v>
      </c>
      <c r="E282" s="1"/>
      <c r="F282" s="1"/>
    </row>
    <row r="283" spans="1:6" ht="14.5" x14ac:dyDescent="0.35">
      <c r="A283" s="1" t="s">
        <v>4966</v>
      </c>
      <c r="B283" s="1">
        <v>803</v>
      </c>
      <c r="C283" s="1">
        <v>0</v>
      </c>
      <c r="D283" s="1">
        <v>3.9903264812573003E-2</v>
      </c>
      <c r="E283" s="1"/>
      <c r="F283" s="1"/>
    </row>
    <row r="284" spans="1:6" ht="14.5" x14ac:dyDescent="0.35">
      <c r="A284" s="1" t="s">
        <v>4967</v>
      </c>
      <c r="B284" s="1">
        <v>803.09999999999991</v>
      </c>
      <c r="C284" s="1">
        <v>0</v>
      </c>
      <c r="D284" s="1">
        <v>3.9903264812573003E-2</v>
      </c>
      <c r="E284" s="1"/>
      <c r="F284" s="1"/>
    </row>
    <row r="285" spans="1:6" ht="14.5" x14ac:dyDescent="0.35">
      <c r="A285" s="1" t="s">
        <v>4968</v>
      </c>
      <c r="B285" s="1">
        <v>803.2</v>
      </c>
      <c r="C285" s="1">
        <v>0</v>
      </c>
      <c r="D285" s="1">
        <v>3.9903264812573003E-2</v>
      </c>
      <c r="E285" s="1"/>
      <c r="F285" s="1"/>
    </row>
    <row r="286" spans="1:6" ht="14.5" x14ac:dyDescent="0.35">
      <c r="A286" s="1" t="s">
        <v>4969</v>
      </c>
      <c r="B286" s="1">
        <v>803.3</v>
      </c>
      <c r="C286" s="1">
        <v>0</v>
      </c>
      <c r="D286" s="1">
        <v>3.9903264812573003E-2</v>
      </c>
      <c r="E286" s="1"/>
      <c r="F286" s="1"/>
    </row>
    <row r="287" spans="1:6" ht="14.5" x14ac:dyDescent="0.35">
      <c r="A287" s="1" t="s">
        <v>4970</v>
      </c>
      <c r="B287" s="1">
        <v>803.40000000000009</v>
      </c>
      <c r="C287" s="1">
        <v>0</v>
      </c>
      <c r="D287" s="1">
        <v>3.9903264812573003E-2</v>
      </c>
      <c r="E287" s="1"/>
      <c r="F287" s="1"/>
    </row>
    <row r="288" spans="1:6" ht="14.5" x14ac:dyDescent="0.35">
      <c r="A288" s="1" t="s">
        <v>4971</v>
      </c>
      <c r="B288" s="1">
        <v>803.5</v>
      </c>
      <c r="C288" s="1">
        <v>0</v>
      </c>
      <c r="D288" s="1">
        <v>3.9903264812573003E-2</v>
      </c>
      <c r="E288" s="1"/>
      <c r="F288" s="1"/>
    </row>
    <row r="289" spans="1:6" ht="14.5" x14ac:dyDescent="0.35">
      <c r="A289" s="1" t="s">
        <v>4972</v>
      </c>
      <c r="B289" s="1">
        <v>803.59999999999991</v>
      </c>
      <c r="C289" s="1">
        <v>0</v>
      </c>
      <c r="D289" s="1">
        <v>3.9903264812573003E-2</v>
      </c>
      <c r="E289" s="1"/>
      <c r="F289" s="1"/>
    </row>
    <row r="290" spans="1:6" ht="14.5" x14ac:dyDescent="0.35">
      <c r="A290" s="1" t="s">
        <v>4973</v>
      </c>
      <c r="B290" s="1">
        <v>803.7</v>
      </c>
      <c r="C290" s="1">
        <v>0</v>
      </c>
      <c r="D290" s="1">
        <v>3.9903264812573003E-2</v>
      </c>
      <c r="E290" s="1"/>
      <c r="F290" s="1"/>
    </row>
    <row r="291" spans="1:6" ht="14.5" x14ac:dyDescent="0.35">
      <c r="A291" s="1" t="s">
        <v>4974</v>
      </c>
      <c r="B291" s="1">
        <v>803.8</v>
      </c>
      <c r="C291" s="1">
        <v>0</v>
      </c>
      <c r="D291" s="1">
        <v>3.9903264812573003E-2</v>
      </c>
      <c r="E291" s="1"/>
      <c r="F291" s="1"/>
    </row>
    <row r="292" spans="1:6" ht="14.5" x14ac:dyDescent="0.35">
      <c r="A292" s="1" t="s">
        <v>4975</v>
      </c>
      <c r="B292" s="1">
        <v>803.90000000000009</v>
      </c>
      <c r="C292" s="1">
        <v>0</v>
      </c>
      <c r="D292" s="1">
        <v>3.9903264812573003E-2</v>
      </c>
      <c r="E292" s="1"/>
      <c r="F292" s="1"/>
    </row>
    <row r="293" spans="1:6" ht="14.5" x14ac:dyDescent="0.35">
      <c r="A293" s="1" t="s">
        <v>4976</v>
      </c>
      <c r="B293" s="1">
        <v>804</v>
      </c>
      <c r="C293" s="1">
        <v>0</v>
      </c>
      <c r="D293" s="1">
        <v>3.9903264812573003E-2</v>
      </c>
      <c r="E293" s="1"/>
      <c r="F293" s="1"/>
    </row>
    <row r="294" spans="1:6" ht="14.5" x14ac:dyDescent="0.35">
      <c r="A294" s="1" t="s">
        <v>4977</v>
      </c>
      <c r="B294" s="1">
        <v>804.09999999999991</v>
      </c>
      <c r="C294" s="1">
        <v>0</v>
      </c>
      <c r="D294" s="1">
        <v>3.9903264812573003E-2</v>
      </c>
      <c r="E294" s="1"/>
      <c r="F294" s="1"/>
    </row>
    <row r="295" spans="1:6" ht="14.5" x14ac:dyDescent="0.35">
      <c r="A295" s="1" t="s">
        <v>4978</v>
      </c>
      <c r="B295" s="1">
        <v>804.2</v>
      </c>
      <c r="C295" s="1">
        <v>0</v>
      </c>
      <c r="D295" s="1">
        <v>3.9903264812573003E-2</v>
      </c>
      <c r="E295" s="1"/>
      <c r="F295" s="1"/>
    </row>
    <row r="296" spans="1:6" ht="14.5" x14ac:dyDescent="0.35">
      <c r="A296" s="1" t="s">
        <v>4979</v>
      </c>
      <c r="B296" s="1">
        <v>804.3</v>
      </c>
      <c r="C296" s="1">
        <v>0</v>
      </c>
      <c r="D296" s="1">
        <v>3.9903264812573003E-2</v>
      </c>
      <c r="E296" s="1"/>
      <c r="F296" s="1"/>
    </row>
    <row r="297" spans="1:6" ht="14.5" x14ac:dyDescent="0.35">
      <c r="A297" s="1" t="s">
        <v>4980</v>
      </c>
      <c r="B297" s="1">
        <v>804.40000000000009</v>
      </c>
      <c r="C297" s="1">
        <v>0</v>
      </c>
      <c r="D297" s="1">
        <v>3.9903264812573003E-2</v>
      </c>
      <c r="E297" s="1"/>
      <c r="F297" s="1"/>
    </row>
    <row r="298" spans="1:6" ht="14.5" x14ac:dyDescent="0.35">
      <c r="A298" s="1" t="s">
        <v>4981</v>
      </c>
      <c r="B298" s="1">
        <v>804.5</v>
      </c>
      <c r="C298" s="1">
        <v>0</v>
      </c>
      <c r="D298" s="1">
        <v>3.9903264812573003E-2</v>
      </c>
      <c r="E298" s="1"/>
      <c r="F298" s="1"/>
    </row>
    <row r="299" spans="1:6" ht="14.5" x14ac:dyDescent="0.35">
      <c r="A299" s="1" t="s">
        <v>4982</v>
      </c>
      <c r="B299" s="1">
        <v>804.59999999999991</v>
      </c>
      <c r="C299" s="1">
        <v>0</v>
      </c>
      <c r="D299" s="1">
        <v>3.9903264812573003E-2</v>
      </c>
      <c r="E299" s="1"/>
      <c r="F299" s="1"/>
    </row>
    <row r="300" spans="1:6" ht="14.5" x14ac:dyDescent="0.35">
      <c r="A300" s="1" t="s">
        <v>4983</v>
      </c>
      <c r="B300" s="1">
        <v>804.7</v>
      </c>
      <c r="C300" s="1">
        <v>0</v>
      </c>
      <c r="D300" s="1">
        <v>3.9903264812573003E-2</v>
      </c>
      <c r="E300" s="1"/>
      <c r="F300" s="1"/>
    </row>
    <row r="301" spans="1:6" ht="14.5" x14ac:dyDescent="0.35">
      <c r="A301" s="1" t="s">
        <v>4984</v>
      </c>
      <c r="B301" s="1">
        <v>804.8</v>
      </c>
      <c r="C301" s="1">
        <v>0</v>
      </c>
      <c r="D301" s="1">
        <v>3.9903264812573003E-2</v>
      </c>
      <c r="E301" s="1"/>
      <c r="F301" s="1"/>
    </row>
    <row r="302" spans="1:6" ht="14.5" x14ac:dyDescent="0.35">
      <c r="A302" s="1" t="s">
        <v>4985</v>
      </c>
      <c r="B302" s="1">
        <v>804.90000000000009</v>
      </c>
      <c r="C302" s="1">
        <v>0</v>
      </c>
      <c r="D302" s="1">
        <v>3.9903264812573003E-2</v>
      </c>
      <c r="E302" s="1"/>
      <c r="F302" s="1"/>
    </row>
    <row r="303" spans="1:6" ht="14.5" x14ac:dyDescent="0.35">
      <c r="A303" s="1" t="s">
        <v>4986</v>
      </c>
      <c r="B303" s="1">
        <v>1000</v>
      </c>
      <c r="C303" s="1">
        <v>0</v>
      </c>
      <c r="D303" s="1">
        <v>1</v>
      </c>
      <c r="E303" s="1"/>
      <c r="F303" s="1"/>
    </row>
    <row r="304" spans="1:6" ht="14.5" x14ac:dyDescent="0.35">
      <c r="A304" s="1" t="s">
        <v>4987</v>
      </c>
      <c r="B304" s="1">
        <v>1000.0999999999999</v>
      </c>
      <c r="C304" s="1">
        <v>0</v>
      </c>
      <c r="D304" s="1">
        <v>1</v>
      </c>
      <c r="E304" s="1"/>
      <c r="F304" s="1"/>
    </row>
    <row r="305" spans="1:6" ht="14.5" x14ac:dyDescent="0.35">
      <c r="A305" s="1" t="s">
        <v>4988</v>
      </c>
      <c r="B305" s="1">
        <v>1000.2</v>
      </c>
      <c r="C305" s="1">
        <v>0</v>
      </c>
      <c r="D305" s="1">
        <v>1</v>
      </c>
      <c r="E305" s="1"/>
      <c r="F305" s="1"/>
    </row>
    <row r="306" spans="1:6" ht="14.5" x14ac:dyDescent="0.35">
      <c r="A306" s="1" t="s">
        <v>4989</v>
      </c>
      <c r="B306" s="1">
        <v>1000.3</v>
      </c>
      <c r="C306" s="1">
        <v>0</v>
      </c>
      <c r="D306" s="1">
        <v>1</v>
      </c>
      <c r="E306" s="1"/>
      <c r="F306" s="1"/>
    </row>
    <row r="307" spans="1:6" ht="14.5" x14ac:dyDescent="0.35">
      <c r="A307" s="1" t="s">
        <v>4990</v>
      </c>
      <c r="B307" s="1">
        <v>1000.4000000000001</v>
      </c>
      <c r="C307" s="1">
        <v>0</v>
      </c>
      <c r="D307" s="1">
        <v>1</v>
      </c>
      <c r="E307" s="1"/>
      <c r="F307" s="1"/>
    </row>
    <row r="308" spans="1:6" ht="14.5" x14ac:dyDescent="0.35">
      <c r="A308" s="1" t="s">
        <v>4991</v>
      </c>
      <c r="B308" s="1">
        <v>1000.5</v>
      </c>
      <c r="C308" s="1">
        <v>0</v>
      </c>
      <c r="D308" s="1">
        <v>1</v>
      </c>
      <c r="E308" s="1"/>
      <c r="F308" s="1"/>
    </row>
    <row r="309" spans="1:6" ht="14.5" x14ac:dyDescent="0.35">
      <c r="A309" s="1" t="s">
        <v>4992</v>
      </c>
      <c r="B309" s="1">
        <v>1000.5999999999999</v>
      </c>
      <c r="C309" s="1">
        <v>0</v>
      </c>
      <c r="D309" s="1">
        <v>1</v>
      </c>
      <c r="E309" s="1"/>
      <c r="F309" s="1"/>
    </row>
    <row r="310" spans="1:6" ht="14.5" x14ac:dyDescent="0.35">
      <c r="A310" s="1" t="s">
        <v>4993</v>
      </c>
      <c r="B310" s="1">
        <v>1000.7</v>
      </c>
      <c r="C310" s="1">
        <v>0</v>
      </c>
      <c r="D310" s="1">
        <v>1</v>
      </c>
      <c r="E310" s="1"/>
      <c r="F310" s="1"/>
    </row>
    <row r="311" spans="1:6" ht="14.5" x14ac:dyDescent="0.35">
      <c r="A311" s="1" t="s">
        <v>4994</v>
      </c>
      <c r="B311" s="1">
        <v>1000.8</v>
      </c>
      <c r="C311" s="1">
        <v>0</v>
      </c>
      <c r="D311" s="1">
        <v>1</v>
      </c>
      <c r="E311" s="1"/>
      <c r="F311" s="1"/>
    </row>
    <row r="312" spans="1:6" ht="14.5" x14ac:dyDescent="0.35">
      <c r="A312" s="1" t="s">
        <v>4995</v>
      </c>
      <c r="B312" s="1">
        <v>1000.9000000000001</v>
      </c>
      <c r="C312" s="1">
        <v>0</v>
      </c>
      <c r="D312" s="1">
        <v>1</v>
      </c>
      <c r="E312" s="1"/>
      <c r="F312" s="1"/>
    </row>
    <row r="313" spans="1:6" ht="14.5" x14ac:dyDescent="0.35">
      <c r="A313" s="1" t="s">
        <v>4996</v>
      </c>
      <c r="B313" s="1">
        <v>1001</v>
      </c>
      <c r="C313" s="1">
        <v>0</v>
      </c>
      <c r="D313" s="1">
        <v>1</v>
      </c>
      <c r="E313" s="1"/>
      <c r="F313" s="1"/>
    </row>
    <row r="314" spans="1:6" ht="14.5" x14ac:dyDescent="0.35">
      <c r="A314" s="1" t="s">
        <v>4997</v>
      </c>
      <c r="B314" s="1">
        <v>1001.0999999999999</v>
      </c>
      <c r="C314" s="1">
        <v>0</v>
      </c>
      <c r="D314" s="1">
        <v>1</v>
      </c>
      <c r="E314" s="1"/>
      <c r="F314" s="1"/>
    </row>
    <row r="315" spans="1:6" ht="14.5" x14ac:dyDescent="0.35">
      <c r="A315" s="1" t="s">
        <v>4998</v>
      </c>
      <c r="B315" s="1">
        <v>1001.2</v>
      </c>
      <c r="C315" s="1">
        <v>0</v>
      </c>
      <c r="D315" s="1">
        <v>1</v>
      </c>
      <c r="E315" s="1"/>
      <c r="F315" s="1"/>
    </row>
    <row r="316" spans="1:6" ht="14.5" x14ac:dyDescent="0.35">
      <c r="A316" s="1" t="s">
        <v>4999</v>
      </c>
      <c r="B316" s="1">
        <v>1001.3</v>
      </c>
      <c r="C316" s="1">
        <v>0</v>
      </c>
      <c r="D316" s="1">
        <v>1</v>
      </c>
      <c r="E316" s="1"/>
      <c r="F316" s="1"/>
    </row>
    <row r="317" spans="1:6" ht="14.5" x14ac:dyDescent="0.35">
      <c r="A317" s="1" t="s">
        <v>5000</v>
      </c>
      <c r="B317" s="1">
        <v>1001.4000000000001</v>
      </c>
      <c r="C317" s="1">
        <v>0</v>
      </c>
      <c r="D317" s="1">
        <v>1</v>
      </c>
      <c r="E317" s="1"/>
      <c r="F317" s="1"/>
    </row>
    <row r="318" spans="1:6" ht="14.5" x14ac:dyDescent="0.35">
      <c r="A318" s="1" t="s">
        <v>5001</v>
      </c>
      <c r="B318" s="1">
        <v>1001.5</v>
      </c>
      <c r="C318" s="1">
        <v>0</v>
      </c>
      <c r="D318" s="1">
        <v>1</v>
      </c>
      <c r="E318" s="1"/>
      <c r="F318" s="1"/>
    </row>
    <row r="319" spans="1:6" ht="14.5" x14ac:dyDescent="0.35">
      <c r="A319" s="1" t="s">
        <v>5002</v>
      </c>
      <c r="B319" s="1">
        <v>1001.5999999999999</v>
      </c>
      <c r="C319" s="1">
        <v>0</v>
      </c>
      <c r="D319" s="1">
        <v>1</v>
      </c>
      <c r="E319" s="1"/>
      <c r="F319" s="1"/>
    </row>
    <row r="320" spans="1:6" ht="14.5" x14ac:dyDescent="0.35">
      <c r="A320" s="1" t="s">
        <v>5003</v>
      </c>
      <c r="B320" s="1">
        <v>1001.7</v>
      </c>
      <c r="C320" s="1">
        <v>0</v>
      </c>
      <c r="D320" s="1">
        <v>1</v>
      </c>
      <c r="E320" s="1"/>
      <c r="F320" s="1"/>
    </row>
    <row r="321" spans="1:6" ht="14.5" x14ac:dyDescent="0.35">
      <c r="A321" s="1" t="s">
        <v>5004</v>
      </c>
      <c r="B321" s="1">
        <v>1001.8</v>
      </c>
      <c r="C321" s="1">
        <v>0</v>
      </c>
      <c r="D321" s="1">
        <v>1</v>
      </c>
      <c r="E321" s="1"/>
      <c r="F321" s="1"/>
    </row>
    <row r="322" spans="1:6" ht="14.5" x14ac:dyDescent="0.35">
      <c r="A322" s="1" t="s">
        <v>5005</v>
      </c>
      <c r="B322" s="1">
        <v>1001.9000000000001</v>
      </c>
      <c r="C322" s="1">
        <v>0</v>
      </c>
      <c r="D322" s="1">
        <v>1</v>
      </c>
      <c r="E322" s="1"/>
      <c r="F322" s="1"/>
    </row>
    <row r="323" spans="1:6" ht="14.5" x14ac:dyDescent="0.35">
      <c r="A323" s="1" t="s">
        <v>5006</v>
      </c>
      <c r="B323" s="1">
        <v>1002</v>
      </c>
      <c r="C323" s="1">
        <v>0</v>
      </c>
      <c r="D323" s="1">
        <v>1</v>
      </c>
      <c r="E323" s="1"/>
      <c r="F323" s="1"/>
    </row>
    <row r="324" spans="1:6" ht="14.5" x14ac:dyDescent="0.35">
      <c r="A324" s="1" t="s">
        <v>5007</v>
      </c>
      <c r="B324" s="1">
        <v>1002.0999999999999</v>
      </c>
      <c r="C324" s="1">
        <v>0</v>
      </c>
      <c r="D324" s="1">
        <v>1</v>
      </c>
      <c r="E324" s="1"/>
      <c r="F324" s="1"/>
    </row>
    <row r="325" spans="1:6" ht="14.5" x14ac:dyDescent="0.35">
      <c r="A325" s="1" t="s">
        <v>5008</v>
      </c>
      <c r="B325" s="1">
        <v>1002.2</v>
      </c>
      <c r="C325" s="1">
        <v>0</v>
      </c>
      <c r="D325" s="1">
        <v>1</v>
      </c>
      <c r="E325" s="1"/>
      <c r="F325" s="1"/>
    </row>
    <row r="326" spans="1:6" ht="14.5" x14ac:dyDescent="0.35">
      <c r="A326" s="1" t="s">
        <v>5009</v>
      </c>
      <c r="B326" s="1">
        <v>1002.3</v>
      </c>
      <c r="C326" s="1">
        <v>0</v>
      </c>
      <c r="D326" s="1">
        <v>1</v>
      </c>
      <c r="E326" s="1"/>
      <c r="F326" s="1"/>
    </row>
    <row r="327" spans="1:6" ht="14.5" x14ac:dyDescent="0.35">
      <c r="A327" s="1" t="s">
        <v>5010</v>
      </c>
      <c r="B327" s="1">
        <v>1002.4000000000001</v>
      </c>
      <c r="C327" s="1">
        <v>0</v>
      </c>
      <c r="D327" s="1">
        <v>1</v>
      </c>
      <c r="E327" s="1"/>
      <c r="F327" s="1"/>
    </row>
    <row r="328" spans="1:6" ht="14.5" x14ac:dyDescent="0.35">
      <c r="A328" s="1" t="s">
        <v>5011</v>
      </c>
      <c r="B328" s="1">
        <v>1002.5</v>
      </c>
      <c r="C328" s="1">
        <v>0</v>
      </c>
      <c r="D328" s="1">
        <v>1</v>
      </c>
      <c r="E328" s="1"/>
      <c r="F328" s="1"/>
    </row>
    <row r="329" spans="1:6" ht="14.5" x14ac:dyDescent="0.35">
      <c r="A329" s="1" t="s">
        <v>5012</v>
      </c>
      <c r="B329" s="1">
        <v>1002.5999999999999</v>
      </c>
      <c r="C329" s="1">
        <v>0</v>
      </c>
      <c r="D329" s="1">
        <v>1</v>
      </c>
      <c r="E329" s="1"/>
      <c r="F329" s="1"/>
    </row>
    <row r="330" spans="1:6" ht="14.5" x14ac:dyDescent="0.35">
      <c r="A330" s="1" t="s">
        <v>5013</v>
      </c>
      <c r="B330" s="1">
        <v>1002.7</v>
      </c>
      <c r="C330" s="1">
        <v>0</v>
      </c>
      <c r="D330" s="1">
        <v>1</v>
      </c>
      <c r="E330" s="1"/>
      <c r="F330" s="1"/>
    </row>
    <row r="331" spans="1:6" ht="14.5" x14ac:dyDescent="0.35">
      <c r="A331" s="1" t="s">
        <v>5014</v>
      </c>
      <c r="B331" s="1">
        <v>1002.8</v>
      </c>
      <c r="C331" s="1">
        <v>0</v>
      </c>
      <c r="D331" s="1">
        <v>1</v>
      </c>
      <c r="E331" s="1"/>
      <c r="F331" s="1"/>
    </row>
    <row r="332" spans="1:6" ht="14.5" x14ac:dyDescent="0.35">
      <c r="A332" s="1" t="s">
        <v>5015</v>
      </c>
      <c r="B332" s="1">
        <v>1002.9000000000001</v>
      </c>
      <c r="C332" s="1">
        <v>0</v>
      </c>
      <c r="D332" s="1">
        <v>1</v>
      </c>
      <c r="E332" s="1"/>
      <c r="F332" s="1"/>
    </row>
    <row r="333" spans="1:6" ht="14.5" x14ac:dyDescent="0.35">
      <c r="A333" s="1" t="s">
        <v>5016</v>
      </c>
      <c r="B333" s="1">
        <v>1003</v>
      </c>
      <c r="C333" s="1">
        <v>0</v>
      </c>
      <c r="D333" s="1">
        <v>1</v>
      </c>
      <c r="E333" s="1"/>
      <c r="F333" s="1"/>
    </row>
    <row r="334" spans="1:6" ht="14.5" x14ac:dyDescent="0.35">
      <c r="A334" s="1" t="s">
        <v>5017</v>
      </c>
      <c r="B334" s="1">
        <v>1003.0999999999999</v>
      </c>
      <c r="C334" s="1">
        <v>0</v>
      </c>
      <c r="D334" s="1">
        <v>1</v>
      </c>
      <c r="E334" s="1"/>
      <c r="F334" s="1"/>
    </row>
    <row r="335" spans="1:6" ht="14.5" x14ac:dyDescent="0.35">
      <c r="A335" s="1" t="s">
        <v>5018</v>
      </c>
      <c r="B335" s="1">
        <v>1003.2</v>
      </c>
      <c r="C335" s="1">
        <v>0</v>
      </c>
      <c r="D335" s="1">
        <v>1</v>
      </c>
      <c r="E335" s="1"/>
      <c r="F335" s="1"/>
    </row>
    <row r="336" spans="1:6" ht="14.5" x14ac:dyDescent="0.35">
      <c r="A336" s="1" t="s">
        <v>5019</v>
      </c>
      <c r="B336" s="1">
        <v>1003.3</v>
      </c>
      <c r="C336" s="1">
        <v>0</v>
      </c>
      <c r="D336" s="1">
        <v>1</v>
      </c>
      <c r="E336" s="1"/>
      <c r="F336" s="1"/>
    </row>
    <row r="337" spans="1:6" ht="14.5" x14ac:dyDescent="0.35">
      <c r="A337" s="1" t="s">
        <v>5020</v>
      </c>
      <c r="B337" s="1">
        <v>1003.4000000000001</v>
      </c>
      <c r="C337" s="1">
        <v>0</v>
      </c>
      <c r="D337" s="1">
        <v>1</v>
      </c>
      <c r="E337" s="1"/>
      <c r="F337" s="1"/>
    </row>
    <row r="338" spans="1:6" ht="14.5" x14ac:dyDescent="0.35">
      <c r="A338" s="1" t="s">
        <v>5021</v>
      </c>
      <c r="B338" s="1">
        <v>1003.5</v>
      </c>
      <c r="C338" s="1">
        <v>0</v>
      </c>
      <c r="D338" s="1">
        <v>1</v>
      </c>
      <c r="E338" s="1"/>
      <c r="F338" s="1"/>
    </row>
    <row r="339" spans="1:6" ht="14.5" x14ac:dyDescent="0.35">
      <c r="A339" s="1" t="s">
        <v>5022</v>
      </c>
      <c r="B339" s="1">
        <v>1003.5999999999999</v>
      </c>
      <c r="C339" s="1">
        <v>0</v>
      </c>
      <c r="D339" s="1">
        <v>1</v>
      </c>
      <c r="E339" s="1"/>
      <c r="F339" s="1"/>
    </row>
    <row r="340" spans="1:6" ht="14.5" x14ac:dyDescent="0.35">
      <c r="A340" s="1" t="s">
        <v>5023</v>
      </c>
      <c r="B340" s="1">
        <v>1003.7</v>
      </c>
      <c r="C340" s="1">
        <v>0</v>
      </c>
      <c r="D340" s="1">
        <v>1</v>
      </c>
      <c r="E340" s="1"/>
      <c r="F340" s="1"/>
    </row>
    <row r="341" spans="1:6" ht="14.5" x14ac:dyDescent="0.35">
      <c r="A341" s="1" t="s">
        <v>5024</v>
      </c>
      <c r="B341" s="1">
        <v>1003.8</v>
      </c>
      <c r="C341" s="1">
        <v>0</v>
      </c>
      <c r="D341" s="1">
        <v>1</v>
      </c>
      <c r="E341" s="1"/>
      <c r="F341" s="1"/>
    </row>
    <row r="342" spans="1:6" ht="14.5" x14ac:dyDescent="0.35">
      <c r="A342" s="1" t="s">
        <v>5025</v>
      </c>
      <c r="B342" s="1">
        <v>1003.9000000000001</v>
      </c>
      <c r="C342" s="1">
        <v>0</v>
      </c>
      <c r="D342" s="1">
        <v>1</v>
      </c>
      <c r="E342" s="1"/>
      <c r="F342" s="1"/>
    </row>
    <row r="343" spans="1:6" ht="14.5" x14ac:dyDescent="0.35">
      <c r="A343" s="1" t="s">
        <v>5026</v>
      </c>
      <c r="B343" s="1">
        <v>1004</v>
      </c>
      <c r="C343" s="1">
        <v>0</v>
      </c>
      <c r="D343" s="1">
        <v>1</v>
      </c>
      <c r="E343" s="1"/>
      <c r="F343" s="1"/>
    </row>
    <row r="344" spans="1:6" ht="14.5" x14ac:dyDescent="0.35">
      <c r="A344" s="1" t="s">
        <v>5027</v>
      </c>
      <c r="B344" s="1">
        <v>1004.0999999999999</v>
      </c>
      <c r="C344" s="1">
        <v>0</v>
      </c>
      <c r="D344" s="1">
        <v>1</v>
      </c>
      <c r="E344" s="1"/>
      <c r="F344" s="1"/>
    </row>
    <row r="345" spans="1:6" ht="14.5" x14ac:dyDescent="0.35">
      <c r="A345" s="1" t="s">
        <v>5028</v>
      </c>
      <c r="B345" s="1">
        <v>1004.2</v>
      </c>
      <c r="C345" s="1">
        <v>0</v>
      </c>
      <c r="D345" s="1">
        <v>1</v>
      </c>
      <c r="E345" s="1"/>
      <c r="F345" s="1"/>
    </row>
    <row r="346" spans="1:6" ht="14.5" x14ac:dyDescent="0.35">
      <c r="A346" s="1" t="s">
        <v>5029</v>
      </c>
      <c r="B346" s="1">
        <v>1004.3</v>
      </c>
      <c r="C346" s="1">
        <v>0</v>
      </c>
      <c r="D346" s="1">
        <v>1</v>
      </c>
      <c r="E346" s="1"/>
      <c r="F346" s="1"/>
    </row>
    <row r="347" spans="1:6" ht="14.5" x14ac:dyDescent="0.35">
      <c r="A347" s="1" t="s">
        <v>5030</v>
      </c>
      <c r="B347" s="1">
        <v>1004.4000000000001</v>
      </c>
      <c r="C347" s="1">
        <v>0</v>
      </c>
      <c r="D347" s="1">
        <v>1</v>
      </c>
      <c r="E347" s="1"/>
      <c r="F347" s="1"/>
    </row>
    <row r="348" spans="1:6" ht="14.5" x14ac:dyDescent="0.35">
      <c r="A348" s="1" t="s">
        <v>5031</v>
      </c>
      <c r="B348" s="1">
        <v>1004.5</v>
      </c>
      <c r="C348" s="1">
        <v>0</v>
      </c>
      <c r="D348" s="1">
        <v>1</v>
      </c>
      <c r="E348" s="1"/>
      <c r="F348" s="1"/>
    </row>
    <row r="349" spans="1:6" ht="14.5" x14ac:dyDescent="0.35">
      <c r="A349" s="1" t="s">
        <v>5032</v>
      </c>
      <c r="B349" s="1">
        <v>1004.5999999999999</v>
      </c>
      <c r="C349" s="1">
        <v>0</v>
      </c>
      <c r="D349" s="1">
        <v>1</v>
      </c>
      <c r="E349" s="1"/>
      <c r="F349" s="1"/>
    </row>
    <row r="350" spans="1:6" ht="14.5" x14ac:dyDescent="0.35">
      <c r="A350" s="1" t="s">
        <v>5033</v>
      </c>
      <c r="B350" s="1">
        <v>1004.7</v>
      </c>
      <c r="C350" s="1">
        <v>0</v>
      </c>
      <c r="D350" s="1">
        <v>1</v>
      </c>
      <c r="E350" s="1"/>
      <c r="F350" s="1"/>
    </row>
    <row r="351" spans="1:6" ht="14.5" x14ac:dyDescent="0.35">
      <c r="A351" s="1" t="s">
        <v>5034</v>
      </c>
      <c r="B351" s="1">
        <v>1004.8</v>
      </c>
      <c r="C351" s="1">
        <v>0</v>
      </c>
      <c r="D351" s="1">
        <v>1</v>
      </c>
      <c r="E351" s="1"/>
      <c r="F351" s="1"/>
    </row>
    <row r="352" spans="1:6" ht="14.5" x14ac:dyDescent="0.35">
      <c r="A352" s="1" t="s">
        <v>5035</v>
      </c>
      <c r="B352" s="1">
        <v>1004.9000000000001</v>
      </c>
      <c r="C352" s="1">
        <v>0</v>
      </c>
      <c r="D352" s="1">
        <v>1</v>
      </c>
      <c r="E352" s="1"/>
      <c r="F352" s="1"/>
    </row>
  </sheetData>
  <phoneticPr fontId="11" type="noConversion"/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458925-DCB1-422A-95AE-75CFC54E4019}">
  <dimension ref="A1:B8"/>
  <sheetViews>
    <sheetView workbookViewId="0">
      <selection activeCell="H10" sqref="H10"/>
    </sheetView>
  </sheetViews>
  <sheetFormatPr defaultRowHeight="12.5" x14ac:dyDescent="0.25"/>
  <sheetData>
    <row r="1" spans="1:2" ht="14.5" x14ac:dyDescent="0.35">
      <c r="A1" s="1" t="s">
        <v>0</v>
      </c>
      <c r="B1" s="1" t="s">
        <v>3381</v>
      </c>
    </row>
    <row r="2" spans="1:2" ht="14.5" x14ac:dyDescent="0.35">
      <c r="A2" s="1" t="s">
        <v>1043</v>
      </c>
      <c r="B2" s="1" t="s">
        <v>2212</v>
      </c>
    </row>
    <row r="3" spans="1:2" ht="14.5" x14ac:dyDescent="0.35">
      <c r="A3" s="1">
        <v>5</v>
      </c>
      <c r="B3">
        <v>1</v>
      </c>
    </row>
    <row r="4" spans="1:2" ht="14.5" x14ac:dyDescent="0.35">
      <c r="A4" s="1">
        <v>105</v>
      </c>
      <c r="B4">
        <v>10</v>
      </c>
    </row>
    <row r="5" spans="1:2" ht="14.5" x14ac:dyDescent="0.35">
      <c r="A5" s="1">
        <v>205</v>
      </c>
      <c r="B5" s="1">
        <v>100</v>
      </c>
    </row>
    <row r="6" spans="1:2" ht="14.5" x14ac:dyDescent="0.35">
      <c r="A6" s="1">
        <v>405</v>
      </c>
      <c r="B6" s="1">
        <v>1000</v>
      </c>
    </row>
    <row r="7" spans="1:2" ht="14.5" x14ac:dyDescent="0.35">
      <c r="A7" s="1">
        <v>605</v>
      </c>
      <c r="B7" s="1">
        <v>10000</v>
      </c>
    </row>
    <row r="8" spans="1:2" ht="14.5" x14ac:dyDescent="0.35">
      <c r="A8" s="1">
        <v>805</v>
      </c>
      <c r="B8" s="1">
        <v>50000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FFC38E-4C46-43CB-8ADE-CBD70ED748F5}">
  <dimension ref="A1:F347"/>
  <sheetViews>
    <sheetView workbookViewId="0">
      <selection activeCell="C1" sqref="C1:D1048576"/>
    </sheetView>
  </sheetViews>
  <sheetFormatPr defaultRowHeight="12.5" x14ac:dyDescent="0.25"/>
  <sheetData>
    <row r="1" spans="1:6" ht="14.5" x14ac:dyDescent="0.35">
      <c r="A1" s="1" t="s">
        <v>0</v>
      </c>
      <c r="B1" s="1" t="s">
        <v>3380</v>
      </c>
      <c r="C1" s="1"/>
      <c r="D1" s="1"/>
      <c r="E1" s="1"/>
      <c r="F1" s="1"/>
    </row>
    <row r="2" spans="1:6" ht="14.5" x14ac:dyDescent="0.35">
      <c r="A2" s="1" t="s">
        <v>441</v>
      </c>
      <c r="B2" s="1" t="s">
        <v>442</v>
      </c>
      <c r="C2" s="25" t="s">
        <v>1679</v>
      </c>
      <c r="D2" s="1" t="s">
        <v>1680</v>
      </c>
      <c r="E2" s="1"/>
      <c r="F2" s="1"/>
    </row>
    <row r="3" spans="1:6" s="1" customFormat="1" ht="14.5" x14ac:dyDescent="0.35">
      <c r="A3" s="1" t="s">
        <v>5036</v>
      </c>
      <c r="B3" s="1">
        <v>0</v>
      </c>
      <c r="C3" s="25">
        <v>1</v>
      </c>
      <c r="D3" s="1">
        <v>1</v>
      </c>
    </row>
    <row r="4" spans="1:6" s="1" customFormat="1" ht="14.5" x14ac:dyDescent="0.35">
      <c r="A4" s="1" t="s">
        <v>5037</v>
      </c>
      <c r="B4" s="1">
        <v>0.10000000000002274</v>
      </c>
      <c r="C4" s="25">
        <v>1</v>
      </c>
      <c r="D4" s="1">
        <v>1</v>
      </c>
    </row>
    <row r="5" spans="1:6" s="1" customFormat="1" ht="14.5" x14ac:dyDescent="0.35">
      <c r="A5" s="1" t="s">
        <v>5038</v>
      </c>
      <c r="B5" s="1">
        <v>0.20000000000004547</v>
      </c>
      <c r="C5" s="25">
        <v>1</v>
      </c>
      <c r="D5" s="1">
        <v>1</v>
      </c>
    </row>
    <row r="6" spans="1:6" s="1" customFormat="1" ht="14.5" x14ac:dyDescent="0.35">
      <c r="A6" s="1" t="s">
        <v>5039</v>
      </c>
      <c r="B6" s="1">
        <v>0.29999999999995453</v>
      </c>
      <c r="C6" s="25">
        <v>1</v>
      </c>
      <c r="D6" s="1">
        <v>1</v>
      </c>
    </row>
    <row r="7" spans="1:6" s="1" customFormat="1" ht="14.5" x14ac:dyDescent="0.35">
      <c r="A7" s="1" t="s">
        <v>5040</v>
      </c>
      <c r="B7" s="1">
        <v>0.39999999999997726</v>
      </c>
      <c r="C7" s="25">
        <v>1</v>
      </c>
      <c r="D7" s="1">
        <v>1</v>
      </c>
    </row>
    <row r="8" spans="1:6" s="1" customFormat="1" ht="14.5" x14ac:dyDescent="0.35">
      <c r="A8" s="1" t="s">
        <v>5041</v>
      </c>
      <c r="B8" s="1">
        <v>0.5</v>
      </c>
      <c r="C8" s="25">
        <v>1</v>
      </c>
      <c r="D8" s="1">
        <v>1</v>
      </c>
    </row>
    <row r="9" spans="1:6" s="1" customFormat="1" ht="14.5" x14ac:dyDescent="0.35">
      <c r="A9" s="1" t="s">
        <v>5042</v>
      </c>
      <c r="B9" s="1">
        <v>0.60000000000002274</v>
      </c>
      <c r="C9" s="25">
        <v>1</v>
      </c>
      <c r="D9" s="1">
        <v>1</v>
      </c>
    </row>
    <row r="10" spans="1:6" s="1" customFormat="1" ht="14.5" x14ac:dyDescent="0.35">
      <c r="A10" s="1" t="s">
        <v>5043</v>
      </c>
      <c r="B10" s="1">
        <v>0.70000000000004547</v>
      </c>
      <c r="C10" s="25">
        <v>1</v>
      </c>
      <c r="D10" s="1">
        <v>1</v>
      </c>
    </row>
    <row r="11" spans="1:6" s="1" customFormat="1" ht="14.5" x14ac:dyDescent="0.35">
      <c r="A11" s="1" t="s">
        <v>5044</v>
      </c>
      <c r="B11" s="1">
        <v>0.79999999999995453</v>
      </c>
      <c r="C11" s="25">
        <v>1</v>
      </c>
      <c r="D11" s="1">
        <v>1</v>
      </c>
    </row>
    <row r="12" spans="1:6" s="1" customFormat="1" ht="14.5" x14ac:dyDescent="0.35">
      <c r="A12" s="1" t="s">
        <v>5045</v>
      </c>
      <c r="B12" s="1">
        <v>0.89999999999997726</v>
      </c>
      <c r="C12" s="25">
        <v>1</v>
      </c>
      <c r="D12" s="1">
        <v>1</v>
      </c>
    </row>
    <row r="13" spans="1:6" s="1" customFormat="1" ht="14.5" x14ac:dyDescent="0.35">
      <c r="A13" s="1" t="s">
        <v>5046</v>
      </c>
      <c r="B13" s="1">
        <v>1</v>
      </c>
      <c r="C13" s="25">
        <v>1</v>
      </c>
      <c r="D13" s="1">
        <v>1</v>
      </c>
    </row>
    <row r="14" spans="1:6" s="1" customFormat="1" ht="14.5" x14ac:dyDescent="0.35">
      <c r="A14" s="1" t="s">
        <v>5047</v>
      </c>
      <c r="B14" s="1">
        <v>1.1000000000000227</v>
      </c>
      <c r="C14" s="25">
        <v>1</v>
      </c>
      <c r="D14" s="1">
        <v>1</v>
      </c>
    </row>
    <row r="15" spans="1:6" s="1" customFormat="1" ht="14.5" x14ac:dyDescent="0.35">
      <c r="A15" s="1" t="s">
        <v>5048</v>
      </c>
      <c r="B15" s="1">
        <v>1.2000000000000455</v>
      </c>
      <c r="C15" s="25">
        <v>1</v>
      </c>
      <c r="D15" s="1">
        <v>1</v>
      </c>
    </row>
    <row r="16" spans="1:6" s="1" customFormat="1" ht="14.5" x14ac:dyDescent="0.35">
      <c r="A16" s="1" t="s">
        <v>5049</v>
      </c>
      <c r="B16" s="1">
        <v>1.2999999999999545</v>
      </c>
      <c r="C16" s="25">
        <v>1</v>
      </c>
      <c r="D16" s="1">
        <v>1</v>
      </c>
    </row>
    <row r="17" spans="1:4" s="1" customFormat="1" ht="14.5" x14ac:dyDescent="0.35">
      <c r="A17" s="1" t="s">
        <v>5050</v>
      </c>
      <c r="B17" s="1">
        <v>1.3999999999999773</v>
      </c>
      <c r="C17" s="25">
        <v>1</v>
      </c>
      <c r="D17" s="1">
        <v>1</v>
      </c>
    </row>
    <row r="18" spans="1:4" s="1" customFormat="1" ht="14.5" x14ac:dyDescent="0.35">
      <c r="A18" s="1" t="s">
        <v>5051</v>
      </c>
      <c r="B18" s="1">
        <v>1.5</v>
      </c>
      <c r="C18" s="25">
        <v>1</v>
      </c>
      <c r="D18" s="1">
        <v>1</v>
      </c>
    </row>
    <row r="19" spans="1:4" s="1" customFormat="1" ht="14.5" x14ac:dyDescent="0.35">
      <c r="A19" s="1" t="s">
        <v>5052</v>
      </c>
      <c r="B19" s="1">
        <v>1.6000000000000227</v>
      </c>
      <c r="C19" s="25">
        <v>1</v>
      </c>
      <c r="D19" s="1">
        <v>1</v>
      </c>
    </row>
    <row r="20" spans="1:4" s="1" customFormat="1" ht="14.5" x14ac:dyDescent="0.35">
      <c r="A20" s="1" t="s">
        <v>5053</v>
      </c>
      <c r="B20" s="1">
        <v>1.7000000000000455</v>
      </c>
      <c r="C20" s="25">
        <v>1</v>
      </c>
      <c r="D20" s="1">
        <v>1</v>
      </c>
    </row>
    <row r="21" spans="1:4" s="1" customFormat="1" ht="14.5" x14ac:dyDescent="0.35">
      <c r="A21" s="1" t="s">
        <v>5054</v>
      </c>
      <c r="B21" s="1">
        <v>1.7999999999999545</v>
      </c>
      <c r="C21" s="25">
        <v>1</v>
      </c>
      <c r="D21" s="1">
        <v>1</v>
      </c>
    </row>
    <row r="22" spans="1:4" s="1" customFormat="1" ht="14.5" x14ac:dyDescent="0.35">
      <c r="A22" s="1" t="s">
        <v>5055</v>
      </c>
      <c r="B22" s="1">
        <v>1.8999999999999773</v>
      </c>
      <c r="C22" s="25">
        <v>1</v>
      </c>
      <c r="D22" s="1">
        <v>1</v>
      </c>
    </row>
    <row r="23" spans="1:4" s="1" customFormat="1" ht="14.5" x14ac:dyDescent="0.35">
      <c r="A23" s="1" t="s">
        <v>5056</v>
      </c>
      <c r="B23" s="1">
        <v>2</v>
      </c>
      <c r="C23" s="25">
        <v>1</v>
      </c>
      <c r="D23" s="1">
        <v>1</v>
      </c>
    </row>
    <row r="24" spans="1:4" s="1" customFormat="1" ht="14.5" x14ac:dyDescent="0.35">
      <c r="A24" s="1" t="s">
        <v>5057</v>
      </c>
      <c r="B24" s="1">
        <v>2.1000000000000227</v>
      </c>
      <c r="C24" s="25">
        <v>1</v>
      </c>
      <c r="D24" s="1">
        <v>1</v>
      </c>
    </row>
    <row r="25" spans="1:4" s="1" customFormat="1" ht="14.5" x14ac:dyDescent="0.35">
      <c r="A25" s="1" t="s">
        <v>5058</v>
      </c>
      <c r="B25" s="1">
        <v>2.2000000000000455</v>
      </c>
      <c r="C25" s="25">
        <v>1</v>
      </c>
      <c r="D25" s="1">
        <v>1</v>
      </c>
    </row>
    <row r="26" spans="1:4" s="1" customFormat="1" ht="14.5" x14ac:dyDescent="0.35">
      <c r="A26" s="1" t="s">
        <v>5059</v>
      </c>
      <c r="B26" s="1">
        <v>2.2999999999999545</v>
      </c>
      <c r="C26" s="25">
        <v>1</v>
      </c>
      <c r="D26" s="1">
        <v>1</v>
      </c>
    </row>
    <row r="27" spans="1:4" s="1" customFormat="1" ht="14.5" x14ac:dyDescent="0.35">
      <c r="A27" s="1" t="s">
        <v>5060</v>
      </c>
      <c r="B27" s="1">
        <v>2.3999999999999773</v>
      </c>
      <c r="C27" s="25">
        <v>1</v>
      </c>
      <c r="D27" s="1">
        <v>1</v>
      </c>
    </row>
    <row r="28" spans="1:4" s="1" customFormat="1" ht="14.5" x14ac:dyDescent="0.35">
      <c r="A28" s="1" t="s">
        <v>5061</v>
      </c>
      <c r="B28" s="1">
        <v>2.5</v>
      </c>
      <c r="C28" s="25">
        <v>1</v>
      </c>
      <c r="D28" s="1">
        <v>1</v>
      </c>
    </row>
    <row r="29" spans="1:4" s="1" customFormat="1" ht="14.5" x14ac:dyDescent="0.35">
      <c r="A29" s="1" t="s">
        <v>5062</v>
      </c>
      <c r="B29" s="1">
        <v>2.6000000000000227</v>
      </c>
      <c r="C29" s="25">
        <v>1</v>
      </c>
      <c r="D29" s="1">
        <v>1</v>
      </c>
    </row>
    <row r="30" spans="1:4" s="1" customFormat="1" ht="14.5" x14ac:dyDescent="0.35">
      <c r="A30" s="1" t="s">
        <v>5063</v>
      </c>
      <c r="B30" s="1">
        <v>2.7000000000000455</v>
      </c>
      <c r="C30" s="25">
        <v>1</v>
      </c>
      <c r="D30" s="1">
        <v>1</v>
      </c>
    </row>
    <row r="31" spans="1:4" s="1" customFormat="1" ht="14.5" x14ac:dyDescent="0.35">
      <c r="A31" s="1" t="s">
        <v>5064</v>
      </c>
      <c r="B31" s="1">
        <v>2.7999999999999545</v>
      </c>
      <c r="C31" s="25">
        <v>1</v>
      </c>
      <c r="D31" s="1">
        <v>1</v>
      </c>
    </row>
    <row r="32" spans="1:4" s="1" customFormat="1" ht="14.5" x14ac:dyDescent="0.35">
      <c r="A32" s="1" t="s">
        <v>5065</v>
      </c>
      <c r="B32" s="1">
        <v>2.8999999999999773</v>
      </c>
      <c r="C32" s="25">
        <v>1</v>
      </c>
      <c r="D32" s="1">
        <v>1</v>
      </c>
    </row>
    <row r="33" spans="1:4" s="1" customFormat="1" ht="14.5" x14ac:dyDescent="0.35">
      <c r="A33" s="1" t="s">
        <v>5066</v>
      </c>
      <c r="B33" s="1">
        <v>3</v>
      </c>
      <c r="C33" s="25">
        <v>1</v>
      </c>
      <c r="D33" s="1">
        <v>1</v>
      </c>
    </row>
    <row r="34" spans="1:4" s="1" customFormat="1" ht="14.5" x14ac:dyDescent="0.35">
      <c r="A34" s="1" t="s">
        <v>5067</v>
      </c>
      <c r="B34" s="1">
        <v>3.1000000000000227</v>
      </c>
      <c r="C34" s="25">
        <v>1</v>
      </c>
      <c r="D34" s="1">
        <v>1</v>
      </c>
    </row>
    <row r="35" spans="1:4" s="1" customFormat="1" ht="14.5" x14ac:dyDescent="0.35">
      <c r="A35" s="1" t="s">
        <v>5068</v>
      </c>
      <c r="B35" s="1">
        <v>3.2000000000000455</v>
      </c>
      <c r="C35" s="25">
        <v>1</v>
      </c>
      <c r="D35" s="1">
        <v>1</v>
      </c>
    </row>
    <row r="36" spans="1:4" s="1" customFormat="1" ht="14.5" x14ac:dyDescent="0.35">
      <c r="A36" s="1" t="s">
        <v>5069</v>
      </c>
      <c r="B36" s="1">
        <v>3.2999999999999545</v>
      </c>
      <c r="C36" s="25">
        <v>1</v>
      </c>
      <c r="D36" s="1">
        <v>1</v>
      </c>
    </row>
    <row r="37" spans="1:4" s="1" customFormat="1" ht="14.5" x14ac:dyDescent="0.35">
      <c r="A37" s="1" t="s">
        <v>5070</v>
      </c>
      <c r="B37" s="1">
        <v>3.3999999999999773</v>
      </c>
      <c r="C37" s="25">
        <v>1</v>
      </c>
      <c r="D37" s="1">
        <v>1</v>
      </c>
    </row>
    <row r="38" spans="1:4" s="1" customFormat="1" ht="14.5" x14ac:dyDescent="0.35">
      <c r="A38" s="1" t="s">
        <v>5071</v>
      </c>
      <c r="B38" s="1">
        <v>3.5</v>
      </c>
      <c r="C38" s="25">
        <v>1</v>
      </c>
      <c r="D38" s="1">
        <v>1</v>
      </c>
    </row>
    <row r="39" spans="1:4" s="1" customFormat="1" ht="14.5" x14ac:dyDescent="0.35">
      <c r="A39" s="1" t="s">
        <v>5072</v>
      </c>
      <c r="B39" s="1">
        <v>3.6000000000000227</v>
      </c>
      <c r="C39" s="25">
        <v>1</v>
      </c>
      <c r="D39" s="1">
        <v>1</v>
      </c>
    </row>
    <row r="40" spans="1:4" s="1" customFormat="1" ht="14.5" x14ac:dyDescent="0.35">
      <c r="A40" s="1" t="s">
        <v>5073</v>
      </c>
      <c r="B40" s="1">
        <v>3.7000000000000455</v>
      </c>
      <c r="C40" s="25">
        <v>1</v>
      </c>
      <c r="D40" s="1">
        <v>1</v>
      </c>
    </row>
    <row r="41" spans="1:4" s="1" customFormat="1" ht="14.5" x14ac:dyDescent="0.35">
      <c r="A41" s="1" t="s">
        <v>5074</v>
      </c>
      <c r="B41" s="1">
        <v>3.7999999999999545</v>
      </c>
      <c r="C41" s="25">
        <v>1</v>
      </c>
      <c r="D41" s="1">
        <v>1</v>
      </c>
    </row>
    <row r="42" spans="1:4" s="1" customFormat="1" ht="14.5" x14ac:dyDescent="0.35">
      <c r="A42" s="1" t="s">
        <v>5075</v>
      </c>
      <c r="B42" s="1">
        <v>3.8999999999999773</v>
      </c>
      <c r="C42" s="25">
        <v>1</v>
      </c>
      <c r="D42" s="1">
        <v>1</v>
      </c>
    </row>
    <row r="43" spans="1:4" s="1" customFormat="1" ht="14.5" x14ac:dyDescent="0.35">
      <c r="A43" s="1" t="s">
        <v>5076</v>
      </c>
      <c r="B43" s="1">
        <v>4</v>
      </c>
      <c r="C43" s="25">
        <v>1</v>
      </c>
      <c r="D43" s="1">
        <v>1</v>
      </c>
    </row>
    <row r="44" spans="1:4" s="1" customFormat="1" ht="14.5" x14ac:dyDescent="0.35">
      <c r="A44" s="1" t="s">
        <v>5077</v>
      </c>
      <c r="B44" s="1">
        <v>4.1000000000000227</v>
      </c>
      <c r="C44" s="25">
        <v>1</v>
      </c>
      <c r="D44" s="1">
        <v>1</v>
      </c>
    </row>
    <row r="45" spans="1:4" s="1" customFormat="1" ht="14.5" x14ac:dyDescent="0.35">
      <c r="A45" s="1" t="s">
        <v>5078</v>
      </c>
      <c r="B45" s="1">
        <v>4.2000000000000455</v>
      </c>
      <c r="C45" s="25">
        <v>1</v>
      </c>
      <c r="D45" s="1">
        <v>1</v>
      </c>
    </row>
    <row r="46" spans="1:4" s="1" customFormat="1" ht="14.5" x14ac:dyDescent="0.35">
      <c r="A46" s="1" t="s">
        <v>5079</v>
      </c>
      <c r="B46" s="1">
        <v>4.2999999999999545</v>
      </c>
      <c r="C46" s="25">
        <v>1</v>
      </c>
      <c r="D46" s="1">
        <v>1</v>
      </c>
    </row>
    <row r="47" spans="1:4" s="1" customFormat="1" ht="14.5" x14ac:dyDescent="0.35">
      <c r="A47" s="1" t="s">
        <v>5080</v>
      </c>
      <c r="B47" s="1">
        <v>4.3999999999999773</v>
      </c>
      <c r="C47" s="25">
        <v>1</v>
      </c>
      <c r="D47" s="1">
        <v>1</v>
      </c>
    </row>
    <row r="48" spans="1:4" s="1" customFormat="1" ht="14.5" x14ac:dyDescent="0.35">
      <c r="A48" s="1" t="s">
        <v>5081</v>
      </c>
      <c r="B48" s="1">
        <v>4.5</v>
      </c>
      <c r="C48" s="25">
        <v>1</v>
      </c>
      <c r="D48" s="1">
        <v>1</v>
      </c>
    </row>
    <row r="49" spans="1:4" s="1" customFormat="1" ht="14.5" x14ac:dyDescent="0.35">
      <c r="A49" s="1" t="s">
        <v>5082</v>
      </c>
      <c r="B49" s="1">
        <v>4.6000000000000227</v>
      </c>
      <c r="C49" s="25">
        <v>1</v>
      </c>
      <c r="D49" s="1">
        <v>1</v>
      </c>
    </row>
    <row r="50" spans="1:4" s="1" customFormat="1" ht="14.5" x14ac:dyDescent="0.35">
      <c r="A50" s="1" t="s">
        <v>5083</v>
      </c>
      <c r="B50" s="1">
        <v>4.7000000000000455</v>
      </c>
      <c r="C50" s="25">
        <v>1</v>
      </c>
      <c r="D50" s="1">
        <v>1</v>
      </c>
    </row>
    <row r="51" spans="1:4" s="1" customFormat="1" ht="14.5" x14ac:dyDescent="0.35">
      <c r="A51" s="1" t="s">
        <v>5084</v>
      </c>
      <c r="B51" s="1">
        <v>4.7999999999999545</v>
      </c>
      <c r="C51" s="25">
        <v>1</v>
      </c>
      <c r="D51" s="1">
        <v>1</v>
      </c>
    </row>
    <row r="52" spans="1:4" s="1" customFormat="1" ht="14.5" x14ac:dyDescent="0.35">
      <c r="A52" s="1" t="s">
        <v>5085</v>
      </c>
      <c r="B52" s="1">
        <v>4.8999999999999773</v>
      </c>
      <c r="C52" s="25">
        <v>1</v>
      </c>
      <c r="D52" s="1">
        <v>1</v>
      </c>
    </row>
    <row r="53" spans="1:4" s="1" customFormat="1" ht="14.5" x14ac:dyDescent="0.35">
      <c r="A53" s="1" t="s">
        <v>5086</v>
      </c>
      <c r="B53" s="1">
        <v>100</v>
      </c>
      <c r="C53" s="1">
        <v>0.92450495049504944</v>
      </c>
      <c r="D53" s="28">
        <v>0.42321644498186051</v>
      </c>
    </row>
    <row r="54" spans="1:4" s="1" customFormat="1" ht="14.5" x14ac:dyDescent="0.35">
      <c r="A54" s="1" t="s">
        <v>5087</v>
      </c>
      <c r="B54" s="1">
        <v>100.09999999999991</v>
      </c>
      <c r="C54" s="1">
        <v>0.92450495049504944</v>
      </c>
      <c r="D54" s="28">
        <v>0.42321644498186051</v>
      </c>
    </row>
    <row r="55" spans="1:4" s="1" customFormat="1" ht="14.5" x14ac:dyDescent="0.35">
      <c r="A55" s="1" t="s">
        <v>5088</v>
      </c>
      <c r="B55" s="1">
        <v>100.20000000000005</v>
      </c>
      <c r="C55" s="1">
        <v>0.92450495049504944</v>
      </c>
      <c r="D55" s="28">
        <v>0.42321644498186051</v>
      </c>
    </row>
    <row r="56" spans="1:4" s="1" customFormat="1" ht="14.5" x14ac:dyDescent="0.35">
      <c r="A56" s="1" t="s">
        <v>5089</v>
      </c>
      <c r="B56" s="1">
        <v>100.29999999999995</v>
      </c>
      <c r="C56" s="1">
        <v>0.92450495049504944</v>
      </c>
      <c r="D56" s="28">
        <v>0.42321644498186051</v>
      </c>
    </row>
    <row r="57" spans="1:4" s="1" customFormat="1" ht="14.5" x14ac:dyDescent="0.35">
      <c r="A57" s="1" t="s">
        <v>5090</v>
      </c>
      <c r="B57" s="1">
        <v>100.40000000000009</v>
      </c>
      <c r="C57" s="1">
        <v>0.92450495049504944</v>
      </c>
      <c r="D57" s="28">
        <v>0.42321644498186051</v>
      </c>
    </row>
    <row r="58" spans="1:4" s="1" customFormat="1" ht="14.5" x14ac:dyDescent="0.35">
      <c r="A58" s="1" t="s">
        <v>5091</v>
      </c>
      <c r="B58" s="1">
        <v>100.5</v>
      </c>
      <c r="C58" s="1">
        <v>0.92450495049504944</v>
      </c>
      <c r="D58" s="28">
        <v>0.42321644498186051</v>
      </c>
    </row>
    <row r="59" spans="1:4" s="1" customFormat="1" ht="14.5" x14ac:dyDescent="0.35">
      <c r="A59" s="1" t="s">
        <v>5092</v>
      </c>
      <c r="B59" s="1">
        <v>100.59999999999991</v>
      </c>
      <c r="C59" s="1">
        <v>0.92450495049504944</v>
      </c>
      <c r="D59" s="28">
        <v>0.42321644498186051</v>
      </c>
    </row>
    <row r="60" spans="1:4" s="1" customFormat="1" ht="14.5" x14ac:dyDescent="0.35">
      <c r="A60" s="1" t="s">
        <v>5093</v>
      </c>
      <c r="B60" s="1">
        <v>100.70000000000005</v>
      </c>
      <c r="C60" s="1">
        <v>0.92450495049504944</v>
      </c>
      <c r="D60" s="28">
        <v>0.42321644498186051</v>
      </c>
    </row>
    <row r="61" spans="1:4" s="1" customFormat="1" ht="14.5" x14ac:dyDescent="0.35">
      <c r="A61" s="1" t="s">
        <v>5094</v>
      </c>
      <c r="B61" s="1">
        <v>100.79999999999995</v>
      </c>
      <c r="C61" s="1">
        <v>0.92450495049504944</v>
      </c>
      <c r="D61" s="28">
        <v>0.42321644498186051</v>
      </c>
    </row>
    <row r="62" spans="1:4" s="1" customFormat="1" ht="14.5" x14ac:dyDescent="0.35">
      <c r="A62" s="1" t="s">
        <v>5095</v>
      </c>
      <c r="B62" s="1">
        <v>100.90000000000009</v>
      </c>
      <c r="C62" s="1">
        <v>0.92450495049504944</v>
      </c>
      <c r="D62" s="28">
        <v>0.42321644498186051</v>
      </c>
    </row>
    <row r="63" spans="1:4" s="1" customFormat="1" ht="14.5" x14ac:dyDescent="0.35">
      <c r="A63" s="1" t="s">
        <v>5096</v>
      </c>
      <c r="B63" s="1">
        <v>101</v>
      </c>
      <c r="C63" s="1">
        <v>0.92450495049504944</v>
      </c>
      <c r="D63" s="28">
        <v>0.42321644498186051</v>
      </c>
    </row>
    <row r="64" spans="1:4" s="1" customFormat="1" ht="14.5" x14ac:dyDescent="0.35">
      <c r="A64" s="1" t="s">
        <v>5097</v>
      </c>
      <c r="B64" s="1">
        <v>101.09999999999991</v>
      </c>
      <c r="C64" s="1">
        <v>0.92450495049504944</v>
      </c>
      <c r="D64" s="28">
        <v>0.42321644498186051</v>
      </c>
    </row>
    <row r="65" spans="1:4" s="1" customFormat="1" ht="14.5" x14ac:dyDescent="0.35">
      <c r="A65" s="1" t="s">
        <v>5098</v>
      </c>
      <c r="B65" s="1">
        <v>101.20000000000005</v>
      </c>
      <c r="C65" s="1">
        <v>0.92450495049504944</v>
      </c>
      <c r="D65" s="28">
        <v>0.42321644498186051</v>
      </c>
    </row>
    <row r="66" spans="1:4" s="1" customFormat="1" ht="14.5" x14ac:dyDescent="0.35">
      <c r="A66" s="1" t="s">
        <v>5099</v>
      </c>
      <c r="B66" s="1">
        <v>101.29999999999995</v>
      </c>
      <c r="C66" s="1">
        <v>0.92450495049504944</v>
      </c>
      <c r="D66" s="28">
        <v>0.42321644498186051</v>
      </c>
    </row>
    <row r="67" spans="1:4" s="1" customFormat="1" ht="14.5" x14ac:dyDescent="0.35">
      <c r="A67" s="1" t="s">
        <v>5100</v>
      </c>
      <c r="B67" s="1">
        <v>101.40000000000009</v>
      </c>
      <c r="C67" s="1">
        <v>0.92450495049504944</v>
      </c>
      <c r="D67" s="28">
        <v>0.42321644498186051</v>
      </c>
    </row>
    <row r="68" spans="1:4" s="1" customFormat="1" ht="14.5" x14ac:dyDescent="0.35">
      <c r="A68" s="1" t="s">
        <v>5101</v>
      </c>
      <c r="B68" s="1">
        <v>101.5</v>
      </c>
      <c r="C68" s="1">
        <v>0.92450495049504944</v>
      </c>
      <c r="D68" s="28">
        <v>0.42321644498186051</v>
      </c>
    </row>
    <row r="69" spans="1:4" s="1" customFormat="1" ht="14.5" x14ac:dyDescent="0.35">
      <c r="A69" s="1" t="s">
        <v>5102</v>
      </c>
      <c r="B69" s="1">
        <v>101.59999999999991</v>
      </c>
      <c r="C69" s="1">
        <v>0.92450495049504944</v>
      </c>
      <c r="D69" s="28">
        <v>0.42321644498186051</v>
      </c>
    </row>
    <row r="70" spans="1:4" s="1" customFormat="1" ht="14.5" x14ac:dyDescent="0.35">
      <c r="A70" s="1" t="s">
        <v>5103</v>
      </c>
      <c r="B70" s="1">
        <v>101.70000000000005</v>
      </c>
      <c r="C70" s="1">
        <v>0.92450495049504944</v>
      </c>
      <c r="D70" s="28">
        <v>0.42321644498186051</v>
      </c>
    </row>
    <row r="71" spans="1:4" s="1" customFormat="1" ht="14.5" x14ac:dyDescent="0.35">
      <c r="A71" s="1" t="s">
        <v>5104</v>
      </c>
      <c r="B71" s="1">
        <v>101.79999999999995</v>
      </c>
      <c r="C71" s="1">
        <v>0.92450495049504944</v>
      </c>
      <c r="D71" s="28">
        <v>0.42321644498186051</v>
      </c>
    </row>
    <row r="72" spans="1:4" s="1" customFormat="1" ht="14.5" x14ac:dyDescent="0.35">
      <c r="A72" s="1" t="s">
        <v>5105</v>
      </c>
      <c r="B72" s="1">
        <v>101.90000000000009</v>
      </c>
      <c r="C72" s="1">
        <v>0.92450495049504944</v>
      </c>
      <c r="D72" s="28">
        <v>0.42321644498186051</v>
      </c>
    </row>
    <row r="73" spans="1:4" s="1" customFormat="1" ht="14.5" x14ac:dyDescent="0.35">
      <c r="A73" s="1" t="s">
        <v>5106</v>
      </c>
      <c r="B73" s="1">
        <v>102</v>
      </c>
      <c r="C73" s="1">
        <v>0.92450495049504944</v>
      </c>
      <c r="D73" s="28">
        <v>0.42321644498186051</v>
      </c>
    </row>
    <row r="74" spans="1:4" s="1" customFormat="1" ht="14.5" x14ac:dyDescent="0.35">
      <c r="A74" s="1" t="s">
        <v>5107</v>
      </c>
      <c r="B74" s="1">
        <v>102.09999999999991</v>
      </c>
      <c r="C74" s="1">
        <v>0.92450495049504944</v>
      </c>
      <c r="D74" s="28">
        <v>0.42321644498186051</v>
      </c>
    </row>
    <row r="75" spans="1:4" s="1" customFormat="1" ht="14.5" x14ac:dyDescent="0.35">
      <c r="A75" s="1" t="s">
        <v>5108</v>
      </c>
      <c r="B75" s="1">
        <v>102.20000000000005</v>
      </c>
      <c r="C75" s="1">
        <v>0.92450495049504944</v>
      </c>
      <c r="D75" s="28">
        <v>0.42321644498186051</v>
      </c>
    </row>
    <row r="76" spans="1:4" s="1" customFormat="1" ht="14.5" x14ac:dyDescent="0.35">
      <c r="A76" s="1" t="s">
        <v>5109</v>
      </c>
      <c r="B76" s="1">
        <v>102.29999999999995</v>
      </c>
      <c r="C76" s="1">
        <v>0.92450495049504944</v>
      </c>
      <c r="D76" s="28">
        <v>0.42321644498186051</v>
      </c>
    </row>
    <row r="77" spans="1:4" s="1" customFormat="1" ht="14.5" x14ac:dyDescent="0.35">
      <c r="A77" s="1" t="s">
        <v>5110</v>
      </c>
      <c r="B77" s="1">
        <v>102.40000000000009</v>
      </c>
      <c r="C77" s="1">
        <v>0.92450495049504944</v>
      </c>
      <c r="D77" s="28">
        <v>0.42321644498186051</v>
      </c>
    </row>
    <row r="78" spans="1:4" s="1" customFormat="1" ht="14.5" x14ac:dyDescent="0.35">
      <c r="A78" s="1" t="s">
        <v>5111</v>
      </c>
      <c r="B78" s="1">
        <v>102.5</v>
      </c>
      <c r="C78" s="1">
        <v>0.92450495049504944</v>
      </c>
      <c r="D78" s="28">
        <v>0.42321644498186051</v>
      </c>
    </row>
    <row r="79" spans="1:4" s="1" customFormat="1" ht="14.5" x14ac:dyDescent="0.35">
      <c r="A79" s="1" t="s">
        <v>5112</v>
      </c>
      <c r="B79" s="1">
        <v>102.59999999999991</v>
      </c>
      <c r="C79" s="1">
        <v>0.92450495049504944</v>
      </c>
      <c r="D79" s="28">
        <v>0.42321644498186051</v>
      </c>
    </row>
    <row r="80" spans="1:4" s="1" customFormat="1" ht="14.5" x14ac:dyDescent="0.35">
      <c r="A80" s="1" t="s">
        <v>5113</v>
      </c>
      <c r="B80" s="1">
        <v>102.70000000000005</v>
      </c>
      <c r="C80" s="1">
        <v>0.92450495049504944</v>
      </c>
      <c r="D80" s="28">
        <v>0.42321644498186051</v>
      </c>
    </row>
    <row r="81" spans="1:4" s="1" customFormat="1" ht="14.5" x14ac:dyDescent="0.35">
      <c r="A81" s="1" t="s">
        <v>5114</v>
      </c>
      <c r="B81" s="1">
        <v>102.79999999999995</v>
      </c>
      <c r="C81" s="1">
        <v>0.92450495049504944</v>
      </c>
      <c r="D81" s="28">
        <v>0.42321644498186051</v>
      </c>
    </row>
    <row r="82" spans="1:4" s="1" customFormat="1" ht="14.5" x14ac:dyDescent="0.35">
      <c r="A82" s="1" t="s">
        <v>5115</v>
      </c>
      <c r="B82" s="1">
        <v>102.90000000000009</v>
      </c>
      <c r="C82" s="1">
        <v>0.92450495049504944</v>
      </c>
      <c r="D82" s="28">
        <v>0.42321644498186051</v>
      </c>
    </row>
    <row r="83" spans="1:4" s="1" customFormat="1" ht="14.5" x14ac:dyDescent="0.35">
      <c r="A83" s="1" t="s">
        <v>5116</v>
      </c>
      <c r="B83" s="1">
        <v>103</v>
      </c>
      <c r="C83" s="1">
        <v>0.92450495049504944</v>
      </c>
      <c r="D83" s="28">
        <v>0.42321644498186051</v>
      </c>
    </row>
    <row r="84" spans="1:4" s="1" customFormat="1" ht="14.5" x14ac:dyDescent="0.35">
      <c r="A84" s="1" t="s">
        <v>5117</v>
      </c>
      <c r="B84" s="1">
        <v>103.09999999999991</v>
      </c>
      <c r="C84" s="1">
        <v>0.92450495049504944</v>
      </c>
      <c r="D84" s="28">
        <v>0.42321644498186051</v>
      </c>
    </row>
    <row r="85" spans="1:4" s="1" customFormat="1" ht="14.5" x14ac:dyDescent="0.35">
      <c r="A85" s="1" t="s">
        <v>5118</v>
      </c>
      <c r="B85" s="1">
        <v>103.20000000000005</v>
      </c>
      <c r="C85" s="1">
        <v>0.92450495049504944</v>
      </c>
      <c r="D85" s="28">
        <v>0.42321644498186051</v>
      </c>
    </row>
    <row r="86" spans="1:4" s="1" customFormat="1" ht="14.5" x14ac:dyDescent="0.35">
      <c r="A86" s="1" t="s">
        <v>5119</v>
      </c>
      <c r="B86" s="1">
        <v>103.29999999999995</v>
      </c>
      <c r="C86" s="1">
        <v>0.92450495049504944</v>
      </c>
      <c r="D86" s="28">
        <v>0.42321644498186051</v>
      </c>
    </row>
    <row r="87" spans="1:4" s="1" customFormat="1" ht="14.5" x14ac:dyDescent="0.35">
      <c r="A87" s="1" t="s">
        <v>5120</v>
      </c>
      <c r="B87" s="1">
        <v>103.40000000000009</v>
      </c>
      <c r="C87" s="1">
        <v>0.92450495049504944</v>
      </c>
      <c r="D87" s="28">
        <v>0.42321644498186051</v>
      </c>
    </row>
    <row r="88" spans="1:4" s="1" customFormat="1" ht="14.5" x14ac:dyDescent="0.35">
      <c r="A88" s="1" t="s">
        <v>5121</v>
      </c>
      <c r="B88" s="1">
        <v>103.5</v>
      </c>
      <c r="C88" s="1">
        <v>0.92450495049504944</v>
      </c>
      <c r="D88" s="28">
        <v>0.42321644498186051</v>
      </c>
    </row>
    <row r="89" spans="1:4" s="1" customFormat="1" ht="14.5" x14ac:dyDescent="0.35">
      <c r="A89" s="1" t="s">
        <v>5122</v>
      </c>
      <c r="B89" s="1">
        <v>103.59999999999991</v>
      </c>
      <c r="C89" s="1">
        <v>0.92450495049504944</v>
      </c>
      <c r="D89" s="28">
        <v>0.42321644498186051</v>
      </c>
    </row>
    <row r="90" spans="1:4" s="1" customFormat="1" ht="14.5" x14ac:dyDescent="0.35">
      <c r="A90" s="1" t="s">
        <v>5123</v>
      </c>
      <c r="B90" s="1">
        <v>103.70000000000005</v>
      </c>
      <c r="C90" s="1">
        <v>0.92450495049504944</v>
      </c>
      <c r="D90" s="28">
        <v>0.42321644498186051</v>
      </c>
    </row>
    <row r="91" spans="1:4" s="1" customFormat="1" ht="14.5" x14ac:dyDescent="0.35">
      <c r="A91" s="1" t="s">
        <v>5124</v>
      </c>
      <c r="B91" s="1">
        <v>103.79999999999995</v>
      </c>
      <c r="C91" s="1">
        <v>0.92450495049504944</v>
      </c>
      <c r="D91" s="28">
        <v>0.42321644498186051</v>
      </c>
    </row>
    <row r="92" spans="1:4" s="1" customFormat="1" ht="14.5" x14ac:dyDescent="0.35">
      <c r="A92" s="1" t="s">
        <v>5125</v>
      </c>
      <c r="B92" s="1">
        <v>103.90000000000009</v>
      </c>
      <c r="C92" s="1">
        <v>0.92450495049504944</v>
      </c>
      <c r="D92" s="28">
        <v>0.42321644498186051</v>
      </c>
    </row>
    <row r="93" spans="1:4" s="1" customFormat="1" ht="14.5" x14ac:dyDescent="0.35">
      <c r="A93" s="1" t="s">
        <v>5126</v>
      </c>
      <c r="B93" s="1">
        <v>104</v>
      </c>
      <c r="C93" s="1">
        <v>0.92450495049504944</v>
      </c>
      <c r="D93" s="28">
        <v>0.42321644498186051</v>
      </c>
    </row>
    <row r="94" spans="1:4" s="1" customFormat="1" ht="14.5" x14ac:dyDescent="0.35">
      <c r="A94" s="1" t="s">
        <v>5127</v>
      </c>
      <c r="B94" s="1">
        <v>104.09999999999991</v>
      </c>
      <c r="C94" s="1">
        <v>0.92450495049504944</v>
      </c>
      <c r="D94" s="28">
        <v>0.42321644498186051</v>
      </c>
    </row>
    <row r="95" spans="1:4" s="1" customFormat="1" ht="14.5" x14ac:dyDescent="0.35">
      <c r="A95" s="1" t="s">
        <v>5128</v>
      </c>
      <c r="B95" s="1">
        <v>104.20000000000005</v>
      </c>
      <c r="C95" s="1">
        <v>0.92450495049504944</v>
      </c>
      <c r="D95" s="28">
        <v>0.42321644498186051</v>
      </c>
    </row>
    <row r="96" spans="1:4" s="1" customFormat="1" ht="14.5" x14ac:dyDescent="0.35">
      <c r="A96" s="1" t="s">
        <v>5129</v>
      </c>
      <c r="B96" s="1">
        <v>104.29999999999995</v>
      </c>
      <c r="C96" s="1">
        <v>0.92450495049504944</v>
      </c>
      <c r="D96" s="28">
        <v>0.42321644498186051</v>
      </c>
    </row>
    <row r="97" spans="1:4" s="1" customFormat="1" ht="14.5" x14ac:dyDescent="0.35">
      <c r="A97" s="1" t="s">
        <v>5130</v>
      </c>
      <c r="B97" s="1">
        <v>104.40000000000009</v>
      </c>
      <c r="C97" s="1">
        <v>0.92450495049504944</v>
      </c>
      <c r="D97" s="28">
        <v>0.42321644498186051</v>
      </c>
    </row>
    <row r="98" spans="1:4" s="1" customFormat="1" ht="14.5" x14ac:dyDescent="0.35">
      <c r="A98" s="1" t="s">
        <v>5131</v>
      </c>
      <c r="B98" s="1">
        <v>200</v>
      </c>
      <c r="C98" s="1">
        <v>0.78217821782178243</v>
      </c>
      <c r="D98" s="1">
        <v>0.59854897218863501</v>
      </c>
    </row>
    <row r="99" spans="1:4" s="1" customFormat="1" ht="14.5" x14ac:dyDescent="0.35">
      <c r="A99" s="1" t="s">
        <v>5132</v>
      </c>
      <c r="B99" s="1">
        <v>200.09999999999991</v>
      </c>
      <c r="C99" s="1">
        <v>0.78217821782178243</v>
      </c>
      <c r="D99" s="1">
        <v>0.59854897218863501</v>
      </c>
    </row>
    <row r="100" spans="1:4" s="1" customFormat="1" ht="14.5" x14ac:dyDescent="0.35">
      <c r="A100" s="1" t="s">
        <v>5133</v>
      </c>
      <c r="B100" s="1">
        <v>200.20000000000005</v>
      </c>
      <c r="C100" s="1">
        <v>0.78217821782178243</v>
      </c>
      <c r="D100" s="1">
        <v>0.59854897218863501</v>
      </c>
    </row>
    <row r="101" spans="1:4" s="1" customFormat="1" ht="14.5" x14ac:dyDescent="0.35">
      <c r="A101" s="1" t="s">
        <v>5134</v>
      </c>
      <c r="B101" s="1">
        <v>200.29999999999995</v>
      </c>
      <c r="C101" s="1">
        <v>0.78217821782178243</v>
      </c>
      <c r="D101" s="1">
        <v>0.59854897218863501</v>
      </c>
    </row>
    <row r="102" spans="1:4" s="1" customFormat="1" ht="14.5" x14ac:dyDescent="0.35">
      <c r="A102" s="1" t="s">
        <v>5135</v>
      </c>
      <c r="B102" s="1">
        <v>200.40000000000009</v>
      </c>
      <c r="C102" s="1">
        <v>0.78217821782178243</v>
      </c>
      <c r="D102" s="1">
        <v>0.59854897218863501</v>
      </c>
    </row>
    <row r="103" spans="1:4" s="1" customFormat="1" ht="14.5" x14ac:dyDescent="0.35">
      <c r="A103" s="1" t="s">
        <v>5136</v>
      </c>
      <c r="B103" s="1">
        <v>200.5</v>
      </c>
      <c r="C103" s="1">
        <v>0.78217821782178243</v>
      </c>
      <c r="D103" s="1">
        <v>0.59854897218863501</v>
      </c>
    </row>
    <row r="104" spans="1:4" s="1" customFormat="1" ht="14.5" x14ac:dyDescent="0.35">
      <c r="A104" s="1" t="s">
        <v>5137</v>
      </c>
      <c r="B104" s="1">
        <v>200.59999999999991</v>
      </c>
      <c r="C104" s="1">
        <v>0.78217821782178243</v>
      </c>
      <c r="D104" s="1">
        <v>0.59854897218863501</v>
      </c>
    </row>
    <row r="105" spans="1:4" s="1" customFormat="1" ht="14.5" x14ac:dyDescent="0.35">
      <c r="A105" s="1" t="s">
        <v>5138</v>
      </c>
      <c r="B105" s="1">
        <v>200.70000000000005</v>
      </c>
      <c r="C105" s="1">
        <v>0.78217821782178243</v>
      </c>
      <c r="D105" s="1">
        <v>0.59854897218863501</v>
      </c>
    </row>
    <row r="106" spans="1:4" s="1" customFormat="1" ht="14.5" x14ac:dyDescent="0.35">
      <c r="A106" s="1" t="s">
        <v>5139</v>
      </c>
      <c r="B106" s="1">
        <v>200.79999999999995</v>
      </c>
      <c r="C106" s="1">
        <v>0.78217821782178243</v>
      </c>
      <c r="D106" s="1">
        <v>0.59854897218863501</v>
      </c>
    </row>
    <row r="107" spans="1:4" s="1" customFormat="1" ht="14.5" x14ac:dyDescent="0.35">
      <c r="A107" s="1" t="s">
        <v>5140</v>
      </c>
      <c r="B107" s="1">
        <v>200.90000000000009</v>
      </c>
      <c r="C107" s="1">
        <v>0.78217821782178243</v>
      </c>
      <c r="D107" s="1">
        <v>0.59854897218863501</v>
      </c>
    </row>
    <row r="108" spans="1:4" s="1" customFormat="1" ht="14.5" x14ac:dyDescent="0.35">
      <c r="A108" s="1" t="s">
        <v>5141</v>
      </c>
      <c r="B108" s="1">
        <v>201</v>
      </c>
      <c r="C108" s="1">
        <v>0.78217821782178243</v>
      </c>
      <c r="D108" s="1">
        <v>0.59854897218863501</v>
      </c>
    </row>
    <row r="109" spans="1:4" s="1" customFormat="1" ht="14.5" x14ac:dyDescent="0.35">
      <c r="A109" s="1" t="s">
        <v>5142</v>
      </c>
      <c r="B109" s="1">
        <v>201.09999999999991</v>
      </c>
      <c r="C109" s="1">
        <v>0.78217821782178243</v>
      </c>
      <c r="D109" s="1">
        <v>0.59854897218863501</v>
      </c>
    </row>
    <row r="110" spans="1:4" s="1" customFormat="1" ht="14.5" x14ac:dyDescent="0.35">
      <c r="A110" s="1" t="s">
        <v>5143</v>
      </c>
      <c r="B110" s="1">
        <v>201.20000000000005</v>
      </c>
      <c r="C110" s="1">
        <v>0.78217821782178243</v>
      </c>
      <c r="D110" s="1">
        <v>0.59854897218863501</v>
      </c>
    </row>
    <row r="111" spans="1:4" s="1" customFormat="1" ht="14.5" x14ac:dyDescent="0.35">
      <c r="A111" s="1" t="s">
        <v>5144</v>
      </c>
      <c r="B111" s="1">
        <v>201.29999999999995</v>
      </c>
      <c r="C111" s="1">
        <v>0.78217821782178243</v>
      </c>
      <c r="D111" s="1">
        <v>0.59854897218863501</v>
      </c>
    </row>
    <row r="112" spans="1:4" s="1" customFormat="1" ht="14.5" x14ac:dyDescent="0.35">
      <c r="A112" s="1" t="s">
        <v>5145</v>
      </c>
      <c r="B112" s="1">
        <v>201.40000000000009</v>
      </c>
      <c r="C112" s="1">
        <v>0.78217821782178243</v>
      </c>
      <c r="D112" s="1">
        <v>0.59854897218863501</v>
      </c>
    </row>
    <row r="113" spans="1:4" s="1" customFormat="1" ht="14.5" x14ac:dyDescent="0.35">
      <c r="A113" s="1" t="s">
        <v>5146</v>
      </c>
      <c r="B113" s="1">
        <v>201.5</v>
      </c>
      <c r="C113" s="1">
        <v>0.78217821782178243</v>
      </c>
      <c r="D113" s="1">
        <v>0.59854897218863501</v>
      </c>
    </row>
    <row r="114" spans="1:4" s="1" customFormat="1" ht="14.5" x14ac:dyDescent="0.35">
      <c r="A114" s="1" t="s">
        <v>5147</v>
      </c>
      <c r="B114" s="1">
        <v>201.59999999999991</v>
      </c>
      <c r="C114" s="1">
        <v>0.78217821782178243</v>
      </c>
      <c r="D114" s="1">
        <v>0.59854897218863501</v>
      </c>
    </row>
    <row r="115" spans="1:4" s="1" customFormat="1" ht="14.5" x14ac:dyDescent="0.35">
      <c r="A115" s="1" t="s">
        <v>5148</v>
      </c>
      <c r="B115" s="1">
        <v>201.70000000000005</v>
      </c>
      <c r="C115" s="1">
        <v>0.78217821782178243</v>
      </c>
      <c r="D115" s="1">
        <v>0.59854897218863501</v>
      </c>
    </row>
    <row r="116" spans="1:4" s="1" customFormat="1" ht="14.5" x14ac:dyDescent="0.35">
      <c r="A116" s="1" t="s">
        <v>5149</v>
      </c>
      <c r="B116" s="1">
        <v>201.79999999999995</v>
      </c>
      <c r="C116" s="1">
        <v>0.78217821782178243</v>
      </c>
      <c r="D116" s="1">
        <v>0.59854897218863501</v>
      </c>
    </row>
    <row r="117" spans="1:4" s="1" customFormat="1" ht="14.5" x14ac:dyDescent="0.35">
      <c r="A117" s="1" t="s">
        <v>5150</v>
      </c>
      <c r="B117" s="1">
        <v>201.90000000000009</v>
      </c>
      <c r="C117" s="1">
        <v>0.78217821782178243</v>
      </c>
      <c r="D117" s="1">
        <v>0.59854897218863501</v>
      </c>
    </row>
    <row r="118" spans="1:4" s="1" customFormat="1" ht="14.5" x14ac:dyDescent="0.35">
      <c r="A118" s="1" t="s">
        <v>5151</v>
      </c>
      <c r="B118" s="1">
        <v>202</v>
      </c>
      <c r="C118" s="1">
        <v>0.78217821782178243</v>
      </c>
      <c r="D118" s="1">
        <v>0.59854897218863501</v>
      </c>
    </row>
    <row r="119" spans="1:4" s="1" customFormat="1" ht="14.5" x14ac:dyDescent="0.35">
      <c r="A119" s="1" t="s">
        <v>5152</v>
      </c>
      <c r="B119" s="1">
        <v>202.09999999999991</v>
      </c>
      <c r="C119" s="1">
        <v>0.78217821782178243</v>
      </c>
      <c r="D119" s="1">
        <v>0.59854897218863501</v>
      </c>
    </row>
    <row r="120" spans="1:4" s="1" customFormat="1" ht="14.5" x14ac:dyDescent="0.35">
      <c r="A120" s="1" t="s">
        <v>5153</v>
      </c>
      <c r="B120" s="1">
        <v>202.20000000000005</v>
      </c>
      <c r="C120" s="1">
        <v>0.78217821782178243</v>
      </c>
      <c r="D120" s="1">
        <v>0.59854897218863501</v>
      </c>
    </row>
    <row r="121" spans="1:4" s="1" customFormat="1" ht="14.5" x14ac:dyDescent="0.35">
      <c r="A121" s="1" t="s">
        <v>5154</v>
      </c>
      <c r="B121" s="1">
        <v>202.29999999999995</v>
      </c>
      <c r="C121" s="1">
        <v>0.78217821782178243</v>
      </c>
      <c r="D121" s="1">
        <v>0.59854897218863501</v>
      </c>
    </row>
    <row r="122" spans="1:4" s="1" customFormat="1" ht="14.5" x14ac:dyDescent="0.35">
      <c r="A122" s="1" t="s">
        <v>5155</v>
      </c>
      <c r="B122" s="1">
        <v>202.40000000000009</v>
      </c>
      <c r="C122" s="1">
        <v>0.78217821782178243</v>
      </c>
      <c r="D122" s="1">
        <v>0.59854897218863501</v>
      </c>
    </row>
    <row r="123" spans="1:4" s="1" customFormat="1" ht="14.5" x14ac:dyDescent="0.35">
      <c r="A123" s="1" t="s">
        <v>5156</v>
      </c>
      <c r="B123" s="1">
        <v>202.5</v>
      </c>
      <c r="C123" s="1">
        <v>0.78217821782178243</v>
      </c>
      <c r="D123" s="1">
        <v>0.59854897218863501</v>
      </c>
    </row>
    <row r="124" spans="1:4" s="1" customFormat="1" ht="14.5" x14ac:dyDescent="0.35">
      <c r="A124" s="1" t="s">
        <v>5157</v>
      </c>
      <c r="B124" s="1">
        <v>202.59999999999991</v>
      </c>
      <c r="C124" s="1">
        <v>0.78217821782178243</v>
      </c>
      <c r="D124" s="1">
        <v>0.59854897218863501</v>
      </c>
    </row>
    <row r="125" spans="1:4" s="1" customFormat="1" ht="14.5" x14ac:dyDescent="0.35">
      <c r="A125" s="1" t="s">
        <v>5158</v>
      </c>
      <c r="B125" s="1">
        <v>202.70000000000005</v>
      </c>
      <c r="C125" s="1">
        <v>0.78217821782178243</v>
      </c>
      <c r="D125" s="1">
        <v>0.59854897218863501</v>
      </c>
    </row>
    <row r="126" spans="1:4" s="1" customFormat="1" ht="14.5" x14ac:dyDescent="0.35">
      <c r="A126" s="1" t="s">
        <v>5159</v>
      </c>
      <c r="B126" s="1">
        <v>202.79999999999995</v>
      </c>
      <c r="C126" s="1">
        <v>0.78217821782178243</v>
      </c>
      <c r="D126" s="1">
        <v>0.59854897218863501</v>
      </c>
    </row>
    <row r="127" spans="1:4" s="1" customFormat="1" ht="14.5" x14ac:dyDescent="0.35">
      <c r="A127" s="1" t="s">
        <v>5160</v>
      </c>
      <c r="B127" s="1">
        <v>202.90000000000009</v>
      </c>
      <c r="C127" s="1">
        <v>0.78217821782178243</v>
      </c>
      <c r="D127" s="1">
        <v>0.59854897218863501</v>
      </c>
    </row>
    <row r="128" spans="1:4" s="1" customFormat="1" ht="14.5" x14ac:dyDescent="0.35">
      <c r="A128" s="1" t="s">
        <v>5161</v>
      </c>
      <c r="B128" s="1">
        <v>203</v>
      </c>
      <c r="C128" s="1">
        <v>0.78217821782178243</v>
      </c>
      <c r="D128" s="1">
        <v>0.59854897218863501</v>
      </c>
    </row>
    <row r="129" spans="1:4" s="1" customFormat="1" ht="14.5" x14ac:dyDescent="0.35">
      <c r="A129" s="1" t="s">
        <v>5162</v>
      </c>
      <c r="B129" s="1">
        <v>203.09999999999991</v>
      </c>
      <c r="C129" s="1">
        <v>0.78217821782178243</v>
      </c>
      <c r="D129" s="1">
        <v>0.59854897218863501</v>
      </c>
    </row>
    <row r="130" spans="1:4" s="1" customFormat="1" ht="14.5" x14ac:dyDescent="0.35">
      <c r="A130" s="1" t="s">
        <v>5163</v>
      </c>
      <c r="B130" s="1">
        <v>203.20000000000005</v>
      </c>
      <c r="C130" s="1">
        <v>0.78217821782178243</v>
      </c>
      <c r="D130" s="1">
        <v>0.59854897218863501</v>
      </c>
    </row>
    <row r="131" spans="1:4" s="1" customFormat="1" ht="14.5" x14ac:dyDescent="0.35">
      <c r="A131" s="1" t="s">
        <v>5164</v>
      </c>
      <c r="B131" s="1">
        <v>203.29999999999995</v>
      </c>
      <c r="C131" s="1">
        <v>0.78217821782178243</v>
      </c>
      <c r="D131" s="1">
        <v>0.59854897218863501</v>
      </c>
    </row>
    <row r="132" spans="1:4" s="1" customFormat="1" ht="14.5" x14ac:dyDescent="0.35">
      <c r="A132" s="1" t="s">
        <v>5165</v>
      </c>
      <c r="B132" s="1">
        <v>203.40000000000009</v>
      </c>
      <c r="C132" s="1">
        <v>0.78217821782178243</v>
      </c>
      <c r="D132" s="1">
        <v>0.59854897218863501</v>
      </c>
    </row>
    <row r="133" spans="1:4" s="1" customFormat="1" ht="14.5" x14ac:dyDescent="0.35">
      <c r="A133" s="1" t="s">
        <v>5166</v>
      </c>
      <c r="B133" s="1">
        <v>203.5</v>
      </c>
      <c r="C133" s="1">
        <v>0.78217821782178243</v>
      </c>
      <c r="D133" s="1">
        <v>0.59854897218863501</v>
      </c>
    </row>
    <row r="134" spans="1:4" s="1" customFormat="1" ht="14.5" x14ac:dyDescent="0.35">
      <c r="A134" s="1" t="s">
        <v>5167</v>
      </c>
      <c r="B134" s="1">
        <v>203.59999999999991</v>
      </c>
      <c r="C134" s="1">
        <v>0.78217821782178243</v>
      </c>
      <c r="D134" s="1">
        <v>0.59854897218863501</v>
      </c>
    </row>
    <row r="135" spans="1:4" s="1" customFormat="1" ht="14.5" x14ac:dyDescent="0.35">
      <c r="A135" s="1" t="s">
        <v>5168</v>
      </c>
      <c r="B135" s="1">
        <v>203.70000000000005</v>
      </c>
      <c r="C135" s="1">
        <v>0.78217821782178243</v>
      </c>
      <c r="D135" s="1">
        <v>0.59854897218863501</v>
      </c>
    </row>
    <row r="136" spans="1:4" s="1" customFormat="1" ht="14.5" x14ac:dyDescent="0.35">
      <c r="A136" s="1" t="s">
        <v>5169</v>
      </c>
      <c r="B136" s="1">
        <v>203.79999999999995</v>
      </c>
      <c r="C136" s="1">
        <v>0.78217821782178243</v>
      </c>
      <c r="D136" s="1">
        <v>0.59854897218863501</v>
      </c>
    </row>
    <row r="137" spans="1:4" s="1" customFormat="1" ht="14.5" x14ac:dyDescent="0.35">
      <c r="A137" s="1" t="s">
        <v>5170</v>
      </c>
      <c r="B137" s="1">
        <v>203.90000000000009</v>
      </c>
      <c r="C137" s="1">
        <v>0.78217821782178243</v>
      </c>
      <c r="D137" s="1">
        <v>0.59854897218863501</v>
      </c>
    </row>
    <row r="138" spans="1:4" s="1" customFormat="1" ht="14.5" x14ac:dyDescent="0.35">
      <c r="A138" s="1" t="s">
        <v>5171</v>
      </c>
      <c r="B138" s="1">
        <v>204</v>
      </c>
      <c r="C138" s="1">
        <v>0.78217821782178243</v>
      </c>
      <c r="D138" s="1">
        <v>0.59854897218863501</v>
      </c>
    </row>
    <row r="139" spans="1:4" s="1" customFormat="1" ht="14.5" x14ac:dyDescent="0.35">
      <c r="A139" s="1" t="s">
        <v>5172</v>
      </c>
      <c r="B139" s="1">
        <v>204.09999999999991</v>
      </c>
      <c r="C139" s="1">
        <v>0.78217821782178243</v>
      </c>
      <c r="D139" s="1">
        <v>0.59854897218863501</v>
      </c>
    </row>
    <row r="140" spans="1:4" s="1" customFormat="1" ht="14.5" x14ac:dyDescent="0.35">
      <c r="A140" s="1" t="s">
        <v>5173</v>
      </c>
      <c r="B140" s="1">
        <v>204.20000000000005</v>
      </c>
      <c r="C140" s="1">
        <v>0.78217821782178243</v>
      </c>
      <c r="D140" s="1">
        <v>0.59854897218863501</v>
      </c>
    </row>
    <row r="141" spans="1:4" s="1" customFormat="1" ht="14.5" x14ac:dyDescent="0.35">
      <c r="A141" s="1" t="s">
        <v>5174</v>
      </c>
      <c r="B141" s="1">
        <v>204.29999999999995</v>
      </c>
      <c r="C141" s="1">
        <v>0.78217821782178243</v>
      </c>
      <c r="D141" s="1">
        <v>0.59854897218863501</v>
      </c>
    </row>
    <row r="142" spans="1:4" s="1" customFormat="1" ht="14.5" x14ac:dyDescent="0.35">
      <c r="A142" s="1" t="s">
        <v>5175</v>
      </c>
      <c r="B142" s="1">
        <v>204.40000000000009</v>
      </c>
      <c r="C142" s="1">
        <v>0.78217821782178243</v>
      </c>
      <c r="D142" s="1">
        <v>0.59854897218863501</v>
      </c>
    </row>
    <row r="143" spans="1:4" s="1" customFormat="1" ht="14.5" x14ac:dyDescent="0.35">
      <c r="A143" s="1" t="s">
        <v>5176</v>
      </c>
      <c r="B143" s="1">
        <v>204.5</v>
      </c>
      <c r="C143" s="1">
        <v>0.78217821782178243</v>
      </c>
      <c r="D143" s="1">
        <v>0.59854897218863501</v>
      </c>
    </row>
    <row r="144" spans="1:4" s="1" customFormat="1" ht="14.5" x14ac:dyDescent="0.35">
      <c r="A144" s="1" t="s">
        <v>5177</v>
      </c>
      <c r="B144" s="1">
        <v>204.59999999999991</v>
      </c>
      <c r="C144" s="1">
        <v>0.78217821782178243</v>
      </c>
      <c r="D144" s="1">
        <v>0.59854897218863501</v>
      </c>
    </row>
    <row r="145" spans="1:4" s="1" customFormat="1" ht="14.5" x14ac:dyDescent="0.35">
      <c r="A145" s="1" t="s">
        <v>5178</v>
      </c>
      <c r="B145" s="1">
        <v>204.70000000000005</v>
      </c>
      <c r="C145" s="1">
        <v>0.78217821782178243</v>
      </c>
      <c r="D145" s="1">
        <v>0.59854897218863501</v>
      </c>
    </row>
    <row r="146" spans="1:4" s="1" customFormat="1" ht="14.5" x14ac:dyDescent="0.35">
      <c r="A146" s="1" t="s">
        <v>5179</v>
      </c>
      <c r="B146" s="1">
        <v>204.79999999999995</v>
      </c>
      <c r="C146" s="1">
        <v>0.78217821782178243</v>
      </c>
      <c r="D146" s="1">
        <v>0.59854897218863501</v>
      </c>
    </row>
    <row r="147" spans="1:4" s="1" customFormat="1" ht="14.5" x14ac:dyDescent="0.35">
      <c r="A147" s="1" t="s">
        <v>5180</v>
      </c>
      <c r="B147" s="1">
        <v>204.90000000000009</v>
      </c>
      <c r="C147" s="1">
        <v>0.78217821782178243</v>
      </c>
      <c r="D147" s="1">
        <v>0.59854897218863501</v>
      </c>
    </row>
    <row r="148" spans="1:4" s="1" customFormat="1" ht="14.5" x14ac:dyDescent="0.35">
      <c r="A148" s="1" t="s">
        <v>5181</v>
      </c>
      <c r="B148" s="1">
        <v>400</v>
      </c>
      <c r="C148" s="1">
        <v>0.47400990099009865</v>
      </c>
      <c r="D148" s="28">
        <v>0.840386940749695</v>
      </c>
    </row>
    <row r="149" spans="1:4" s="1" customFormat="1" ht="14.5" x14ac:dyDescent="0.35">
      <c r="A149" s="1" t="s">
        <v>5182</v>
      </c>
      <c r="B149" s="1">
        <v>400.09999999999991</v>
      </c>
      <c r="C149" s="1">
        <v>0.47400990099009865</v>
      </c>
      <c r="D149" s="28">
        <v>0.840386940749695</v>
      </c>
    </row>
    <row r="150" spans="1:4" s="1" customFormat="1" ht="14.5" x14ac:dyDescent="0.35">
      <c r="A150" s="1" t="s">
        <v>5183</v>
      </c>
      <c r="B150" s="1">
        <v>400.20000000000005</v>
      </c>
      <c r="C150" s="1">
        <v>0.47400990099009865</v>
      </c>
      <c r="D150" s="28">
        <v>0.840386940749695</v>
      </c>
    </row>
    <row r="151" spans="1:4" s="1" customFormat="1" ht="14.5" x14ac:dyDescent="0.35">
      <c r="A151" s="1" t="s">
        <v>5184</v>
      </c>
      <c r="B151" s="1">
        <v>400.29999999999995</v>
      </c>
      <c r="C151" s="1">
        <v>0.47400990099009865</v>
      </c>
      <c r="D151" s="28">
        <v>0.840386940749695</v>
      </c>
    </row>
    <row r="152" spans="1:4" s="1" customFormat="1" ht="14.5" x14ac:dyDescent="0.35">
      <c r="A152" s="1" t="s">
        <v>5185</v>
      </c>
      <c r="B152" s="1">
        <v>400.40000000000009</v>
      </c>
      <c r="C152" s="1">
        <v>0.47400990099009865</v>
      </c>
      <c r="D152" s="28">
        <v>0.840386940749695</v>
      </c>
    </row>
    <row r="153" spans="1:4" s="1" customFormat="1" ht="14.5" x14ac:dyDescent="0.35">
      <c r="A153" s="1" t="s">
        <v>5186</v>
      </c>
      <c r="B153" s="1">
        <v>400.5</v>
      </c>
      <c r="C153" s="1">
        <v>0.47400990099009865</v>
      </c>
      <c r="D153" s="28">
        <v>0.840386940749695</v>
      </c>
    </row>
    <row r="154" spans="1:4" s="1" customFormat="1" ht="14.5" x14ac:dyDescent="0.35">
      <c r="A154" s="1" t="s">
        <v>5187</v>
      </c>
      <c r="B154" s="1">
        <v>400.59999999999991</v>
      </c>
      <c r="C154" s="1">
        <v>0.47400990099009865</v>
      </c>
      <c r="D154" s="28">
        <v>0.840386940749695</v>
      </c>
    </row>
    <row r="155" spans="1:4" s="1" customFormat="1" ht="14.5" x14ac:dyDescent="0.35">
      <c r="A155" s="1" t="s">
        <v>5188</v>
      </c>
      <c r="B155" s="1">
        <v>400.70000000000005</v>
      </c>
      <c r="C155" s="1">
        <v>0.47400990099009865</v>
      </c>
      <c r="D155" s="28">
        <v>0.840386940749695</v>
      </c>
    </row>
    <row r="156" spans="1:4" s="1" customFormat="1" ht="14.5" x14ac:dyDescent="0.35">
      <c r="A156" s="1" t="s">
        <v>5189</v>
      </c>
      <c r="B156" s="1">
        <v>400.79999999999995</v>
      </c>
      <c r="C156" s="1">
        <v>0.47400990099009865</v>
      </c>
      <c r="D156" s="28">
        <v>0.840386940749695</v>
      </c>
    </row>
    <row r="157" spans="1:4" s="1" customFormat="1" ht="14.5" x14ac:dyDescent="0.35">
      <c r="A157" s="1" t="s">
        <v>5190</v>
      </c>
      <c r="B157" s="1">
        <v>400.90000000000009</v>
      </c>
      <c r="C157" s="1">
        <v>0.47400990099009865</v>
      </c>
      <c r="D157" s="28">
        <v>0.840386940749695</v>
      </c>
    </row>
    <row r="158" spans="1:4" s="1" customFormat="1" ht="14.5" x14ac:dyDescent="0.35">
      <c r="A158" s="1" t="s">
        <v>5191</v>
      </c>
      <c r="B158" s="1">
        <v>401</v>
      </c>
      <c r="C158" s="1">
        <v>0.47400990099009865</v>
      </c>
      <c r="D158" s="28">
        <v>0.840386940749695</v>
      </c>
    </row>
    <row r="159" spans="1:4" s="1" customFormat="1" ht="14.5" x14ac:dyDescent="0.35">
      <c r="A159" s="1" t="s">
        <v>5192</v>
      </c>
      <c r="B159" s="1">
        <v>401.09999999999991</v>
      </c>
      <c r="C159" s="1">
        <v>0.47400990099009865</v>
      </c>
      <c r="D159" s="28">
        <v>0.840386940749695</v>
      </c>
    </row>
    <row r="160" spans="1:4" s="1" customFormat="1" ht="14.5" x14ac:dyDescent="0.35">
      <c r="A160" s="1" t="s">
        <v>5193</v>
      </c>
      <c r="B160" s="1">
        <v>401.20000000000005</v>
      </c>
      <c r="C160" s="1">
        <v>0.47400990099009865</v>
      </c>
      <c r="D160" s="28">
        <v>0.840386940749695</v>
      </c>
    </row>
    <row r="161" spans="1:4" s="1" customFormat="1" ht="14.5" x14ac:dyDescent="0.35">
      <c r="A161" s="1" t="s">
        <v>5194</v>
      </c>
      <c r="B161" s="1">
        <v>401.29999999999995</v>
      </c>
      <c r="C161" s="1">
        <v>0.47400990099009865</v>
      </c>
      <c r="D161" s="28">
        <v>0.840386940749695</v>
      </c>
    </row>
    <row r="162" spans="1:4" s="1" customFormat="1" ht="14.5" x14ac:dyDescent="0.35">
      <c r="A162" s="1" t="s">
        <v>5195</v>
      </c>
      <c r="B162" s="1">
        <v>401.40000000000009</v>
      </c>
      <c r="C162" s="1">
        <v>0.47400990099009865</v>
      </c>
      <c r="D162" s="28">
        <v>0.840386940749695</v>
      </c>
    </row>
    <row r="163" spans="1:4" s="1" customFormat="1" ht="14.5" x14ac:dyDescent="0.35">
      <c r="A163" s="1" t="s">
        <v>5196</v>
      </c>
      <c r="B163" s="1">
        <v>401.5</v>
      </c>
      <c r="C163" s="1">
        <v>0.47400990099009865</v>
      </c>
      <c r="D163" s="28">
        <v>0.840386940749695</v>
      </c>
    </row>
    <row r="164" spans="1:4" s="1" customFormat="1" ht="14.5" x14ac:dyDescent="0.35">
      <c r="A164" s="1" t="s">
        <v>5197</v>
      </c>
      <c r="B164" s="1">
        <v>401.59999999999991</v>
      </c>
      <c r="C164" s="1">
        <v>0.47400990099009865</v>
      </c>
      <c r="D164" s="28">
        <v>0.840386940749695</v>
      </c>
    </row>
    <row r="165" spans="1:4" s="1" customFormat="1" ht="14.5" x14ac:dyDescent="0.35">
      <c r="A165" s="1" t="s">
        <v>5198</v>
      </c>
      <c r="B165" s="1">
        <v>401.70000000000005</v>
      </c>
      <c r="C165" s="1">
        <v>0.47400990099009865</v>
      </c>
      <c r="D165" s="28">
        <v>0.840386940749695</v>
      </c>
    </row>
    <row r="166" spans="1:4" s="1" customFormat="1" ht="14.5" x14ac:dyDescent="0.35">
      <c r="A166" s="1" t="s">
        <v>5199</v>
      </c>
      <c r="B166" s="1">
        <v>401.79999999999995</v>
      </c>
      <c r="C166" s="1">
        <v>0.47400990099009865</v>
      </c>
      <c r="D166" s="28">
        <v>0.840386940749695</v>
      </c>
    </row>
    <row r="167" spans="1:4" s="1" customFormat="1" ht="14.5" x14ac:dyDescent="0.35">
      <c r="A167" s="1" t="s">
        <v>5200</v>
      </c>
      <c r="B167" s="1">
        <v>401.90000000000009</v>
      </c>
      <c r="C167" s="1">
        <v>0.47400990099009865</v>
      </c>
      <c r="D167" s="28">
        <v>0.840386940749695</v>
      </c>
    </row>
    <row r="168" spans="1:4" s="1" customFormat="1" ht="14.5" x14ac:dyDescent="0.35">
      <c r="A168" s="1" t="s">
        <v>5201</v>
      </c>
      <c r="B168" s="1">
        <v>402</v>
      </c>
      <c r="C168" s="1">
        <v>0.47400990099009865</v>
      </c>
      <c r="D168" s="28">
        <v>0.840386940749695</v>
      </c>
    </row>
    <row r="169" spans="1:4" s="1" customFormat="1" ht="14.5" x14ac:dyDescent="0.35">
      <c r="A169" s="1" t="s">
        <v>5202</v>
      </c>
      <c r="B169" s="1">
        <v>402.09999999999991</v>
      </c>
      <c r="C169" s="1">
        <v>0.47400990099009865</v>
      </c>
      <c r="D169" s="28">
        <v>0.840386940749695</v>
      </c>
    </row>
    <row r="170" spans="1:4" s="1" customFormat="1" ht="14.5" x14ac:dyDescent="0.35">
      <c r="A170" s="1" t="s">
        <v>5203</v>
      </c>
      <c r="B170" s="1">
        <v>402.20000000000005</v>
      </c>
      <c r="C170" s="1">
        <v>0.47400990099009865</v>
      </c>
      <c r="D170" s="28">
        <v>0.840386940749695</v>
      </c>
    </row>
    <row r="171" spans="1:4" s="1" customFormat="1" ht="14.5" x14ac:dyDescent="0.35">
      <c r="A171" s="1" t="s">
        <v>5204</v>
      </c>
      <c r="B171" s="1">
        <v>402.29999999999995</v>
      </c>
      <c r="C171" s="1">
        <v>0.47400990099009865</v>
      </c>
      <c r="D171" s="28">
        <v>0.840386940749695</v>
      </c>
    </row>
    <row r="172" spans="1:4" s="1" customFormat="1" ht="14.5" x14ac:dyDescent="0.35">
      <c r="A172" s="1" t="s">
        <v>5205</v>
      </c>
      <c r="B172" s="1">
        <v>402.40000000000009</v>
      </c>
      <c r="C172" s="1">
        <v>0.47400990099009865</v>
      </c>
      <c r="D172" s="28">
        <v>0.840386940749695</v>
      </c>
    </row>
    <row r="173" spans="1:4" s="1" customFormat="1" ht="14.5" x14ac:dyDescent="0.35">
      <c r="A173" s="1" t="s">
        <v>5206</v>
      </c>
      <c r="B173" s="1">
        <v>402.5</v>
      </c>
      <c r="C173" s="1">
        <v>0.47400990099009865</v>
      </c>
      <c r="D173" s="28">
        <v>0.840386940749695</v>
      </c>
    </row>
    <row r="174" spans="1:4" s="1" customFormat="1" ht="14.5" x14ac:dyDescent="0.35">
      <c r="A174" s="1" t="s">
        <v>5207</v>
      </c>
      <c r="B174" s="1">
        <v>402.59999999999991</v>
      </c>
      <c r="C174" s="1">
        <v>0.47400990099009865</v>
      </c>
      <c r="D174" s="28">
        <v>0.840386940749695</v>
      </c>
    </row>
    <row r="175" spans="1:4" s="1" customFormat="1" ht="14.5" x14ac:dyDescent="0.35">
      <c r="A175" s="1" t="s">
        <v>5208</v>
      </c>
      <c r="B175" s="1">
        <v>402.70000000000005</v>
      </c>
      <c r="C175" s="1">
        <v>0.47400990099009865</v>
      </c>
      <c r="D175" s="28">
        <v>0.840386940749695</v>
      </c>
    </row>
    <row r="176" spans="1:4" s="1" customFormat="1" ht="14.5" x14ac:dyDescent="0.35">
      <c r="A176" s="1" t="s">
        <v>5209</v>
      </c>
      <c r="B176" s="1">
        <v>402.79999999999995</v>
      </c>
      <c r="C176" s="1">
        <v>0.47400990099009865</v>
      </c>
      <c r="D176" s="28">
        <v>0.840386940749695</v>
      </c>
    </row>
    <row r="177" spans="1:4" s="1" customFormat="1" ht="14.5" x14ac:dyDescent="0.35">
      <c r="A177" s="1" t="s">
        <v>5210</v>
      </c>
      <c r="B177" s="1">
        <v>402.90000000000009</v>
      </c>
      <c r="C177" s="1">
        <v>0.47400990099009865</v>
      </c>
      <c r="D177" s="28">
        <v>0.840386940749695</v>
      </c>
    </row>
    <row r="178" spans="1:4" s="1" customFormat="1" ht="14.5" x14ac:dyDescent="0.35">
      <c r="A178" s="1" t="s">
        <v>5211</v>
      </c>
      <c r="B178" s="1">
        <v>403</v>
      </c>
      <c r="C178" s="1">
        <v>0.47400990099009865</v>
      </c>
      <c r="D178" s="28">
        <v>0.840386940749695</v>
      </c>
    </row>
    <row r="179" spans="1:4" s="1" customFormat="1" ht="14.5" x14ac:dyDescent="0.35">
      <c r="A179" s="1" t="s">
        <v>5212</v>
      </c>
      <c r="B179" s="1">
        <v>403.09999999999991</v>
      </c>
      <c r="C179" s="1">
        <v>0.47400990099009865</v>
      </c>
      <c r="D179" s="28">
        <v>0.840386940749695</v>
      </c>
    </row>
    <row r="180" spans="1:4" s="1" customFormat="1" ht="14.5" x14ac:dyDescent="0.35">
      <c r="A180" s="1" t="s">
        <v>5213</v>
      </c>
      <c r="B180" s="1">
        <v>403.20000000000005</v>
      </c>
      <c r="C180" s="1">
        <v>0.47400990099009865</v>
      </c>
      <c r="D180" s="28">
        <v>0.840386940749695</v>
      </c>
    </row>
    <row r="181" spans="1:4" s="1" customFormat="1" ht="14.5" x14ac:dyDescent="0.35">
      <c r="A181" s="1" t="s">
        <v>5214</v>
      </c>
      <c r="B181" s="1">
        <v>403.29999999999995</v>
      </c>
      <c r="C181" s="1">
        <v>0.47400990099009865</v>
      </c>
      <c r="D181" s="28">
        <v>0.840386940749695</v>
      </c>
    </row>
    <row r="182" spans="1:4" s="1" customFormat="1" ht="14.5" x14ac:dyDescent="0.35">
      <c r="A182" s="1" t="s">
        <v>5215</v>
      </c>
      <c r="B182" s="1">
        <v>403.40000000000009</v>
      </c>
      <c r="C182" s="1">
        <v>0.47400990099009865</v>
      </c>
      <c r="D182" s="28">
        <v>0.840386940749695</v>
      </c>
    </row>
    <row r="183" spans="1:4" s="1" customFormat="1" ht="14.5" x14ac:dyDescent="0.35">
      <c r="A183" s="1" t="s">
        <v>5216</v>
      </c>
      <c r="B183" s="1">
        <v>403.5</v>
      </c>
      <c r="C183" s="1">
        <v>0.47400990099009865</v>
      </c>
      <c r="D183" s="28">
        <v>0.840386940749695</v>
      </c>
    </row>
    <row r="184" spans="1:4" s="1" customFormat="1" ht="14.5" x14ac:dyDescent="0.35">
      <c r="A184" s="1" t="s">
        <v>5217</v>
      </c>
      <c r="B184" s="1">
        <v>403.59999999999991</v>
      </c>
      <c r="C184" s="1">
        <v>0.47400990099009865</v>
      </c>
      <c r="D184" s="28">
        <v>0.840386940749695</v>
      </c>
    </row>
    <row r="185" spans="1:4" s="1" customFormat="1" ht="14.5" x14ac:dyDescent="0.35">
      <c r="A185" s="1" t="s">
        <v>5218</v>
      </c>
      <c r="B185" s="1">
        <v>403.70000000000005</v>
      </c>
      <c r="C185" s="1">
        <v>0.47400990099009865</v>
      </c>
      <c r="D185" s="28">
        <v>0.840386940749695</v>
      </c>
    </row>
    <row r="186" spans="1:4" s="1" customFormat="1" ht="14.5" x14ac:dyDescent="0.35">
      <c r="A186" s="1" t="s">
        <v>5219</v>
      </c>
      <c r="B186" s="1">
        <v>403.79999999999995</v>
      </c>
      <c r="C186" s="1">
        <v>0.47400990099009865</v>
      </c>
      <c r="D186" s="28">
        <v>0.840386940749695</v>
      </c>
    </row>
    <row r="187" spans="1:4" s="1" customFormat="1" ht="14.5" x14ac:dyDescent="0.35">
      <c r="A187" s="1" t="s">
        <v>5220</v>
      </c>
      <c r="B187" s="1">
        <v>403.90000000000009</v>
      </c>
      <c r="C187" s="1">
        <v>0.47400990099009865</v>
      </c>
      <c r="D187" s="28">
        <v>0.840386940749695</v>
      </c>
    </row>
    <row r="188" spans="1:4" s="1" customFormat="1" ht="14.5" x14ac:dyDescent="0.35">
      <c r="A188" s="1" t="s">
        <v>5221</v>
      </c>
      <c r="B188" s="1">
        <v>404</v>
      </c>
      <c r="C188" s="1">
        <v>0.47400990099009865</v>
      </c>
      <c r="D188" s="28">
        <v>0.840386940749695</v>
      </c>
    </row>
    <row r="189" spans="1:4" s="1" customFormat="1" ht="14.5" x14ac:dyDescent="0.35">
      <c r="A189" s="1" t="s">
        <v>5222</v>
      </c>
      <c r="B189" s="1">
        <v>404.09999999999991</v>
      </c>
      <c r="C189" s="1">
        <v>0.47400990099009865</v>
      </c>
      <c r="D189" s="28">
        <v>0.840386940749695</v>
      </c>
    </row>
    <row r="190" spans="1:4" s="1" customFormat="1" ht="14.5" x14ac:dyDescent="0.35">
      <c r="A190" s="1" t="s">
        <v>5223</v>
      </c>
      <c r="B190" s="1">
        <v>404.20000000000005</v>
      </c>
      <c r="C190" s="1">
        <v>0.47400990099009865</v>
      </c>
      <c r="D190" s="28">
        <v>0.840386940749695</v>
      </c>
    </row>
    <row r="191" spans="1:4" s="1" customFormat="1" ht="14.5" x14ac:dyDescent="0.35">
      <c r="A191" s="1" t="s">
        <v>5224</v>
      </c>
      <c r="B191" s="1">
        <v>404.29999999999995</v>
      </c>
      <c r="C191" s="1">
        <v>0.47400990099009865</v>
      </c>
      <c r="D191" s="28">
        <v>0.840386940749695</v>
      </c>
    </row>
    <row r="192" spans="1:4" s="1" customFormat="1" ht="14.5" x14ac:dyDescent="0.35">
      <c r="A192" s="1" t="s">
        <v>5225</v>
      </c>
      <c r="B192" s="1">
        <v>404.40000000000009</v>
      </c>
      <c r="C192" s="1">
        <v>0.47400990099009865</v>
      </c>
      <c r="D192" s="28">
        <v>0.840386940749695</v>
      </c>
    </row>
    <row r="193" spans="1:4" s="1" customFormat="1" ht="14.5" x14ac:dyDescent="0.35">
      <c r="A193" s="1" t="s">
        <v>5226</v>
      </c>
      <c r="B193" s="1">
        <v>404.5</v>
      </c>
      <c r="C193" s="1">
        <v>0.47400990099009865</v>
      </c>
      <c r="D193" s="28">
        <v>0.840386940749695</v>
      </c>
    </row>
    <row r="194" spans="1:4" s="1" customFormat="1" ht="14.5" x14ac:dyDescent="0.35">
      <c r="A194" s="1" t="s">
        <v>5227</v>
      </c>
      <c r="B194" s="1">
        <v>404.59999999999991</v>
      </c>
      <c r="C194" s="1">
        <v>0.47400990099009865</v>
      </c>
      <c r="D194" s="28">
        <v>0.840386940749695</v>
      </c>
    </row>
    <row r="195" spans="1:4" s="1" customFormat="1" ht="14.5" x14ac:dyDescent="0.35">
      <c r="A195" s="1" t="s">
        <v>5228</v>
      </c>
      <c r="B195" s="1">
        <v>404.70000000000005</v>
      </c>
      <c r="C195" s="1">
        <v>0.47400990099009865</v>
      </c>
      <c r="D195" s="28">
        <v>0.840386940749695</v>
      </c>
    </row>
    <row r="196" spans="1:4" s="1" customFormat="1" ht="14.5" x14ac:dyDescent="0.35">
      <c r="A196" s="1" t="s">
        <v>5229</v>
      </c>
      <c r="B196" s="1">
        <v>404.79999999999995</v>
      </c>
      <c r="C196" s="1">
        <v>0.47400990099009865</v>
      </c>
      <c r="D196" s="28">
        <v>0.840386940749695</v>
      </c>
    </row>
    <row r="197" spans="1:4" s="1" customFormat="1" ht="14.5" x14ac:dyDescent="0.35">
      <c r="A197" s="1" t="s">
        <v>5230</v>
      </c>
      <c r="B197" s="1">
        <v>404.90000000000009</v>
      </c>
      <c r="C197" s="1">
        <v>0.47400990099009865</v>
      </c>
      <c r="D197" s="28">
        <v>0.840386940749695</v>
      </c>
    </row>
    <row r="198" spans="1:4" s="1" customFormat="1" ht="14.5" x14ac:dyDescent="0.35">
      <c r="A198" s="1" t="s">
        <v>5231</v>
      </c>
      <c r="B198" s="1">
        <v>600</v>
      </c>
      <c r="C198">
        <v>0.19554455445544508</v>
      </c>
      <c r="D198" s="1">
        <v>0.88270858524788498</v>
      </c>
    </row>
    <row r="199" spans="1:4" s="1" customFormat="1" ht="14.5" x14ac:dyDescent="0.35">
      <c r="A199" s="1" t="s">
        <v>5232</v>
      </c>
      <c r="B199" s="1">
        <v>600.09999999999991</v>
      </c>
      <c r="C199">
        <v>0.19554455445544508</v>
      </c>
      <c r="D199" s="1">
        <v>0.88270858524788498</v>
      </c>
    </row>
    <row r="200" spans="1:4" s="1" customFormat="1" ht="14.5" x14ac:dyDescent="0.35">
      <c r="A200" s="1" t="s">
        <v>5233</v>
      </c>
      <c r="B200" s="1">
        <v>600.20000000000005</v>
      </c>
      <c r="C200">
        <v>0.19554455445544508</v>
      </c>
      <c r="D200" s="1">
        <v>0.88270858524788498</v>
      </c>
    </row>
    <row r="201" spans="1:4" s="1" customFormat="1" ht="14.5" x14ac:dyDescent="0.35">
      <c r="A201" s="1" t="s">
        <v>5234</v>
      </c>
      <c r="B201" s="1">
        <v>600.29999999999995</v>
      </c>
      <c r="C201">
        <v>0.19554455445544508</v>
      </c>
      <c r="D201" s="1">
        <v>0.88270858524788498</v>
      </c>
    </row>
    <row r="202" spans="1:4" s="1" customFormat="1" ht="14.5" x14ac:dyDescent="0.35">
      <c r="A202" s="1" t="s">
        <v>5235</v>
      </c>
      <c r="B202" s="1">
        <v>600.40000000000009</v>
      </c>
      <c r="C202">
        <v>0.19554455445544508</v>
      </c>
      <c r="D202" s="1">
        <v>0.88270858524788498</v>
      </c>
    </row>
    <row r="203" spans="1:4" s="1" customFormat="1" ht="14.5" x14ac:dyDescent="0.35">
      <c r="A203" s="1" t="s">
        <v>5236</v>
      </c>
      <c r="B203" s="1">
        <v>600.5</v>
      </c>
      <c r="C203">
        <v>0.19554455445544508</v>
      </c>
      <c r="D203" s="1">
        <v>0.88270858524788498</v>
      </c>
    </row>
    <row r="204" spans="1:4" s="1" customFormat="1" ht="14.5" x14ac:dyDescent="0.35">
      <c r="A204" s="1" t="s">
        <v>5237</v>
      </c>
      <c r="B204" s="1">
        <v>600.59999999999991</v>
      </c>
      <c r="C204">
        <v>0.19554455445544508</v>
      </c>
      <c r="D204" s="1">
        <v>0.88270858524788498</v>
      </c>
    </row>
    <row r="205" spans="1:4" s="1" customFormat="1" ht="14.5" x14ac:dyDescent="0.35">
      <c r="A205" s="1" t="s">
        <v>5238</v>
      </c>
      <c r="B205" s="1">
        <v>600.70000000000005</v>
      </c>
      <c r="C205">
        <v>0.19554455445544508</v>
      </c>
      <c r="D205" s="1">
        <v>0.88270858524788498</v>
      </c>
    </row>
    <row r="206" spans="1:4" s="1" customFormat="1" ht="14.5" x14ac:dyDescent="0.35">
      <c r="A206" s="1" t="s">
        <v>5239</v>
      </c>
      <c r="B206" s="1">
        <v>600.79999999999995</v>
      </c>
      <c r="C206">
        <v>0.19554455445544508</v>
      </c>
      <c r="D206" s="1">
        <v>0.88270858524788498</v>
      </c>
    </row>
    <row r="207" spans="1:4" s="1" customFormat="1" ht="14.5" x14ac:dyDescent="0.35">
      <c r="A207" s="1" t="s">
        <v>5240</v>
      </c>
      <c r="B207" s="1">
        <v>600.90000000000009</v>
      </c>
      <c r="C207">
        <v>0.19554455445544508</v>
      </c>
      <c r="D207" s="1">
        <v>0.88270858524788498</v>
      </c>
    </row>
    <row r="208" spans="1:4" s="1" customFormat="1" ht="14.5" x14ac:dyDescent="0.35">
      <c r="A208" s="1" t="s">
        <v>5241</v>
      </c>
      <c r="B208" s="1">
        <v>601</v>
      </c>
      <c r="C208">
        <v>0.19554455445544508</v>
      </c>
      <c r="D208" s="1">
        <v>0.88270858524788498</v>
      </c>
    </row>
    <row r="209" spans="1:4" s="1" customFormat="1" ht="14.5" x14ac:dyDescent="0.35">
      <c r="A209" s="1" t="s">
        <v>5242</v>
      </c>
      <c r="B209" s="1">
        <v>601.09999999999991</v>
      </c>
      <c r="C209">
        <v>0.19554455445544508</v>
      </c>
      <c r="D209" s="1">
        <v>0.88270858524788498</v>
      </c>
    </row>
    <row r="210" spans="1:4" s="1" customFormat="1" ht="14.5" x14ac:dyDescent="0.35">
      <c r="A210" s="1" t="s">
        <v>5243</v>
      </c>
      <c r="B210" s="1">
        <v>601.20000000000005</v>
      </c>
      <c r="C210">
        <v>0.19554455445544508</v>
      </c>
      <c r="D210" s="1">
        <v>0.88270858524788498</v>
      </c>
    </row>
    <row r="211" spans="1:4" s="1" customFormat="1" ht="14.5" x14ac:dyDescent="0.35">
      <c r="A211" s="1" t="s">
        <v>5244</v>
      </c>
      <c r="B211" s="1">
        <v>601.29999999999995</v>
      </c>
      <c r="C211">
        <v>0.19554455445544508</v>
      </c>
      <c r="D211" s="1">
        <v>0.88270858524788498</v>
      </c>
    </row>
    <row r="212" spans="1:4" s="1" customFormat="1" ht="14.5" x14ac:dyDescent="0.35">
      <c r="A212" s="1" t="s">
        <v>5245</v>
      </c>
      <c r="B212" s="1">
        <v>601.40000000000009</v>
      </c>
      <c r="C212">
        <v>0.19554455445544508</v>
      </c>
      <c r="D212" s="1">
        <v>0.88270858524788498</v>
      </c>
    </row>
    <row r="213" spans="1:4" s="1" customFormat="1" ht="14.5" x14ac:dyDescent="0.35">
      <c r="A213" s="1" t="s">
        <v>5246</v>
      </c>
      <c r="B213" s="1">
        <v>601.5</v>
      </c>
      <c r="C213">
        <v>0.19554455445544508</v>
      </c>
      <c r="D213" s="1">
        <v>0.88270858524788498</v>
      </c>
    </row>
    <row r="214" spans="1:4" s="1" customFormat="1" ht="14.5" x14ac:dyDescent="0.35">
      <c r="A214" s="1" t="s">
        <v>5247</v>
      </c>
      <c r="B214" s="1">
        <v>601.59999999999991</v>
      </c>
      <c r="C214">
        <v>0.19554455445544508</v>
      </c>
      <c r="D214" s="1">
        <v>0.88270858524788498</v>
      </c>
    </row>
    <row r="215" spans="1:4" s="1" customFormat="1" ht="14.5" x14ac:dyDescent="0.35">
      <c r="A215" s="1" t="s">
        <v>5248</v>
      </c>
      <c r="B215" s="1">
        <v>601.70000000000005</v>
      </c>
      <c r="C215">
        <v>0.19554455445544508</v>
      </c>
      <c r="D215" s="1">
        <v>0.88270858524788498</v>
      </c>
    </row>
    <row r="216" spans="1:4" s="1" customFormat="1" ht="14.5" x14ac:dyDescent="0.35">
      <c r="A216" s="1" t="s">
        <v>5249</v>
      </c>
      <c r="B216" s="1">
        <v>601.79999999999995</v>
      </c>
      <c r="C216">
        <v>0.19554455445544508</v>
      </c>
      <c r="D216" s="1">
        <v>0.88270858524788498</v>
      </c>
    </row>
    <row r="217" spans="1:4" s="1" customFormat="1" ht="14.5" x14ac:dyDescent="0.35">
      <c r="A217" s="1" t="s">
        <v>5250</v>
      </c>
      <c r="B217" s="1">
        <v>601.90000000000009</v>
      </c>
      <c r="C217">
        <v>0.19554455445544508</v>
      </c>
      <c r="D217" s="1">
        <v>0.88270858524788498</v>
      </c>
    </row>
    <row r="218" spans="1:4" s="1" customFormat="1" ht="14.5" x14ac:dyDescent="0.35">
      <c r="A218" s="1" t="s">
        <v>5251</v>
      </c>
      <c r="B218" s="1">
        <v>602</v>
      </c>
      <c r="C218">
        <v>0.19554455445544508</v>
      </c>
      <c r="D218" s="1">
        <v>0.88270858524788498</v>
      </c>
    </row>
    <row r="219" spans="1:4" s="1" customFormat="1" ht="14.5" x14ac:dyDescent="0.35">
      <c r="A219" s="1" t="s">
        <v>5252</v>
      </c>
      <c r="B219" s="1">
        <v>602.09999999999991</v>
      </c>
      <c r="C219">
        <v>0.19554455445544508</v>
      </c>
      <c r="D219" s="1">
        <v>0.88270858524788498</v>
      </c>
    </row>
    <row r="220" spans="1:4" s="1" customFormat="1" ht="14.5" x14ac:dyDescent="0.35">
      <c r="A220" s="1" t="s">
        <v>5253</v>
      </c>
      <c r="B220" s="1">
        <v>602.20000000000005</v>
      </c>
      <c r="C220">
        <v>0.19554455445544508</v>
      </c>
      <c r="D220" s="1">
        <v>0.88270858524788498</v>
      </c>
    </row>
    <row r="221" spans="1:4" s="1" customFormat="1" ht="14.5" x14ac:dyDescent="0.35">
      <c r="A221" s="1" t="s">
        <v>5254</v>
      </c>
      <c r="B221" s="1">
        <v>602.29999999999995</v>
      </c>
      <c r="C221">
        <v>0.19554455445544508</v>
      </c>
      <c r="D221" s="1">
        <v>0.88270858524788498</v>
      </c>
    </row>
    <row r="222" spans="1:4" s="1" customFormat="1" ht="14.5" x14ac:dyDescent="0.35">
      <c r="A222" s="1" t="s">
        <v>5255</v>
      </c>
      <c r="B222" s="1">
        <v>602.40000000000009</v>
      </c>
      <c r="C222">
        <v>0.19554455445544508</v>
      </c>
      <c r="D222" s="1">
        <v>0.88270858524788498</v>
      </c>
    </row>
    <row r="223" spans="1:4" s="1" customFormat="1" ht="14.5" x14ac:dyDescent="0.35">
      <c r="A223" s="1" t="s">
        <v>5256</v>
      </c>
      <c r="B223" s="1">
        <v>602.5</v>
      </c>
      <c r="C223">
        <v>0.19554455445544508</v>
      </c>
      <c r="D223" s="1">
        <v>0.88270858524788498</v>
      </c>
    </row>
    <row r="224" spans="1:4" s="1" customFormat="1" ht="14.5" x14ac:dyDescent="0.35">
      <c r="A224" s="1" t="s">
        <v>5257</v>
      </c>
      <c r="B224" s="1">
        <v>602.59999999999991</v>
      </c>
      <c r="C224">
        <v>0.19554455445544508</v>
      </c>
      <c r="D224" s="1">
        <v>0.88270858524788498</v>
      </c>
    </row>
    <row r="225" spans="1:4" s="1" customFormat="1" ht="14.5" x14ac:dyDescent="0.35">
      <c r="A225" s="1" t="s">
        <v>5258</v>
      </c>
      <c r="B225" s="1">
        <v>602.70000000000005</v>
      </c>
      <c r="C225">
        <v>0.19554455445544508</v>
      </c>
      <c r="D225" s="1">
        <v>0.88270858524788498</v>
      </c>
    </row>
    <row r="226" spans="1:4" s="1" customFormat="1" ht="14.5" x14ac:dyDescent="0.35">
      <c r="A226" s="1" t="s">
        <v>5259</v>
      </c>
      <c r="B226" s="1">
        <v>602.79999999999995</v>
      </c>
      <c r="C226">
        <v>0.19554455445544508</v>
      </c>
      <c r="D226" s="1">
        <v>0.88270858524788498</v>
      </c>
    </row>
    <row r="227" spans="1:4" s="1" customFormat="1" ht="14.5" x14ac:dyDescent="0.35">
      <c r="A227" s="1" t="s">
        <v>5260</v>
      </c>
      <c r="B227" s="1">
        <v>602.90000000000009</v>
      </c>
      <c r="C227">
        <v>0.19554455445544508</v>
      </c>
      <c r="D227" s="1">
        <v>0.88270858524788498</v>
      </c>
    </row>
    <row r="228" spans="1:4" s="1" customFormat="1" ht="14.5" x14ac:dyDescent="0.35">
      <c r="A228" s="1" t="s">
        <v>5261</v>
      </c>
      <c r="B228" s="1">
        <v>603</v>
      </c>
      <c r="C228">
        <v>0.19554455445544508</v>
      </c>
      <c r="D228" s="1">
        <v>0.88270858524788498</v>
      </c>
    </row>
    <row r="229" spans="1:4" s="1" customFormat="1" ht="14.5" x14ac:dyDescent="0.35">
      <c r="A229" s="1" t="s">
        <v>5262</v>
      </c>
      <c r="B229" s="1">
        <v>603.09999999999991</v>
      </c>
      <c r="C229">
        <v>0.19554455445544508</v>
      </c>
      <c r="D229" s="1">
        <v>0.88270858524788498</v>
      </c>
    </row>
    <row r="230" spans="1:4" s="1" customFormat="1" ht="14.5" x14ac:dyDescent="0.35">
      <c r="A230" s="1" t="s">
        <v>5263</v>
      </c>
      <c r="B230" s="1">
        <v>603.20000000000005</v>
      </c>
      <c r="C230">
        <v>0.19554455445544508</v>
      </c>
      <c r="D230" s="1">
        <v>0.88270858524788498</v>
      </c>
    </row>
    <row r="231" spans="1:4" s="1" customFormat="1" ht="14.5" x14ac:dyDescent="0.35">
      <c r="A231" s="1" t="s">
        <v>5264</v>
      </c>
      <c r="B231" s="1">
        <v>603.29999999999995</v>
      </c>
      <c r="C231">
        <v>0.19554455445544508</v>
      </c>
      <c r="D231" s="1">
        <v>0.88270858524788498</v>
      </c>
    </row>
    <row r="232" spans="1:4" s="1" customFormat="1" ht="14.5" x14ac:dyDescent="0.35">
      <c r="A232" s="1" t="s">
        <v>5265</v>
      </c>
      <c r="B232" s="1">
        <v>603.40000000000009</v>
      </c>
      <c r="C232">
        <v>0.19554455445544508</v>
      </c>
      <c r="D232" s="1">
        <v>0.88270858524788498</v>
      </c>
    </row>
    <row r="233" spans="1:4" s="1" customFormat="1" ht="14.5" x14ac:dyDescent="0.35">
      <c r="A233" s="1" t="s">
        <v>5266</v>
      </c>
      <c r="B233" s="1">
        <v>603.5</v>
      </c>
      <c r="C233">
        <v>0.19554455445544508</v>
      </c>
      <c r="D233" s="1">
        <v>0.88270858524788498</v>
      </c>
    </row>
    <row r="234" spans="1:4" s="1" customFormat="1" ht="14.5" x14ac:dyDescent="0.35">
      <c r="A234" s="1" t="s">
        <v>5267</v>
      </c>
      <c r="B234" s="1">
        <v>603.59999999999991</v>
      </c>
      <c r="C234">
        <v>0.19554455445544508</v>
      </c>
      <c r="D234" s="1">
        <v>0.88270858524788498</v>
      </c>
    </row>
    <row r="235" spans="1:4" s="1" customFormat="1" ht="14.5" x14ac:dyDescent="0.35">
      <c r="A235" s="1" t="s">
        <v>5268</v>
      </c>
      <c r="B235" s="1">
        <v>603.70000000000005</v>
      </c>
      <c r="C235">
        <v>0.19554455445544508</v>
      </c>
      <c r="D235" s="1">
        <v>0.88270858524788498</v>
      </c>
    </row>
    <row r="236" spans="1:4" s="1" customFormat="1" ht="14.5" x14ac:dyDescent="0.35">
      <c r="A236" s="1" t="s">
        <v>5269</v>
      </c>
      <c r="B236" s="1">
        <v>603.79999999999995</v>
      </c>
      <c r="C236">
        <v>0.19554455445544508</v>
      </c>
      <c r="D236" s="1">
        <v>0.88270858524788498</v>
      </c>
    </row>
    <row r="237" spans="1:4" s="1" customFormat="1" ht="14.5" x14ac:dyDescent="0.35">
      <c r="A237" s="1" t="s">
        <v>5270</v>
      </c>
      <c r="B237" s="1">
        <v>603.90000000000009</v>
      </c>
      <c r="C237">
        <v>0.19554455445544508</v>
      </c>
      <c r="D237" s="1">
        <v>0.88270858524788498</v>
      </c>
    </row>
    <row r="238" spans="1:4" s="1" customFormat="1" ht="14.5" x14ac:dyDescent="0.35">
      <c r="A238" s="1" t="s">
        <v>5271</v>
      </c>
      <c r="B238" s="1">
        <v>604</v>
      </c>
      <c r="C238">
        <v>0.19554455445544508</v>
      </c>
      <c r="D238" s="1">
        <v>0.88270858524788498</v>
      </c>
    </row>
    <row r="239" spans="1:4" s="1" customFormat="1" ht="14.5" x14ac:dyDescent="0.35">
      <c r="A239" s="1" t="s">
        <v>5272</v>
      </c>
      <c r="B239" s="1">
        <v>604.09999999999991</v>
      </c>
      <c r="C239">
        <v>0.19554455445544508</v>
      </c>
      <c r="D239" s="1">
        <v>0.88270858524788498</v>
      </c>
    </row>
    <row r="240" spans="1:4" s="1" customFormat="1" ht="14.5" x14ac:dyDescent="0.35">
      <c r="A240" s="1" t="s">
        <v>5273</v>
      </c>
      <c r="B240" s="1">
        <v>604.20000000000005</v>
      </c>
      <c r="C240">
        <v>0.19554455445544508</v>
      </c>
      <c r="D240" s="1">
        <v>0.88270858524788498</v>
      </c>
    </row>
    <row r="241" spans="1:4" s="1" customFormat="1" ht="14.5" x14ac:dyDescent="0.35">
      <c r="A241" s="1" t="s">
        <v>5274</v>
      </c>
      <c r="B241" s="1">
        <v>604.29999999999995</v>
      </c>
      <c r="C241">
        <v>0.19554455445544508</v>
      </c>
      <c r="D241" s="1">
        <v>0.88270858524788498</v>
      </c>
    </row>
    <row r="242" spans="1:4" s="1" customFormat="1" ht="14.5" x14ac:dyDescent="0.35">
      <c r="A242" s="1" t="s">
        <v>5275</v>
      </c>
      <c r="B242" s="1">
        <v>604.40000000000009</v>
      </c>
      <c r="C242">
        <v>0.19554455445544508</v>
      </c>
      <c r="D242" s="1">
        <v>0.88270858524788498</v>
      </c>
    </row>
    <row r="243" spans="1:4" s="1" customFormat="1" ht="14.5" x14ac:dyDescent="0.35">
      <c r="A243" s="1" t="s">
        <v>5276</v>
      </c>
      <c r="B243" s="1">
        <v>604.5</v>
      </c>
      <c r="C243">
        <v>0.19554455445544508</v>
      </c>
      <c r="D243" s="1">
        <v>0.88270858524788498</v>
      </c>
    </row>
    <row r="244" spans="1:4" s="1" customFormat="1" ht="14.5" x14ac:dyDescent="0.35">
      <c r="A244" s="1" t="s">
        <v>5277</v>
      </c>
      <c r="B244" s="1">
        <v>604.59999999999991</v>
      </c>
      <c r="C244">
        <v>0.19554455445544508</v>
      </c>
      <c r="D244" s="1">
        <v>0.88270858524788498</v>
      </c>
    </row>
    <row r="245" spans="1:4" s="1" customFormat="1" ht="14.5" x14ac:dyDescent="0.35">
      <c r="A245" s="1" t="s">
        <v>5278</v>
      </c>
      <c r="B245" s="1">
        <v>604.70000000000005</v>
      </c>
      <c r="C245">
        <v>0.19554455445544508</v>
      </c>
      <c r="D245" s="1">
        <v>0.88270858524788498</v>
      </c>
    </row>
    <row r="246" spans="1:4" s="1" customFormat="1" ht="14.5" x14ac:dyDescent="0.35">
      <c r="A246" s="1" t="s">
        <v>5279</v>
      </c>
      <c r="B246" s="1">
        <v>604.79999999999995</v>
      </c>
      <c r="C246">
        <v>0.19554455445544508</v>
      </c>
      <c r="D246" s="1">
        <v>0.88270858524788498</v>
      </c>
    </row>
    <row r="247" spans="1:4" s="1" customFormat="1" ht="14.5" x14ac:dyDescent="0.35">
      <c r="A247" s="1" t="s">
        <v>5280</v>
      </c>
      <c r="B247" s="1">
        <v>604.90000000000009</v>
      </c>
      <c r="C247">
        <v>0.19554455445544508</v>
      </c>
      <c r="D247" s="1">
        <v>0.88270858524788498</v>
      </c>
    </row>
    <row r="248" spans="1:4" s="1" customFormat="1" ht="14.5" x14ac:dyDescent="0.35">
      <c r="A248" s="1" t="s">
        <v>5281</v>
      </c>
      <c r="B248" s="1">
        <v>800</v>
      </c>
      <c r="C248" s="1">
        <v>0</v>
      </c>
      <c r="D248" s="1">
        <v>0.39903264812573003</v>
      </c>
    </row>
    <row r="249" spans="1:4" s="1" customFormat="1" ht="14.5" x14ac:dyDescent="0.35">
      <c r="A249" s="1" t="s">
        <v>5282</v>
      </c>
      <c r="B249" s="1">
        <v>800.09999999999991</v>
      </c>
      <c r="C249" s="1">
        <v>0</v>
      </c>
      <c r="D249" s="1">
        <v>0.39903264812573003</v>
      </c>
    </row>
    <row r="250" spans="1:4" s="1" customFormat="1" ht="14.5" x14ac:dyDescent="0.35">
      <c r="A250" s="1" t="s">
        <v>5283</v>
      </c>
      <c r="B250" s="1">
        <v>800.2</v>
      </c>
      <c r="C250" s="1">
        <v>0</v>
      </c>
      <c r="D250" s="1">
        <v>0.39903264812573003</v>
      </c>
    </row>
    <row r="251" spans="1:4" s="1" customFormat="1" ht="14.5" x14ac:dyDescent="0.35">
      <c r="A251" s="1" t="s">
        <v>5284</v>
      </c>
      <c r="B251" s="1">
        <v>800.3</v>
      </c>
      <c r="C251" s="1">
        <v>0</v>
      </c>
      <c r="D251" s="1">
        <v>0.39903264812573003</v>
      </c>
    </row>
    <row r="252" spans="1:4" s="1" customFormat="1" ht="14.5" x14ac:dyDescent="0.35">
      <c r="A252" s="1" t="s">
        <v>5285</v>
      </c>
      <c r="B252" s="1">
        <v>800.40000000000009</v>
      </c>
      <c r="C252" s="1">
        <v>0</v>
      </c>
      <c r="D252" s="1">
        <v>0.39903264812573003</v>
      </c>
    </row>
    <row r="253" spans="1:4" s="1" customFormat="1" ht="14.5" x14ac:dyDescent="0.35">
      <c r="A253" s="1" t="s">
        <v>5286</v>
      </c>
      <c r="B253" s="1">
        <v>800.5</v>
      </c>
      <c r="C253" s="1">
        <v>0</v>
      </c>
      <c r="D253" s="1">
        <v>0.39903264812573003</v>
      </c>
    </row>
    <row r="254" spans="1:4" s="1" customFormat="1" ht="14.5" x14ac:dyDescent="0.35">
      <c r="A254" s="1" t="s">
        <v>5287</v>
      </c>
      <c r="B254" s="1">
        <v>800.59999999999991</v>
      </c>
      <c r="C254" s="1">
        <v>0</v>
      </c>
      <c r="D254" s="1">
        <v>0.39903264812573003</v>
      </c>
    </row>
    <row r="255" spans="1:4" s="1" customFormat="1" ht="14.5" x14ac:dyDescent="0.35">
      <c r="A255" s="1" t="s">
        <v>5288</v>
      </c>
      <c r="B255" s="1">
        <v>800.7</v>
      </c>
      <c r="C255" s="1">
        <v>0</v>
      </c>
      <c r="D255" s="1">
        <v>0.39903264812573003</v>
      </c>
    </row>
    <row r="256" spans="1:4" s="1" customFormat="1" ht="14.5" x14ac:dyDescent="0.35">
      <c r="A256" s="1" t="s">
        <v>5289</v>
      </c>
      <c r="B256" s="1">
        <v>800.8</v>
      </c>
      <c r="C256" s="1">
        <v>0</v>
      </c>
      <c r="D256" s="1">
        <v>0.39903264812573003</v>
      </c>
    </row>
    <row r="257" spans="1:4" s="1" customFormat="1" ht="14.5" x14ac:dyDescent="0.35">
      <c r="A257" s="1" t="s">
        <v>5290</v>
      </c>
      <c r="B257" s="1">
        <v>800.90000000000009</v>
      </c>
      <c r="C257" s="1">
        <v>0</v>
      </c>
      <c r="D257" s="1">
        <v>0.39903264812573003</v>
      </c>
    </row>
    <row r="258" spans="1:4" s="1" customFormat="1" ht="14.5" x14ac:dyDescent="0.35">
      <c r="A258" s="1" t="s">
        <v>5291</v>
      </c>
      <c r="B258" s="1">
        <v>801</v>
      </c>
      <c r="C258" s="1">
        <v>0</v>
      </c>
      <c r="D258" s="1">
        <v>0.39903264812573003</v>
      </c>
    </row>
    <row r="259" spans="1:4" s="1" customFormat="1" ht="14.5" x14ac:dyDescent="0.35">
      <c r="A259" s="1" t="s">
        <v>5292</v>
      </c>
      <c r="B259" s="1">
        <v>801.09999999999991</v>
      </c>
      <c r="C259" s="1">
        <v>0</v>
      </c>
      <c r="D259" s="1">
        <v>0.39903264812573003</v>
      </c>
    </row>
    <row r="260" spans="1:4" s="1" customFormat="1" ht="14.5" x14ac:dyDescent="0.35">
      <c r="A260" s="1" t="s">
        <v>5293</v>
      </c>
      <c r="B260" s="1">
        <v>801.2</v>
      </c>
      <c r="C260" s="1">
        <v>0</v>
      </c>
      <c r="D260" s="1">
        <v>0.39903264812573003</v>
      </c>
    </row>
    <row r="261" spans="1:4" s="1" customFormat="1" ht="14.5" x14ac:dyDescent="0.35">
      <c r="A261" s="1" t="s">
        <v>5294</v>
      </c>
      <c r="B261" s="1">
        <v>801.3</v>
      </c>
      <c r="C261" s="1">
        <v>0</v>
      </c>
      <c r="D261" s="1">
        <v>0.39903264812573003</v>
      </c>
    </row>
    <row r="262" spans="1:4" s="1" customFormat="1" ht="14.5" x14ac:dyDescent="0.35">
      <c r="A262" s="1" t="s">
        <v>5295</v>
      </c>
      <c r="B262" s="1">
        <v>801.40000000000009</v>
      </c>
      <c r="C262" s="1">
        <v>0</v>
      </c>
      <c r="D262" s="1">
        <v>0.39903264812573003</v>
      </c>
    </row>
    <row r="263" spans="1:4" s="1" customFormat="1" ht="14.5" x14ac:dyDescent="0.35">
      <c r="A263" s="1" t="s">
        <v>5296</v>
      </c>
      <c r="B263" s="1">
        <v>801.5</v>
      </c>
      <c r="C263" s="1">
        <v>0</v>
      </c>
      <c r="D263" s="1">
        <v>0.39903264812573003</v>
      </c>
    </row>
    <row r="264" spans="1:4" s="1" customFormat="1" ht="14.5" x14ac:dyDescent="0.35">
      <c r="A264" s="1" t="s">
        <v>5297</v>
      </c>
      <c r="B264" s="1">
        <v>801.59999999999991</v>
      </c>
      <c r="C264" s="1">
        <v>0</v>
      </c>
      <c r="D264" s="1">
        <v>0.39903264812573003</v>
      </c>
    </row>
    <row r="265" spans="1:4" s="1" customFormat="1" ht="14.5" x14ac:dyDescent="0.35">
      <c r="A265" s="1" t="s">
        <v>5298</v>
      </c>
      <c r="B265" s="1">
        <v>801.7</v>
      </c>
      <c r="C265" s="1">
        <v>0</v>
      </c>
      <c r="D265" s="1">
        <v>0.39903264812573003</v>
      </c>
    </row>
    <row r="266" spans="1:4" s="1" customFormat="1" ht="14.5" x14ac:dyDescent="0.35">
      <c r="A266" s="1" t="s">
        <v>5299</v>
      </c>
      <c r="B266" s="1">
        <v>801.8</v>
      </c>
      <c r="C266" s="1">
        <v>0</v>
      </c>
      <c r="D266" s="1">
        <v>0.39903264812573003</v>
      </c>
    </row>
    <row r="267" spans="1:4" s="1" customFormat="1" ht="14.5" x14ac:dyDescent="0.35">
      <c r="A267" s="1" t="s">
        <v>5300</v>
      </c>
      <c r="B267" s="1">
        <v>801.90000000000009</v>
      </c>
      <c r="C267" s="1">
        <v>0</v>
      </c>
      <c r="D267" s="1">
        <v>0.39903264812573003</v>
      </c>
    </row>
    <row r="268" spans="1:4" s="1" customFormat="1" ht="14.5" x14ac:dyDescent="0.35">
      <c r="A268" s="1" t="s">
        <v>5301</v>
      </c>
      <c r="B268" s="1">
        <v>802</v>
      </c>
      <c r="C268" s="1">
        <v>0</v>
      </c>
      <c r="D268" s="1">
        <v>0.39903264812573003</v>
      </c>
    </row>
    <row r="269" spans="1:4" s="1" customFormat="1" ht="14.5" x14ac:dyDescent="0.35">
      <c r="A269" s="1" t="s">
        <v>5302</v>
      </c>
      <c r="B269" s="1">
        <v>802.09999999999991</v>
      </c>
      <c r="C269" s="1">
        <v>0</v>
      </c>
      <c r="D269" s="1">
        <v>0.39903264812573003</v>
      </c>
    </row>
    <row r="270" spans="1:4" s="1" customFormat="1" ht="14.5" x14ac:dyDescent="0.35">
      <c r="A270" s="1" t="s">
        <v>5303</v>
      </c>
      <c r="B270" s="1">
        <v>802.2</v>
      </c>
      <c r="C270" s="1">
        <v>0</v>
      </c>
      <c r="D270" s="1">
        <v>0.39903264812573003</v>
      </c>
    </row>
    <row r="271" spans="1:4" s="1" customFormat="1" ht="14.5" x14ac:dyDescent="0.35">
      <c r="A271" s="1" t="s">
        <v>5304</v>
      </c>
      <c r="B271" s="1">
        <v>802.3</v>
      </c>
      <c r="C271" s="1">
        <v>0</v>
      </c>
      <c r="D271" s="1">
        <v>0.39903264812573003</v>
      </c>
    </row>
    <row r="272" spans="1:4" s="1" customFormat="1" ht="14.5" x14ac:dyDescent="0.35">
      <c r="A272" s="1" t="s">
        <v>5305</v>
      </c>
      <c r="B272" s="1">
        <v>802.40000000000009</v>
      </c>
      <c r="C272" s="1">
        <v>0</v>
      </c>
      <c r="D272" s="1">
        <v>0.39903264812573003</v>
      </c>
    </row>
    <row r="273" spans="1:4" s="1" customFormat="1" ht="14.5" x14ac:dyDescent="0.35">
      <c r="A273" s="1" t="s">
        <v>5306</v>
      </c>
      <c r="B273" s="1">
        <v>802.5</v>
      </c>
      <c r="C273" s="1">
        <v>0</v>
      </c>
      <c r="D273" s="1">
        <v>0.39903264812573003</v>
      </c>
    </row>
    <row r="274" spans="1:4" s="1" customFormat="1" ht="14.5" x14ac:dyDescent="0.35">
      <c r="A274" s="1" t="s">
        <v>5307</v>
      </c>
      <c r="B274" s="1">
        <v>802.59999999999991</v>
      </c>
      <c r="C274" s="1">
        <v>0</v>
      </c>
      <c r="D274" s="1">
        <v>0.39903264812573003</v>
      </c>
    </row>
    <row r="275" spans="1:4" s="1" customFormat="1" ht="14.5" x14ac:dyDescent="0.35">
      <c r="A275" s="1" t="s">
        <v>5308</v>
      </c>
      <c r="B275" s="1">
        <v>802.7</v>
      </c>
      <c r="C275" s="1">
        <v>0</v>
      </c>
      <c r="D275" s="1">
        <v>0.39903264812573003</v>
      </c>
    </row>
    <row r="276" spans="1:4" s="1" customFormat="1" ht="14.5" x14ac:dyDescent="0.35">
      <c r="A276" s="1" t="s">
        <v>5309</v>
      </c>
      <c r="B276" s="1">
        <v>802.8</v>
      </c>
      <c r="C276" s="1">
        <v>0</v>
      </c>
      <c r="D276" s="1">
        <v>0.39903264812573003</v>
      </c>
    </row>
    <row r="277" spans="1:4" s="1" customFormat="1" ht="14.5" x14ac:dyDescent="0.35">
      <c r="A277" s="1" t="s">
        <v>5310</v>
      </c>
      <c r="B277" s="1">
        <v>802.90000000000009</v>
      </c>
      <c r="C277" s="1">
        <v>0</v>
      </c>
      <c r="D277" s="1">
        <v>0.39903264812573003</v>
      </c>
    </row>
    <row r="278" spans="1:4" s="1" customFormat="1" ht="14.5" x14ac:dyDescent="0.35">
      <c r="A278" s="1" t="s">
        <v>5311</v>
      </c>
      <c r="B278" s="1">
        <v>803</v>
      </c>
      <c r="C278" s="1">
        <v>0</v>
      </c>
      <c r="D278" s="1">
        <v>0.39903264812573003</v>
      </c>
    </row>
    <row r="279" spans="1:4" s="1" customFormat="1" ht="14.5" x14ac:dyDescent="0.35">
      <c r="A279" s="1" t="s">
        <v>5312</v>
      </c>
      <c r="B279" s="1">
        <v>803.09999999999991</v>
      </c>
      <c r="C279" s="1">
        <v>0</v>
      </c>
      <c r="D279" s="1">
        <v>0.39903264812573003</v>
      </c>
    </row>
    <row r="280" spans="1:4" s="1" customFormat="1" ht="14.5" x14ac:dyDescent="0.35">
      <c r="A280" s="1" t="s">
        <v>5313</v>
      </c>
      <c r="B280" s="1">
        <v>803.2</v>
      </c>
      <c r="C280" s="1">
        <v>0</v>
      </c>
      <c r="D280" s="1">
        <v>0.39903264812573003</v>
      </c>
    </row>
    <row r="281" spans="1:4" s="1" customFormat="1" ht="14.5" x14ac:dyDescent="0.35">
      <c r="A281" s="1" t="s">
        <v>5314</v>
      </c>
      <c r="B281" s="1">
        <v>803.3</v>
      </c>
      <c r="C281" s="1">
        <v>0</v>
      </c>
      <c r="D281" s="1">
        <v>0.39903264812573003</v>
      </c>
    </row>
    <row r="282" spans="1:4" s="1" customFormat="1" ht="14.5" x14ac:dyDescent="0.35">
      <c r="A282" s="1" t="s">
        <v>5315</v>
      </c>
      <c r="B282" s="1">
        <v>803.40000000000009</v>
      </c>
      <c r="C282" s="1">
        <v>0</v>
      </c>
      <c r="D282" s="1">
        <v>0.39903264812573003</v>
      </c>
    </row>
    <row r="283" spans="1:4" s="1" customFormat="1" ht="14.5" x14ac:dyDescent="0.35">
      <c r="A283" s="1" t="s">
        <v>5316</v>
      </c>
      <c r="B283" s="1">
        <v>803.5</v>
      </c>
      <c r="C283" s="1">
        <v>0</v>
      </c>
      <c r="D283" s="1">
        <v>0.39903264812573003</v>
      </c>
    </row>
    <row r="284" spans="1:4" s="1" customFormat="1" ht="14.5" x14ac:dyDescent="0.35">
      <c r="A284" s="1" t="s">
        <v>5317</v>
      </c>
      <c r="B284" s="1">
        <v>803.59999999999991</v>
      </c>
      <c r="C284" s="1">
        <v>0</v>
      </c>
      <c r="D284" s="1">
        <v>0.39903264812573003</v>
      </c>
    </row>
    <row r="285" spans="1:4" s="1" customFormat="1" ht="14.5" x14ac:dyDescent="0.35">
      <c r="A285" s="1" t="s">
        <v>5318</v>
      </c>
      <c r="B285" s="1">
        <v>803.7</v>
      </c>
      <c r="C285" s="1">
        <v>0</v>
      </c>
      <c r="D285" s="1">
        <v>0.39903264812573003</v>
      </c>
    </row>
    <row r="286" spans="1:4" s="1" customFormat="1" ht="14.5" x14ac:dyDescent="0.35">
      <c r="A286" s="1" t="s">
        <v>5319</v>
      </c>
      <c r="B286" s="1">
        <v>803.8</v>
      </c>
      <c r="C286" s="1">
        <v>0</v>
      </c>
      <c r="D286" s="1">
        <v>0.39903264812573003</v>
      </c>
    </row>
    <row r="287" spans="1:4" s="1" customFormat="1" ht="14.5" x14ac:dyDescent="0.35">
      <c r="A287" s="1" t="s">
        <v>5320</v>
      </c>
      <c r="B287" s="1">
        <v>803.90000000000009</v>
      </c>
      <c r="C287" s="1">
        <v>0</v>
      </c>
      <c r="D287" s="1">
        <v>0.39903264812573003</v>
      </c>
    </row>
    <row r="288" spans="1:4" s="1" customFormat="1" ht="14.5" x14ac:dyDescent="0.35">
      <c r="A288" s="1" t="s">
        <v>5321</v>
      </c>
      <c r="B288" s="1">
        <v>804</v>
      </c>
      <c r="C288" s="1">
        <v>0</v>
      </c>
      <c r="D288" s="1">
        <v>0.39903264812573003</v>
      </c>
    </row>
    <row r="289" spans="1:4" s="1" customFormat="1" ht="14.5" x14ac:dyDescent="0.35">
      <c r="A289" s="1" t="s">
        <v>5322</v>
      </c>
      <c r="B289" s="1">
        <v>804.09999999999991</v>
      </c>
      <c r="C289" s="1">
        <v>0</v>
      </c>
      <c r="D289" s="1">
        <v>0.39903264812573003</v>
      </c>
    </row>
    <row r="290" spans="1:4" s="1" customFormat="1" ht="14.5" x14ac:dyDescent="0.35">
      <c r="A290" s="1" t="s">
        <v>5323</v>
      </c>
      <c r="B290" s="1">
        <v>804.2</v>
      </c>
      <c r="C290" s="1">
        <v>0</v>
      </c>
      <c r="D290" s="1">
        <v>0.39903264812573003</v>
      </c>
    </row>
    <row r="291" spans="1:4" s="1" customFormat="1" ht="14.5" x14ac:dyDescent="0.35">
      <c r="A291" s="1" t="s">
        <v>5324</v>
      </c>
      <c r="B291" s="1">
        <v>804.3</v>
      </c>
      <c r="C291" s="1">
        <v>0</v>
      </c>
      <c r="D291" s="1">
        <v>0.39903264812573003</v>
      </c>
    </row>
    <row r="292" spans="1:4" s="1" customFormat="1" ht="14.5" x14ac:dyDescent="0.35">
      <c r="A292" s="1" t="s">
        <v>5325</v>
      </c>
      <c r="B292" s="1">
        <v>804.40000000000009</v>
      </c>
      <c r="C292" s="1">
        <v>0</v>
      </c>
      <c r="D292" s="1">
        <v>0.39903264812573003</v>
      </c>
    </row>
    <row r="293" spans="1:4" s="1" customFormat="1" ht="14.5" x14ac:dyDescent="0.35">
      <c r="A293" s="1" t="s">
        <v>5326</v>
      </c>
      <c r="B293" s="1">
        <v>804.5</v>
      </c>
      <c r="C293" s="1">
        <v>0</v>
      </c>
      <c r="D293" s="1">
        <v>0.39903264812573003</v>
      </c>
    </row>
    <row r="294" spans="1:4" s="1" customFormat="1" ht="14.5" x14ac:dyDescent="0.35">
      <c r="A294" s="1" t="s">
        <v>5327</v>
      </c>
      <c r="B294" s="1">
        <v>804.59999999999991</v>
      </c>
      <c r="C294" s="1">
        <v>0</v>
      </c>
      <c r="D294" s="1">
        <v>0.39903264812573003</v>
      </c>
    </row>
    <row r="295" spans="1:4" s="1" customFormat="1" ht="14.5" x14ac:dyDescent="0.35">
      <c r="A295" s="1" t="s">
        <v>5328</v>
      </c>
      <c r="B295" s="1">
        <v>804.7</v>
      </c>
      <c r="C295" s="1">
        <v>0</v>
      </c>
      <c r="D295" s="1">
        <v>0.39903264812573003</v>
      </c>
    </row>
    <row r="296" spans="1:4" s="1" customFormat="1" ht="14.5" x14ac:dyDescent="0.35">
      <c r="A296" s="1" t="s">
        <v>5329</v>
      </c>
      <c r="B296" s="1">
        <v>804.8</v>
      </c>
      <c r="C296" s="1">
        <v>0</v>
      </c>
      <c r="D296" s="1">
        <v>0.39903264812573003</v>
      </c>
    </row>
    <row r="297" spans="1:4" s="1" customFormat="1" ht="14.5" x14ac:dyDescent="0.35">
      <c r="A297" s="1" t="s">
        <v>5330</v>
      </c>
      <c r="B297" s="1">
        <v>804.90000000000009</v>
      </c>
      <c r="C297" s="1">
        <v>0</v>
      </c>
      <c r="D297" s="1">
        <v>0.39903264812573003</v>
      </c>
    </row>
    <row r="298" spans="1:4" s="1" customFormat="1" ht="14.5" x14ac:dyDescent="0.35">
      <c r="A298" s="1" t="s">
        <v>5331</v>
      </c>
      <c r="B298" s="1">
        <v>1000</v>
      </c>
      <c r="C298" s="1">
        <v>0</v>
      </c>
      <c r="D298" s="1">
        <v>1</v>
      </c>
    </row>
    <row r="299" spans="1:4" s="1" customFormat="1" ht="14.5" x14ac:dyDescent="0.35">
      <c r="A299" s="1" t="s">
        <v>5332</v>
      </c>
      <c r="B299" s="1">
        <v>1000.0999999999999</v>
      </c>
      <c r="C299" s="1">
        <v>0</v>
      </c>
      <c r="D299" s="1">
        <v>1</v>
      </c>
    </row>
    <row r="300" spans="1:4" s="1" customFormat="1" ht="14.5" x14ac:dyDescent="0.35">
      <c r="A300" s="1" t="s">
        <v>5333</v>
      </c>
      <c r="B300" s="1">
        <v>1000.2</v>
      </c>
      <c r="C300" s="1">
        <v>0</v>
      </c>
      <c r="D300" s="1">
        <v>1</v>
      </c>
    </row>
    <row r="301" spans="1:4" s="1" customFormat="1" ht="14.5" x14ac:dyDescent="0.35">
      <c r="A301" s="1" t="s">
        <v>5334</v>
      </c>
      <c r="B301" s="1">
        <v>1000.3</v>
      </c>
      <c r="C301" s="1">
        <v>0</v>
      </c>
      <c r="D301" s="1">
        <v>1</v>
      </c>
    </row>
    <row r="302" spans="1:4" s="1" customFormat="1" ht="14.5" x14ac:dyDescent="0.35">
      <c r="A302" s="1" t="s">
        <v>5335</v>
      </c>
      <c r="B302" s="1">
        <v>1000.4000000000001</v>
      </c>
      <c r="C302" s="1">
        <v>0</v>
      </c>
      <c r="D302" s="1">
        <v>1</v>
      </c>
    </row>
    <row r="303" spans="1:4" s="1" customFormat="1" ht="14.5" x14ac:dyDescent="0.35">
      <c r="A303" s="1" t="s">
        <v>5336</v>
      </c>
      <c r="B303" s="1">
        <v>1000.5</v>
      </c>
      <c r="C303" s="1">
        <v>0</v>
      </c>
      <c r="D303" s="1">
        <v>1</v>
      </c>
    </row>
    <row r="304" spans="1:4" s="1" customFormat="1" ht="14.5" x14ac:dyDescent="0.35">
      <c r="A304" s="1" t="s">
        <v>5337</v>
      </c>
      <c r="B304" s="1">
        <v>1000.5999999999999</v>
      </c>
      <c r="C304" s="1">
        <v>0</v>
      </c>
      <c r="D304" s="1">
        <v>1</v>
      </c>
    </row>
    <row r="305" spans="1:4" s="1" customFormat="1" ht="14.5" x14ac:dyDescent="0.35">
      <c r="A305" s="1" t="s">
        <v>5338</v>
      </c>
      <c r="B305" s="1">
        <v>1000.7</v>
      </c>
      <c r="C305" s="1">
        <v>0</v>
      </c>
      <c r="D305" s="1">
        <v>1</v>
      </c>
    </row>
    <row r="306" spans="1:4" s="1" customFormat="1" ht="14.5" x14ac:dyDescent="0.35">
      <c r="A306" s="1" t="s">
        <v>5339</v>
      </c>
      <c r="B306" s="1">
        <v>1000.8</v>
      </c>
      <c r="C306" s="1">
        <v>0</v>
      </c>
      <c r="D306" s="1">
        <v>1</v>
      </c>
    </row>
    <row r="307" spans="1:4" s="1" customFormat="1" ht="14.5" x14ac:dyDescent="0.35">
      <c r="A307" s="1" t="s">
        <v>5340</v>
      </c>
      <c r="B307" s="1">
        <v>1000.9000000000001</v>
      </c>
      <c r="C307" s="1">
        <v>0</v>
      </c>
      <c r="D307" s="1">
        <v>1</v>
      </c>
    </row>
    <row r="308" spans="1:4" s="1" customFormat="1" ht="14.5" x14ac:dyDescent="0.35">
      <c r="A308" s="1" t="s">
        <v>5341</v>
      </c>
      <c r="B308" s="1">
        <v>1001</v>
      </c>
      <c r="C308" s="1">
        <v>0</v>
      </c>
      <c r="D308" s="1">
        <v>1</v>
      </c>
    </row>
    <row r="309" spans="1:4" s="1" customFormat="1" ht="14.5" x14ac:dyDescent="0.35">
      <c r="A309" s="1" t="s">
        <v>5342</v>
      </c>
      <c r="B309" s="1">
        <v>1001.0999999999999</v>
      </c>
      <c r="C309" s="1">
        <v>0</v>
      </c>
      <c r="D309" s="1">
        <v>1</v>
      </c>
    </row>
    <row r="310" spans="1:4" s="1" customFormat="1" ht="14.5" x14ac:dyDescent="0.35">
      <c r="A310" s="1" t="s">
        <v>5343</v>
      </c>
      <c r="B310" s="1">
        <v>1001.2</v>
      </c>
      <c r="C310" s="1">
        <v>0</v>
      </c>
      <c r="D310" s="1">
        <v>1</v>
      </c>
    </row>
    <row r="311" spans="1:4" s="1" customFormat="1" ht="14.5" x14ac:dyDescent="0.35">
      <c r="A311" s="1" t="s">
        <v>5344</v>
      </c>
      <c r="B311" s="1">
        <v>1001.3</v>
      </c>
      <c r="C311" s="1">
        <v>0</v>
      </c>
      <c r="D311" s="1">
        <v>1</v>
      </c>
    </row>
    <row r="312" spans="1:4" s="1" customFormat="1" ht="14.5" x14ac:dyDescent="0.35">
      <c r="A312" s="1" t="s">
        <v>5345</v>
      </c>
      <c r="B312" s="1">
        <v>1001.4000000000001</v>
      </c>
      <c r="C312" s="1">
        <v>0</v>
      </c>
      <c r="D312" s="1">
        <v>1</v>
      </c>
    </row>
    <row r="313" spans="1:4" s="1" customFormat="1" ht="14.5" x14ac:dyDescent="0.35">
      <c r="A313" s="1" t="s">
        <v>5346</v>
      </c>
      <c r="B313" s="1">
        <v>1001.5</v>
      </c>
      <c r="C313" s="1">
        <v>0</v>
      </c>
      <c r="D313" s="1">
        <v>1</v>
      </c>
    </row>
    <row r="314" spans="1:4" s="1" customFormat="1" ht="14.5" x14ac:dyDescent="0.35">
      <c r="A314" s="1" t="s">
        <v>5347</v>
      </c>
      <c r="B314" s="1">
        <v>1001.5999999999999</v>
      </c>
      <c r="C314" s="1">
        <v>0</v>
      </c>
      <c r="D314" s="1">
        <v>1</v>
      </c>
    </row>
    <row r="315" spans="1:4" s="1" customFormat="1" ht="14.5" x14ac:dyDescent="0.35">
      <c r="A315" s="1" t="s">
        <v>5348</v>
      </c>
      <c r="B315" s="1">
        <v>1001.7</v>
      </c>
      <c r="C315" s="1">
        <v>0</v>
      </c>
      <c r="D315" s="1">
        <v>1</v>
      </c>
    </row>
    <row r="316" spans="1:4" s="1" customFormat="1" ht="14.5" x14ac:dyDescent="0.35">
      <c r="A316" s="1" t="s">
        <v>5349</v>
      </c>
      <c r="B316" s="1">
        <v>1001.8</v>
      </c>
      <c r="C316" s="1">
        <v>0</v>
      </c>
      <c r="D316" s="1">
        <v>1</v>
      </c>
    </row>
    <row r="317" spans="1:4" s="1" customFormat="1" ht="14.5" x14ac:dyDescent="0.35">
      <c r="A317" s="1" t="s">
        <v>5350</v>
      </c>
      <c r="B317" s="1">
        <v>1001.9000000000001</v>
      </c>
      <c r="C317" s="1">
        <v>0</v>
      </c>
      <c r="D317" s="1">
        <v>1</v>
      </c>
    </row>
    <row r="318" spans="1:4" s="1" customFormat="1" ht="14.5" x14ac:dyDescent="0.35">
      <c r="A318" s="1" t="s">
        <v>5351</v>
      </c>
      <c r="B318" s="1">
        <v>1002</v>
      </c>
      <c r="C318" s="1">
        <v>0</v>
      </c>
      <c r="D318" s="1">
        <v>1</v>
      </c>
    </row>
    <row r="319" spans="1:4" s="1" customFormat="1" ht="14.5" x14ac:dyDescent="0.35">
      <c r="A319" s="1" t="s">
        <v>5352</v>
      </c>
      <c r="B319" s="1">
        <v>1002.0999999999999</v>
      </c>
      <c r="C319" s="1">
        <v>0</v>
      </c>
      <c r="D319" s="1">
        <v>1</v>
      </c>
    </row>
    <row r="320" spans="1:4" s="1" customFormat="1" ht="14.5" x14ac:dyDescent="0.35">
      <c r="A320" s="1" t="s">
        <v>5353</v>
      </c>
      <c r="B320" s="1">
        <v>1002.2</v>
      </c>
      <c r="C320" s="1">
        <v>0</v>
      </c>
      <c r="D320" s="1">
        <v>1</v>
      </c>
    </row>
    <row r="321" spans="1:4" s="1" customFormat="1" ht="14.5" x14ac:dyDescent="0.35">
      <c r="A321" s="1" t="s">
        <v>5354</v>
      </c>
      <c r="B321" s="1">
        <v>1002.3</v>
      </c>
      <c r="C321" s="1">
        <v>0</v>
      </c>
      <c r="D321" s="1">
        <v>1</v>
      </c>
    </row>
    <row r="322" spans="1:4" s="1" customFormat="1" ht="14.5" x14ac:dyDescent="0.35">
      <c r="A322" s="1" t="s">
        <v>5355</v>
      </c>
      <c r="B322" s="1">
        <v>1002.4000000000001</v>
      </c>
      <c r="C322" s="1">
        <v>0</v>
      </c>
      <c r="D322" s="1">
        <v>1</v>
      </c>
    </row>
    <row r="323" spans="1:4" s="1" customFormat="1" ht="14.5" x14ac:dyDescent="0.35">
      <c r="A323" s="1" t="s">
        <v>5356</v>
      </c>
      <c r="B323" s="1">
        <v>1002.5</v>
      </c>
      <c r="C323" s="1">
        <v>0</v>
      </c>
      <c r="D323" s="1">
        <v>1</v>
      </c>
    </row>
    <row r="324" spans="1:4" s="1" customFormat="1" ht="14.5" x14ac:dyDescent="0.35">
      <c r="A324" s="1" t="s">
        <v>5357</v>
      </c>
      <c r="B324" s="1">
        <v>1002.5999999999999</v>
      </c>
      <c r="C324" s="1">
        <v>0</v>
      </c>
      <c r="D324" s="1">
        <v>1</v>
      </c>
    </row>
    <row r="325" spans="1:4" s="1" customFormat="1" ht="14.5" x14ac:dyDescent="0.35">
      <c r="A325" s="1" t="s">
        <v>5358</v>
      </c>
      <c r="B325" s="1">
        <v>1002.7</v>
      </c>
      <c r="C325" s="1">
        <v>0</v>
      </c>
      <c r="D325" s="1">
        <v>1</v>
      </c>
    </row>
    <row r="326" spans="1:4" s="1" customFormat="1" ht="14.5" x14ac:dyDescent="0.35">
      <c r="A326" s="1" t="s">
        <v>5359</v>
      </c>
      <c r="B326" s="1">
        <v>1002.8</v>
      </c>
      <c r="C326" s="1">
        <v>0</v>
      </c>
      <c r="D326" s="1">
        <v>1</v>
      </c>
    </row>
    <row r="327" spans="1:4" s="1" customFormat="1" ht="14.5" x14ac:dyDescent="0.35">
      <c r="A327" s="1" t="s">
        <v>5360</v>
      </c>
      <c r="B327" s="1">
        <v>1002.9000000000001</v>
      </c>
      <c r="C327" s="1">
        <v>0</v>
      </c>
      <c r="D327" s="1">
        <v>1</v>
      </c>
    </row>
    <row r="328" spans="1:4" s="1" customFormat="1" ht="14.5" x14ac:dyDescent="0.35">
      <c r="A328" s="1" t="s">
        <v>5361</v>
      </c>
      <c r="B328" s="1">
        <v>1003</v>
      </c>
      <c r="C328" s="1">
        <v>0</v>
      </c>
      <c r="D328" s="1">
        <v>1</v>
      </c>
    </row>
    <row r="329" spans="1:4" s="1" customFormat="1" ht="14.5" x14ac:dyDescent="0.35">
      <c r="A329" s="1" t="s">
        <v>5362</v>
      </c>
      <c r="B329" s="1">
        <v>1003.0999999999999</v>
      </c>
      <c r="C329" s="1">
        <v>0</v>
      </c>
      <c r="D329" s="1">
        <v>1</v>
      </c>
    </row>
    <row r="330" spans="1:4" s="1" customFormat="1" ht="14.5" x14ac:dyDescent="0.35">
      <c r="A330" s="1" t="s">
        <v>5363</v>
      </c>
      <c r="B330" s="1">
        <v>1003.2</v>
      </c>
      <c r="C330" s="1">
        <v>0</v>
      </c>
      <c r="D330" s="1">
        <v>1</v>
      </c>
    </row>
    <row r="331" spans="1:4" s="1" customFormat="1" ht="14.5" x14ac:dyDescent="0.35">
      <c r="A331" s="1" t="s">
        <v>5364</v>
      </c>
      <c r="B331" s="1">
        <v>1003.3</v>
      </c>
      <c r="C331" s="1">
        <v>0</v>
      </c>
      <c r="D331" s="1">
        <v>1</v>
      </c>
    </row>
    <row r="332" spans="1:4" s="1" customFormat="1" ht="14.5" x14ac:dyDescent="0.35">
      <c r="A332" s="1" t="s">
        <v>5365</v>
      </c>
      <c r="B332" s="1">
        <v>1003.4000000000001</v>
      </c>
      <c r="C332" s="1">
        <v>0</v>
      </c>
      <c r="D332" s="1">
        <v>1</v>
      </c>
    </row>
    <row r="333" spans="1:4" s="1" customFormat="1" ht="14.5" x14ac:dyDescent="0.35">
      <c r="A333" s="1" t="s">
        <v>5366</v>
      </c>
      <c r="B333" s="1">
        <v>1003.5</v>
      </c>
      <c r="C333" s="1">
        <v>0</v>
      </c>
      <c r="D333" s="1">
        <v>1</v>
      </c>
    </row>
    <row r="334" spans="1:4" s="1" customFormat="1" ht="14.5" x14ac:dyDescent="0.35">
      <c r="A334" s="1" t="s">
        <v>5367</v>
      </c>
      <c r="B334" s="1">
        <v>1003.5999999999999</v>
      </c>
      <c r="C334" s="1">
        <v>0</v>
      </c>
      <c r="D334" s="1">
        <v>1</v>
      </c>
    </row>
    <row r="335" spans="1:4" s="1" customFormat="1" ht="14.5" x14ac:dyDescent="0.35">
      <c r="A335" s="1" t="s">
        <v>5368</v>
      </c>
      <c r="B335" s="1">
        <v>1003.7</v>
      </c>
      <c r="C335" s="1">
        <v>0</v>
      </c>
      <c r="D335" s="1">
        <v>1</v>
      </c>
    </row>
    <row r="336" spans="1:4" s="1" customFormat="1" ht="14.5" x14ac:dyDescent="0.35">
      <c r="A336" s="1" t="s">
        <v>5369</v>
      </c>
      <c r="B336" s="1">
        <v>1003.8</v>
      </c>
      <c r="C336" s="1">
        <v>0</v>
      </c>
      <c r="D336" s="1">
        <v>1</v>
      </c>
    </row>
    <row r="337" spans="1:4" s="1" customFormat="1" ht="14.5" x14ac:dyDescent="0.35">
      <c r="A337" s="1" t="s">
        <v>5370</v>
      </c>
      <c r="B337" s="1">
        <v>1003.9000000000001</v>
      </c>
      <c r="C337" s="1">
        <v>0</v>
      </c>
      <c r="D337" s="1">
        <v>1</v>
      </c>
    </row>
    <row r="338" spans="1:4" s="1" customFormat="1" ht="14.5" x14ac:dyDescent="0.35">
      <c r="A338" s="1" t="s">
        <v>5371</v>
      </c>
      <c r="B338" s="1">
        <v>1004</v>
      </c>
      <c r="C338" s="1">
        <v>0</v>
      </c>
      <c r="D338" s="1">
        <v>1</v>
      </c>
    </row>
    <row r="339" spans="1:4" s="1" customFormat="1" ht="14.5" x14ac:dyDescent="0.35">
      <c r="A339" s="1" t="s">
        <v>5372</v>
      </c>
      <c r="B339" s="1">
        <v>1004.0999999999999</v>
      </c>
      <c r="C339" s="1">
        <v>0</v>
      </c>
      <c r="D339" s="1">
        <v>1</v>
      </c>
    </row>
    <row r="340" spans="1:4" s="1" customFormat="1" ht="14.5" x14ac:dyDescent="0.35">
      <c r="A340" s="1" t="s">
        <v>5373</v>
      </c>
      <c r="B340" s="1">
        <v>1004.2</v>
      </c>
      <c r="C340" s="1">
        <v>0</v>
      </c>
      <c r="D340" s="1">
        <v>1</v>
      </c>
    </row>
    <row r="341" spans="1:4" s="1" customFormat="1" ht="14.5" x14ac:dyDescent="0.35">
      <c r="A341" s="1" t="s">
        <v>5374</v>
      </c>
      <c r="B341" s="1">
        <v>1004.3</v>
      </c>
      <c r="C341" s="1">
        <v>0</v>
      </c>
      <c r="D341" s="1">
        <v>1</v>
      </c>
    </row>
    <row r="342" spans="1:4" s="1" customFormat="1" ht="14.5" x14ac:dyDescent="0.35">
      <c r="A342" s="1" t="s">
        <v>5375</v>
      </c>
      <c r="B342" s="1">
        <v>1004.4000000000001</v>
      </c>
      <c r="C342" s="1">
        <v>0</v>
      </c>
      <c r="D342" s="1">
        <v>1</v>
      </c>
    </row>
    <row r="343" spans="1:4" s="1" customFormat="1" ht="14.5" x14ac:dyDescent="0.35">
      <c r="A343" s="1" t="s">
        <v>5376</v>
      </c>
      <c r="B343" s="1">
        <v>1004.5</v>
      </c>
      <c r="C343" s="1">
        <v>0</v>
      </c>
      <c r="D343" s="1">
        <v>1</v>
      </c>
    </row>
    <row r="344" spans="1:4" s="1" customFormat="1" ht="14.5" x14ac:dyDescent="0.35">
      <c r="A344" s="1" t="s">
        <v>5377</v>
      </c>
      <c r="B344" s="1">
        <v>1004.5999999999999</v>
      </c>
      <c r="C344" s="1">
        <v>0</v>
      </c>
      <c r="D344" s="1">
        <v>1</v>
      </c>
    </row>
    <row r="345" spans="1:4" s="1" customFormat="1" ht="14.5" x14ac:dyDescent="0.35">
      <c r="A345" s="1" t="s">
        <v>5378</v>
      </c>
      <c r="B345" s="1">
        <v>1004.7</v>
      </c>
      <c r="C345" s="1">
        <v>0</v>
      </c>
      <c r="D345" s="1">
        <v>1</v>
      </c>
    </row>
    <row r="346" spans="1:4" s="1" customFormat="1" ht="14.5" x14ac:dyDescent="0.35">
      <c r="A346" s="1" t="s">
        <v>5379</v>
      </c>
      <c r="B346" s="1">
        <v>1004.8</v>
      </c>
      <c r="C346" s="1">
        <v>0</v>
      </c>
      <c r="D346" s="1">
        <v>1</v>
      </c>
    </row>
    <row r="347" spans="1:4" s="1" customFormat="1" ht="14.5" x14ac:dyDescent="0.35">
      <c r="A347" s="1" t="s">
        <v>5380</v>
      </c>
      <c r="B347" s="1">
        <v>1004.9000000000001</v>
      </c>
      <c r="C347" s="1">
        <v>0</v>
      </c>
      <c r="D347" s="1">
        <v>1</v>
      </c>
    </row>
  </sheetData>
  <phoneticPr fontId="11" type="noConversion"/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FF22C4-BEBE-46D4-BFFD-ED9F1F3F7925}">
  <dimension ref="A1:B8"/>
  <sheetViews>
    <sheetView workbookViewId="0">
      <selection activeCell="A3" sqref="A3"/>
    </sheetView>
  </sheetViews>
  <sheetFormatPr defaultRowHeight="12.5" x14ac:dyDescent="0.25"/>
  <sheetData>
    <row r="1" spans="1:2" ht="14.5" x14ac:dyDescent="0.35">
      <c r="A1" s="1" t="s">
        <v>0</v>
      </c>
      <c r="B1" s="1" t="s">
        <v>3379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5</v>
      </c>
      <c r="B3" s="6">
        <v>100</v>
      </c>
    </row>
    <row r="4" spans="1:2" ht="14.5" x14ac:dyDescent="0.35">
      <c r="A4" s="1">
        <v>105</v>
      </c>
      <c r="B4" s="6">
        <v>1000</v>
      </c>
    </row>
    <row r="5" spans="1:2" ht="14.5" x14ac:dyDescent="0.35">
      <c r="A5" s="1">
        <v>205</v>
      </c>
      <c r="B5" s="6">
        <v>10000</v>
      </c>
    </row>
    <row r="6" spans="1:2" ht="14.5" x14ac:dyDescent="0.35">
      <c r="A6" s="1">
        <v>405</v>
      </c>
      <c r="B6" s="6">
        <v>100000</v>
      </c>
    </row>
    <row r="7" spans="1:2" ht="14.5" x14ac:dyDescent="0.35">
      <c r="A7" s="1">
        <v>605</v>
      </c>
      <c r="B7" s="6">
        <v>1000000</v>
      </c>
    </row>
    <row r="8" spans="1:2" ht="14.5" x14ac:dyDescent="0.35">
      <c r="A8" s="1">
        <v>805</v>
      </c>
      <c r="B8" s="6">
        <v>5000000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8D1F8-93F3-4C4B-AAED-E1DA86590F0C}">
  <dimension ref="A1:L503"/>
  <sheetViews>
    <sheetView workbookViewId="0">
      <selection activeCell="A3" sqref="A3:A403"/>
    </sheetView>
  </sheetViews>
  <sheetFormatPr defaultColWidth="14.453125" defaultRowHeight="14.5" x14ac:dyDescent="0.35"/>
  <cols>
    <col min="1" max="1" width="10.81640625" style="1" bestFit="1" customWidth="1"/>
    <col min="2" max="2" width="8.1796875" style="1" customWidth="1"/>
    <col min="3" max="4" width="12" style="1" bestFit="1" customWidth="1"/>
    <col min="5" max="5" width="5" style="1" bestFit="1" customWidth="1"/>
    <col min="6" max="6" width="7.26953125" style="1" bestFit="1" customWidth="1"/>
    <col min="7" max="7" width="7.7265625" style="1" bestFit="1" customWidth="1"/>
    <col min="8" max="8" width="7.26953125" style="1" bestFit="1" customWidth="1"/>
    <col min="9" max="11" width="8.1796875" style="1" customWidth="1"/>
    <col min="12" max="12" width="10.54296875" style="1" bestFit="1" customWidth="1"/>
    <col min="13" max="14" width="8.1796875" style="1" customWidth="1"/>
    <col min="15" max="26" width="8.7265625" style="1" customWidth="1"/>
    <col min="27" max="16384" width="14.453125" style="1"/>
  </cols>
  <sheetData>
    <row r="1" spans="1:12" ht="12.75" customHeight="1" x14ac:dyDescent="0.35">
      <c r="A1" s="1" t="s">
        <v>0</v>
      </c>
      <c r="B1" s="1" t="s">
        <v>3402</v>
      </c>
    </row>
    <row r="2" spans="1:12" ht="12.75" customHeight="1" x14ac:dyDescent="0.35">
      <c r="A2" s="1" t="s">
        <v>441</v>
      </c>
      <c r="B2" s="1" t="s">
        <v>442</v>
      </c>
      <c r="C2" s="1" t="s">
        <v>1679</v>
      </c>
      <c r="D2" s="1" t="s">
        <v>1680</v>
      </c>
    </row>
    <row r="3" spans="1:12" ht="12.75" customHeight="1" x14ac:dyDescent="0.35">
      <c r="A3" s="1" t="s">
        <v>5384</v>
      </c>
      <c r="B3">
        <v>0</v>
      </c>
      <c r="C3">
        <v>1</v>
      </c>
      <c r="D3">
        <v>1E-3</v>
      </c>
      <c r="J3" s="1">
        <f>1+C3/($K$3-$L$3)-$C$3/($K$3-$L$3)</f>
        <v>1.0000000000000002</v>
      </c>
      <c r="K3" s="1">
        <v>1</v>
      </c>
      <c r="L3" s="23">
        <v>7.9154442744681103E-3</v>
      </c>
    </row>
    <row r="4" spans="1:12" ht="12.75" customHeight="1" x14ac:dyDescent="0.35">
      <c r="A4" s="1" t="s">
        <v>5383</v>
      </c>
      <c r="B4">
        <v>1</v>
      </c>
      <c r="C4">
        <v>1</v>
      </c>
      <c r="D4">
        <v>1E-3</v>
      </c>
      <c r="J4" s="1">
        <f t="shared" ref="J4:J67" si="0">1+C4/($K$3-$L$3)-$C$3/($K$3-$L$3)</f>
        <v>1.0000000000000002</v>
      </c>
    </row>
    <row r="5" spans="1:12" ht="12.75" customHeight="1" x14ac:dyDescent="0.35">
      <c r="A5" s="1" t="s">
        <v>5385</v>
      </c>
      <c r="B5">
        <v>2</v>
      </c>
      <c r="C5">
        <v>1</v>
      </c>
      <c r="D5">
        <v>1E-3</v>
      </c>
      <c r="J5" s="1">
        <f t="shared" si="0"/>
        <v>1.0000000000000002</v>
      </c>
    </row>
    <row r="6" spans="1:12" ht="12.75" customHeight="1" x14ac:dyDescent="0.35">
      <c r="A6" s="1" t="s">
        <v>5386</v>
      </c>
      <c r="B6">
        <v>3</v>
      </c>
      <c r="C6">
        <v>1</v>
      </c>
      <c r="D6">
        <v>1E-3</v>
      </c>
      <c r="J6" s="1">
        <f t="shared" si="0"/>
        <v>1.0000000000000002</v>
      </c>
    </row>
    <row r="7" spans="1:12" ht="12.75" customHeight="1" x14ac:dyDescent="0.35">
      <c r="A7" s="1" t="s">
        <v>5387</v>
      </c>
      <c r="B7">
        <v>4</v>
      </c>
      <c r="C7">
        <v>1</v>
      </c>
      <c r="D7">
        <v>1E-3</v>
      </c>
      <c r="J7" s="1">
        <f t="shared" si="0"/>
        <v>1.0000000000000002</v>
      </c>
    </row>
    <row r="8" spans="1:12" ht="12.75" customHeight="1" x14ac:dyDescent="0.35">
      <c r="A8" s="1" t="s">
        <v>5388</v>
      </c>
      <c r="B8">
        <v>5</v>
      </c>
      <c r="C8">
        <v>1</v>
      </c>
      <c r="D8">
        <v>1E-3</v>
      </c>
      <c r="J8" s="1">
        <f t="shared" si="0"/>
        <v>1.0000000000000002</v>
      </c>
    </row>
    <row r="9" spans="1:12" ht="12.75" customHeight="1" x14ac:dyDescent="0.35">
      <c r="A9" s="1" t="s">
        <v>5389</v>
      </c>
      <c r="B9">
        <v>6</v>
      </c>
      <c r="C9">
        <v>1</v>
      </c>
      <c r="D9">
        <v>1E-3</v>
      </c>
      <c r="J9" s="1">
        <f t="shared" si="0"/>
        <v>1.0000000000000002</v>
      </c>
    </row>
    <row r="10" spans="1:12" ht="12.75" customHeight="1" x14ac:dyDescent="0.35">
      <c r="A10" s="1" t="s">
        <v>5390</v>
      </c>
      <c r="B10">
        <v>7</v>
      </c>
      <c r="C10">
        <v>1</v>
      </c>
      <c r="D10">
        <v>1E-3</v>
      </c>
      <c r="J10" s="1">
        <f t="shared" si="0"/>
        <v>1.0000000000000002</v>
      </c>
    </row>
    <row r="11" spans="1:12" ht="12.75" customHeight="1" x14ac:dyDescent="0.35">
      <c r="A11" s="1" t="s">
        <v>5391</v>
      </c>
      <c r="B11">
        <v>8</v>
      </c>
      <c r="C11">
        <v>1</v>
      </c>
      <c r="D11">
        <v>1E-3</v>
      </c>
      <c r="J11" s="1">
        <f t="shared" si="0"/>
        <v>1.0000000000000002</v>
      </c>
    </row>
    <row r="12" spans="1:12" ht="12.75" customHeight="1" x14ac:dyDescent="0.35">
      <c r="A12" s="1" t="s">
        <v>5392</v>
      </c>
      <c r="B12">
        <v>9</v>
      </c>
      <c r="C12">
        <v>1</v>
      </c>
      <c r="D12">
        <v>1E-3</v>
      </c>
      <c r="J12" s="1">
        <f t="shared" si="0"/>
        <v>1.0000000000000002</v>
      </c>
    </row>
    <row r="13" spans="1:12" ht="12.75" customHeight="1" x14ac:dyDescent="0.35">
      <c r="A13" s="1" t="s">
        <v>5393</v>
      </c>
      <c r="B13">
        <v>10</v>
      </c>
      <c r="C13">
        <v>1</v>
      </c>
      <c r="D13">
        <v>1E-3</v>
      </c>
      <c r="J13" s="1">
        <f t="shared" si="0"/>
        <v>1.0000000000000002</v>
      </c>
    </row>
    <row r="14" spans="1:12" ht="12.75" customHeight="1" x14ac:dyDescent="0.35">
      <c r="A14" s="1" t="s">
        <v>5394</v>
      </c>
      <c r="B14">
        <v>11</v>
      </c>
      <c r="C14">
        <v>1</v>
      </c>
      <c r="D14">
        <v>1E-3</v>
      </c>
      <c r="J14" s="1">
        <f t="shared" si="0"/>
        <v>1.0000000000000002</v>
      </c>
    </row>
    <row r="15" spans="1:12" ht="12.75" customHeight="1" x14ac:dyDescent="0.35">
      <c r="A15" s="1" t="s">
        <v>5395</v>
      </c>
      <c r="B15">
        <v>12</v>
      </c>
      <c r="C15">
        <v>1</v>
      </c>
      <c r="D15">
        <v>1E-3</v>
      </c>
      <c r="J15" s="1">
        <f t="shared" si="0"/>
        <v>1.0000000000000002</v>
      </c>
    </row>
    <row r="16" spans="1:12" ht="12.75" customHeight="1" x14ac:dyDescent="0.35">
      <c r="A16" s="1" t="s">
        <v>5396</v>
      </c>
      <c r="B16">
        <v>13</v>
      </c>
      <c r="C16">
        <v>1</v>
      </c>
      <c r="D16">
        <v>1E-3</v>
      </c>
      <c r="J16" s="1">
        <f t="shared" si="0"/>
        <v>1.0000000000000002</v>
      </c>
    </row>
    <row r="17" spans="1:10" ht="12.75" customHeight="1" x14ac:dyDescent="0.35">
      <c r="A17" s="1" t="s">
        <v>5397</v>
      </c>
      <c r="B17">
        <v>14</v>
      </c>
      <c r="C17">
        <v>1</v>
      </c>
      <c r="D17">
        <v>1E-3</v>
      </c>
      <c r="J17" s="1">
        <f t="shared" si="0"/>
        <v>1.0000000000000002</v>
      </c>
    </row>
    <row r="18" spans="1:10" ht="12.75" customHeight="1" x14ac:dyDescent="0.35">
      <c r="A18" s="1" t="s">
        <v>5398</v>
      </c>
      <c r="B18">
        <v>15</v>
      </c>
      <c r="C18">
        <v>1</v>
      </c>
      <c r="D18">
        <v>1E-3</v>
      </c>
      <c r="J18" s="1">
        <f t="shared" si="0"/>
        <v>1.0000000000000002</v>
      </c>
    </row>
    <row r="19" spans="1:10" ht="12.75" customHeight="1" x14ac:dyDescent="0.35">
      <c r="A19" s="1" t="s">
        <v>5399</v>
      </c>
      <c r="B19">
        <v>16</v>
      </c>
      <c r="C19">
        <v>1</v>
      </c>
      <c r="D19">
        <v>1E-3</v>
      </c>
      <c r="J19" s="1">
        <f t="shared" si="0"/>
        <v>1.0000000000000002</v>
      </c>
    </row>
    <row r="20" spans="1:10" ht="12.75" customHeight="1" x14ac:dyDescent="0.35">
      <c r="A20" s="1" t="s">
        <v>5400</v>
      </c>
      <c r="B20">
        <v>17</v>
      </c>
      <c r="C20">
        <v>1</v>
      </c>
      <c r="D20">
        <v>1E-3</v>
      </c>
      <c r="J20" s="1">
        <f t="shared" si="0"/>
        <v>1.0000000000000002</v>
      </c>
    </row>
    <row r="21" spans="1:10" ht="12.75" customHeight="1" x14ac:dyDescent="0.35">
      <c r="A21" s="1" t="s">
        <v>5401</v>
      </c>
      <c r="B21">
        <v>18</v>
      </c>
      <c r="C21">
        <v>1</v>
      </c>
      <c r="D21">
        <v>1E-3</v>
      </c>
      <c r="J21" s="1">
        <f t="shared" si="0"/>
        <v>1.0000000000000002</v>
      </c>
    </row>
    <row r="22" spans="1:10" ht="12.75" customHeight="1" x14ac:dyDescent="0.35">
      <c r="A22" s="1" t="s">
        <v>5402</v>
      </c>
      <c r="B22">
        <v>19</v>
      </c>
      <c r="C22">
        <v>1</v>
      </c>
      <c r="D22">
        <v>1E-3</v>
      </c>
      <c r="J22" s="1">
        <f t="shared" si="0"/>
        <v>1.0000000000000002</v>
      </c>
    </row>
    <row r="23" spans="1:10" ht="12.75" customHeight="1" x14ac:dyDescent="0.35">
      <c r="A23" s="1" t="s">
        <v>5403</v>
      </c>
      <c r="B23">
        <v>20</v>
      </c>
      <c r="C23">
        <v>1</v>
      </c>
      <c r="D23">
        <v>1E-3</v>
      </c>
      <c r="J23" s="1">
        <f t="shared" si="0"/>
        <v>1.0000000000000002</v>
      </c>
    </row>
    <row r="24" spans="1:10" ht="12.75" customHeight="1" x14ac:dyDescent="0.35">
      <c r="A24" s="1" t="s">
        <v>5404</v>
      </c>
      <c r="B24">
        <v>21</v>
      </c>
      <c r="C24">
        <v>0.83276560903848795</v>
      </c>
      <c r="D24">
        <v>5.0099336764973502E-2</v>
      </c>
      <c r="J24" s="1">
        <f t="shared" si="0"/>
        <v>0.83143131299004036</v>
      </c>
    </row>
    <row r="25" spans="1:10" ht="12.75" customHeight="1" x14ac:dyDescent="0.35">
      <c r="A25" s="1" t="s">
        <v>5405</v>
      </c>
      <c r="B25">
        <v>22</v>
      </c>
      <c r="C25">
        <v>0.36130674332814799</v>
      </c>
      <c r="D25">
        <v>3.6685638745163701E-2</v>
      </c>
      <c r="J25" s="1">
        <f t="shared" si="0"/>
        <v>0.35621086631596399</v>
      </c>
    </row>
    <row r="26" spans="1:10" ht="12.75" customHeight="1" x14ac:dyDescent="0.35">
      <c r="A26" s="1" t="s">
        <v>5406</v>
      </c>
      <c r="B26">
        <v>23</v>
      </c>
      <c r="C26">
        <v>0.15752401727104201</v>
      </c>
      <c r="D26">
        <v>2.50183261430342E-2</v>
      </c>
      <c r="J26" s="1">
        <f t="shared" si="0"/>
        <v>0.15080223972155493</v>
      </c>
    </row>
    <row r="27" spans="1:10" ht="12.75" customHeight="1" x14ac:dyDescent="0.35">
      <c r="A27" s="1" t="s">
        <v>5407</v>
      </c>
      <c r="B27">
        <v>24</v>
      </c>
      <c r="C27">
        <v>6.9002538805761099E-2</v>
      </c>
      <c r="D27">
        <v>1.49298264031509E-2</v>
      </c>
      <c r="J27" s="1">
        <f t="shared" si="0"/>
        <v>6.1574483927550716E-2</v>
      </c>
    </row>
    <row r="28" spans="1:10" ht="12.75" customHeight="1" x14ac:dyDescent="0.35">
      <c r="A28" s="1" t="s">
        <v>5408</v>
      </c>
      <c r="B28">
        <v>25</v>
      </c>
      <c r="C28">
        <v>3.03640815919827E-2</v>
      </c>
      <c r="D28">
        <v>8.4057535383145008E-3</v>
      </c>
      <c r="J28" s="1">
        <f t="shared" si="0"/>
        <v>2.2627745979875158E-2</v>
      </c>
    </row>
    <row r="29" spans="1:10" ht="12.75" customHeight="1" x14ac:dyDescent="0.35">
      <c r="A29" s="1" t="s">
        <v>5409</v>
      </c>
      <c r="B29">
        <v>26</v>
      </c>
      <c r="C29">
        <v>1.34203872983014E-2</v>
      </c>
      <c r="D29">
        <v>4.7956213597966204E-3</v>
      </c>
      <c r="J29" s="1">
        <f t="shared" si="0"/>
        <v>5.5488647535768543E-3</v>
      </c>
    </row>
    <row r="30" spans="1:10" ht="12.75" customHeight="1" x14ac:dyDescent="0.35">
      <c r="A30" s="1" t="s">
        <v>5410</v>
      </c>
      <c r="B30">
        <v>27</v>
      </c>
      <c r="C30">
        <v>5.9568319748202203E-3</v>
      </c>
      <c r="D30">
        <v>2.7863239363789699E-3</v>
      </c>
      <c r="J30" s="1">
        <f t="shared" si="0"/>
        <v>-1.9742392806583187E-3</v>
      </c>
    </row>
    <row r="31" spans="1:10" ht="12.75" customHeight="1" x14ac:dyDescent="0.35">
      <c r="A31" s="1" t="s">
        <v>5411</v>
      </c>
      <c r="B31">
        <v>28</v>
      </c>
      <c r="C31">
        <v>2.6548928075112999E-3</v>
      </c>
      <c r="D31">
        <v>1.5407409294008001E-3</v>
      </c>
      <c r="J31" s="1">
        <f t="shared" si="0"/>
        <v>-5.3025232946093404E-3</v>
      </c>
    </row>
    <row r="32" spans="1:10" ht="12.75" customHeight="1" x14ac:dyDescent="0.35">
      <c r="A32" s="1" t="s">
        <v>5412</v>
      </c>
      <c r="B32">
        <v>29</v>
      </c>
      <c r="C32">
        <v>1.1879330428310501E-3</v>
      </c>
      <c r="D32">
        <v>1E-3</v>
      </c>
      <c r="J32" s="1">
        <f t="shared" si="0"/>
        <v>-6.7811873421586011E-3</v>
      </c>
    </row>
    <row r="33" spans="1:10" ht="12.75" customHeight="1" x14ac:dyDescent="0.35">
      <c r="A33" s="1" t="s">
        <v>5413</v>
      </c>
      <c r="B33">
        <v>30</v>
      </c>
      <c r="C33">
        <v>5.3354285340556596E-4</v>
      </c>
      <c r="D33">
        <v>1E-3</v>
      </c>
      <c r="J33" s="1">
        <f t="shared" si="0"/>
        <v>-7.4407986481193067E-3</v>
      </c>
    </row>
    <row r="34" spans="1:10" ht="12.75" customHeight="1" x14ac:dyDescent="0.35">
      <c r="A34" s="1" t="s">
        <v>5414</v>
      </c>
      <c r="B34">
        <v>31</v>
      </c>
      <c r="C34">
        <v>2.40472716037443E-4</v>
      </c>
      <c r="D34">
        <v>1E-3</v>
      </c>
      <c r="J34" s="1">
        <f t="shared" si="0"/>
        <v>-7.7362070744240174E-3</v>
      </c>
    </row>
    <row r="35" spans="1:10" ht="12.75" customHeight="1" x14ac:dyDescent="0.35">
      <c r="A35" s="1" t="s">
        <v>5415</v>
      </c>
      <c r="B35">
        <v>32</v>
      </c>
      <c r="C35">
        <v>1.0871616787744301E-4</v>
      </c>
      <c r="D35">
        <v>1E-3</v>
      </c>
      <c r="J35" s="1">
        <f t="shared" si="0"/>
        <v>-7.8690148551716632E-3</v>
      </c>
    </row>
    <row r="36" spans="1:10" ht="12.75" customHeight="1" x14ac:dyDescent="0.35">
      <c r="A36" s="1" t="s">
        <v>5416</v>
      </c>
      <c r="B36">
        <v>33</v>
      </c>
      <c r="C36" s="34">
        <v>4.92608129484262E-5</v>
      </c>
      <c r="D36">
        <v>1E-3</v>
      </c>
      <c r="J36" s="1">
        <f t="shared" si="0"/>
        <v>-7.9289445805019731E-3</v>
      </c>
    </row>
    <row r="37" spans="1:10" ht="12.75" customHeight="1" x14ac:dyDescent="0.35">
      <c r="A37" s="1" t="s">
        <v>5417</v>
      </c>
      <c r="B37">
        <v>34</v>
      </c>
      <c r="C37" s="34">
        <v>2.2334148149449898E-5</v>
      </c>
      <c r="D37">
        <v>1E-3</v>
      </c>
      <c r="J37" s="1">
        <f t="shared" si="0"/>
        <v>-7.9560860823462143E-3</v>
      </c>
    </row>
    <row r="38" spans="1:10" ht="12.75" customHeight="1" x14ac:dyDescent="0.35">
      <c r="A38" s="1" t="s">
        <v>5418</v>
      </c>
      <c r="B38">
        <v>35</v>
      </c>
      <c r="C38" s="34">
        <v>1.00963329140447E-5</v>
      </c>
      <c r="D38">
        <v>1E-3</v>
      </c>
      <c r="J38" s="1">
        <f t="shared" si="0"/>
        <v>-7.9684215381949919E-3</v>
      </c>
    </row>
    <row r="39" spans="1:10" ht="12.75" customHeight="1" x14ac:dyDescent="0.35">
      <c r="A39" s="1" t="s">
        <v>5419</v>
      </c>
      <c r="B39">
        <v>36</v>
      </c>
      <c r="C39" s="34">
        <v>4.5153083455540297E-6</v>
      </c>
      <c r="D39">
        <v>1E-3</v>
      </c>
      <c r="J39" s="1">
        <f t="shared" si="0"/>
        <v>-7.9740470915174999E-3</v>
      </c>
    </row>
    <row r="40" spans="1:10" ht="12.75" customHeight="1" x14ac:dyDescent="0.35">
      <c r="A40" s="1" t="s">
        <v>5420</v>
      </c>
      <c r="B40">
        <v>37</v>
      </c>
      <c r="C40" s="34">
        <v>1.9615866596600601E-6</v>
      </c>
      <c r="D40">
        <v>1E-3</v>
      </c>
      <c r="J40" s="1">
        <f t="shared" si="0"/>
        <v>-7.9766211883232074E-3</v>
      </c>
    </row>
    <row r="41" spans="1:10" ht="12.75" customHeight="1" x14ac:dyDescent="0.35">
      <c r="A41" s="1" t="s">
        <v>5421</v>
      </c>
      <c r="B41">
        <v>38</v>
      </c>
      <c r="C41" s="34">
        <v>7.8926870994422405E-7</v>
      </c>
      <c r="D41">
        <v>1E-3</v>
      </c>
      <c r="J41" s="1">
        <f t="shared" si="0"/>
        <v>-7.9778028597270456E-3</v>
      </c>
    </row>
    <row r="42" spans="1:10" ht="12.75" customHeight="1" x14ac:dyDescent="0.35">
      <c r="A42" s="1" t="s">
        <v>5422</v>
      </c>
      <c r="B42">
        <v>39</v>
      </c>
      <c r="C42" s="34">
        <v>2.4939304921201E-7</v>
      </c>
      <c r="D42">
        <v>1E-3</v>
      </c>
      <c r="J42" s="1">
        <f t="shared" si="0"/>
        <v>-7.9783470428387293E-3</v>
      </c>
    </row>
    <row r="43" spans="1:10" ht="12.75" customHeight="1" x14ac:dyDescent="0.35">
      <c r="A43" s="1" t="s">
        <v>5423</v>
      </c>
      <c r="B43">
        <v>40</v>
      </c>
      <c r="C43">
        <v>0</v>
      </c>
      <c r="D43">
        <v>1E-3</v>
      </c>
      <c r="J43" s="1">
        <f t="shared" si="0"/>
        <v>-7.9785984256950382E-3</v>
      </c>
    </row>
    <row r="44" spans="1:10" ht="12.75" customHeight="1" x14ac:dyDescent="0.35">
      <c r="A44" s="1" t="s">
        <v>5424</v>
      </c>
      <c r="B44">
        <v>41</v>
      </c>
      <c r="C44">
        <v>2.3551499659368901E-4</v>
      </c>
      <c r="D44">
        <v>1E-3</v>
      </c>
      <c r="J44" s="1">
        <f t="shared" si="0"/>
        <v>-7.7412043495201921E-3</v>
      </c>
    </row>
    <row r="45" spans="1:10" ht="12.75" customHeight="1" x14ac:dyDescent="0.35">
      <c r="A45" s="1" t="s">
        <v>5425</v>
      </c>
      <c r="B45">
        <v>42</v>
      </c>
      <c r="C45">
        <v>9.0756011091197596E-4</v>
      </c>
      <c r="D45">
        <v>1.3690622695777001E-3</v>
      </c>
      <c r="J45" s="1">
        <f t="shared" si="0"/>
        <v>-7.0637972571108154E-3</v>
      </c>
    </row>
    <row r="46" spans="1:10" ht="12.75" customHeight="1" x14ac:dyDescent="0.35">
      <c r="A46" s="1" t="s">
        <v>5426</v>
      </c>
      <c r="B46">
        <v>43</v>
      </c>
      <c r="C46">
        <v>2.1062990741893598E-3</v>
      </c>
      <c r="D46">
        <v>3.9680357237004103E-3</v>
      </c>
      <c r="J46" s="1">
        <f t="shared" si="0"/>
        <v>-5.8554940370283415E-3</v>
      </c>
    </row>
    <row r="47" spans="1:10" ht="12.75" customHeight="1" x14ac:dyDescent="0.35">
      <c r="A47" s="1" t="s">
        <v>5427</v>
      </c>
      <c r="B47">
        <v>44</v>
      </c>
      <c r="C47">
        <v>3.86417430342967E-3</v>
      </c>
      <c r="D47">
        <v>7.8788340757563208E-3</v>
      </c>
      <c r="J47" s="1">
        <f t="shared" si="0"/>
        <v>-4.0835934272513974E-3</v>
      </c>
    </row>
    <row r="48" spans="1:10" ht="12.75" customHeight="1" x14ac:dyDescent="0.35">
      <c r="A48" s="1" t="s">
        <v>5428</v>
      </c>
      <c r="B48">
        <v>45</v>
      </c>
      <c r="C48">
        <v>6.2657058601950401E-3</v>
      </c>
      <c r="D48">
        <v>1.28514125687946E-2</v>
      </c>
      <c r="J48" s="1">
        <f t="shared" si="0"/>
        <v>-1.6629010145878809E-3</v>
      </c>
    </row>
    <row r="49" spans="1:10" ht="12.75" customHeight="1" x14ac:dyDescent="0.35">
      <c r="A49" s="1" t="s">
        <v>5429</v>
      </c>
      <c r="B49">
        <v>46</v>
      </c>
      <c r="C49">
        <v>9.4702196326260698E-3</v>
      </c>
      <c r="D49">
        <v>1.9567690682721399E-2</v>
      </c>
      <c r="J49" s="1">
        <f t="shared" si="0"/>
        <v>1.5671802863828077E-3</v>
      </c>
    </row>
    <row r="50" spans="1:10" ht="12.75" customHeight="1" x14ac:dyDescent="0.35">
      <c r="A50" s="1" t="s">
        <v>5430</v>
      </c>
      <c r="B50">
        <v>47</v>
      </c>
      <c r="C50">
        <v>1.34474732464157E-2</v>
      </c>
      <c r="D50">
        <v>2.6956023493151699E-2</v>
      </c>
      <c r="J50" s="1">
        <f t="shared" si="0"/>
        <v>5.576166809594163E-3</v>
      </c>
    </row>
    <row r="51" spans="1:10" ht="12.75" customHeight="1" x14ac:dyDescent="0.35">
      <c r="A51" s="1" t="s">
        <v>5431</v>
      </c>
      <c r="B51">
        <v>48</v>
      </c>
      <c r="C51">
        <v>1.8321571251408299E-2</v>
      </c>
      <c r="D51">
        <v>3.5121507516271501E-2</v>
      </c>
      <c r="J51" s="1">
        <f t="shared" si="0"/>
        <v>1.0489153285256014E-2</v>
      </c>
    </row>
    <row r="52" spans="1:10" ht="12.75" customHeight="1" x14ac:dyDescent="0.35">
      <c r="A52" s="1" t="s">
        <v>5432</v>
      </c>
      <c r="B52">
        <v>49</v>
      </c>
      <c r="C52">
        <v>2.4099173448037099E-2</v>
      </c>
      <c r="D52">
        <v>4.3333930963995897E-2</v>
      </c>
      <c r="J52" s="1">
        <f t="shared" si="0"/>
        <v>1.6312852649675191E-2</v>
      </c>
    </row>
    <row r="53" spans="1:10" ht="12.75" customHeight="1" x14ac:dyDescent="0.35">
      <c r="A53" s="1" t="s">
        <v>5433</v>
      </c>
      <c r="B53">
        <v>50</v>
      </c>
      <c r="C53">
        <v>3.0936099036145401E-2</v>
      </c>
      <c r="D53">
        <v>5.2012616004898198E-2</v>
      </c>
      <c r="J53" s="1">
        <f t="shared" si="0"/>
        <v>2.3204327321517226E-2</v>
      </c>
    </row>
    <row r="54" spans="1:10" ht="12.75" customHeight="1" x14ac:dyDescent="0.35">
      <c r="A54" s="1" t="s">
        <v>5434</v>
      </c>
      <c r="B54">
        <v>51</v>
      </c>
      <c r="C54">
        <v>3.8685547763674499E-2</v>
      </c>
      <c r="D54">
        <v>6.0454928355923303E-2</v>
      </c>
      <c r="J54" s="1">
        <f t="shared" si="0"/>
        <v>3.1015605788463851E-2</v>
      </c>
    </row>
    <row r="55" spans="1:10" ht="12.75" customHeight="1" x14ac:dyDescent="0.35">
      <c r="A55" s="1" t="s">
        <v>5435</v>
      </c>
      <c r="B55">
        <v>52</v>
      </c>
      <c r="C55">
        <v>4.7454241773118001E-2</v>
      </c>
      <c r="D55">
        <v>6.8947686384597098E-2</v>
      </c>
      <c r="J55" s="1">
        <f t="shared" si="0"/>
        <v>3.9854261686126602E-2</v>
      </c>
    </row>
    <row r="56" spans="1:10" ht="12.75" customHeight="1" x14ac:dyDescent="0.35">
      <c r="A56" s="1" t="s">
        <v>5436</v>
      </c>
      <c r="B56">
        <v>53</v>
      </c>
      <c r="C56">
        <v>5.7105408802556899E-2</v>
      </c>
      <c r="D56">
        <v>7.6781140225575098E-2</v>
      </c>
      <c r="J56" s="1">
        <f t="shared" si="0"/>
        <v>4.9582431501632662E-2</v>
      </c>
    </row>
    <row r="57" spans="1:10" ht="12.75" customHeight="1" x14ac:dyDescent="0.35">
      <c r="A57" s="1" t="s">
        <v>5437</v>
      </c>
      <c r="B57">
        <v>54</v>
      </c>
      <c r="C57">
        <v>6.7623702113639703E-2</v>
      </c>
      <c r="D57">
        <v>8.4198427289138802E-2</v>
      </c>
      <c r="J57" s="1">
        <f t="shared" si="0"/>
        <v>6.0184646051168134E-2</v>
      </c>
    </row>
    <row r="58" spans="1:10" ht="12.75" customHeight="1" x14ac:dyDescent="0.35">
      <c r="A58" s="1" t="s">
        <v>5438</v>
      </c>
      <c r="B58">
        <v>55</v>
      </c>
      <c r="C58">
        <v>7.8975437781159494E-2</v>
      </c>
      <c r="D58">
        <v>9.1334723156497599E-2</v>
      </c>
      <c r="J58" s="1">
        <f t="shared" si="0"/>
        <v>7.1626952659013865E-2</v>
      </c>
    </row>
    <row r="59" spans="1:10" ht="12.75" customHeight="1" x14ac:dyDescent="0.35">
      <c r="A59" s="1" t="s">
        <v>5439</v>
      </c>
      <c r="B59">
        <v>56</v>
      </c>
      <c r="C59">
        <v>9.0971873804052597E-2</v>
      </c>
      <c r="D59">
        <v>9.7807099689565802E-2</v>
      </c>
      <c r="J59" s="1">
        <f t="shared" si="0"/>
        <v>8.3719103427473129E-2</v>
      </c>
    </row>
    <row r="60" spans="1:10" ht="12.75" customHeight="1" x14ac:dyDescent="0.35">
      <c r="A60" s="1" t="s">
        <v>5440</v>
      </c>
      <c r="B60">
        <v>57</v>
      </c>
      <c r="C60">
        <v>0.10357141259279</v>
      </c>
      <c r="D60">
        <v>0.103677382481336</v>
      </c>
      <c r="J60" s="1">
        <f t="shared" si="0"/>
        <v>9.6419168876554773E-2</v>
      </c>
    </row>
    <row r="61" spans="1:10" ht="12.75" customHeight="1" x14ac:dyDescent="0.35">
      <c r="A61" s="1" t="s">
        <v>5441</v>
      </c>
      <c r="B61">
        <v>58</v>
      </c>
      <c r="C61">
        <v>0.116691368623747</v>
      </c>
      <c r="D61">
        <v>0.10905205667213901</v>
      </c>
      <c r="J61" s="1">
        <f t="shared" si="0"/>
        <v>0.10964380376804561</v>
      </c>
    </row>
    <row r="62" spans="1:10" ht="12.75" customHeight="1" x14ac:dyDescent="0.35">
      <c r="A62" s="1" t="s">
        <v>5442</v>
      </c>
      <c r="B62">
        <v>59</v>
      </c>
      <c r="C62">
        <v>0.13015317076388799</v>
      </c>
      <c r="D62">
        <v>0.113681845549833</v>
      </c>
      <c r="J62" s="1">
        <f t="shared" si="0"/>
        <v>0.1232130122215489</v>
      </c>
    </row>
    <row r="63" spans="1:10" ht="12.75" customHeight="1" x14ac:dyDescent="0.35">
      <c r="A63" s="1" t="s">
        <v>5443</v>
      </c>
      <c r="B63">
        <v>60</v>
      </c>
      <c r="C63">
        <v>0.14385214090189399</v>
      </c>
      <c r="D63">
        <v>0.117706331458085</v>
      </c>
      <c r="J63" s="1">
        <f t="shared" si="0"/>
        <v>0.13702128094113175</v>
      </c>
    </row>
    <row r="64" spans="1:10" ht="12.75" customHeight="1" x14ac:dyDescent="0.35">
      <c r="A64" s="1" t="s">
        <v>5444</v>
      </c>
      <c r="B64">
        <v>61</v>
      </c>
      <c r="C64">
        <v>0.15774987493985701</v>
      </c>
      <c r="D64">
        <v>0.121325748603586</v>
      </c>
      <c r="J64" s="1">
        <f t="shared" si="0"/>
        <v>0.15102989941801082</v>
      </c>
    </row>
    <row r="65" spans="1:10" ht="12.75" customHeight="1" x14ac:dyDescent="0.35">
      <c r="A65" s="1" t="s">
        <v>5445</v>
      </c>
      <c r="B65">
        <v>62</v>
      </c>
      <c r="C65">
        <v>0.17169933247192901</v>
      </c>
      <c r="D65">
        <v>0.124433341674583</v>
      </c>
      <c r="J65" s="1">
        <f t="shared" si="0"/>
        <v>0.16509065406998746</v>
      </c>
    </row>
    <row r="66" spans="1:10" ht="12.75" customHeight="1" x14ac:dyDescent="0.35">
      <c r="A66" s="1" t="s">
        <v>5446</v>
      </c>
      <c r="B66">
        <v>63</v>
      </c>
      <c r="C66">
        <v>0.18572905113653801</v>
      </c>
      <c r="D66">
        <v>0.127293979286831</v>
      </c>
      <c r="J66" s="1">
        <f t="shared" si="0"/>
        <v>0.17923231022584685</v>
      </c>
    </row>
    <row r="67" spans="1:10" ht="12.75" customHeight="1" x14ac:dyDescent="0.35">
      <c r="A67" s="1" t="s">
        <v>5447</v>
      </c>
      <c r="B67">
        <v>64</v>
      </c>
      <c r="C67">
        <v>0.199608269449085</v>
      </c>
      <c r="D67">
        <v>0.129582085247652</v>
      </c>
      <c r="J67" s="1">
        <f t="shared" si="0"/>
        <v>0.1932222652477722</v>
      </c>
    </row>
    <row r="68" spans="1:10" ht="12.75" customHeight="1" x14ac:dyDescent="0.35">
      <c r="A68" s="1" t="s">
        <v>5448</v>
      </c>
      <c r="B68">
        <v>65</v>
      </c>
      <c r="C68">
        <v>0.21339156139787199</v>
      </c>
      <c r="D68">
        <v>0.131593767795742</v>
      </c>
      <c r="J68" s="1">
        <f t="shared" ref="J68:J131" si="1">1+C68/($K$3-$L$3)-$C$3/($K$3-$L$3)</f>
        <v>0.20711552854800264</v>
      </c>
    </row>
    <row r="69" spans="1:10" ht="12.75" customHeight="1" x14ac:dyDescent="0.35">
      <c r="A69" s="1" t="s">
        <v>5449</v>
      </c>
      <c r="B69">
        <v>66</v>
      </c>
      <c r="C69">
        <v>0.22699388467932699</v>
      </c>
      <c r="D69">
        <v>0.13334691092919099</v>
      </c>
      <c r="J69" s="1">
        <f t="shared" si="1"/>
        <v>0.22082637930457683</v>
      </c>
    </row>
    <row r="70" spans="1:10" ht="12.75" customHeight="1" x14ac:dyDescent="0.35">
      <c r="A70" s="1" t="s">
        <v>5450</v>
      </c>
      <c r="B70">
        <v>67</v>
      </c>
      <c r="C70">
        <v>0.240414217106245</v>
      </c>
      <c r="D70">
        <v>0.13489655194726999</v>
      </c>
      <c r="J70" s="1">
        <f t="shared" si="1"/>
        <v>0.23435378717466859</v>
      </c>
    </row>
    <row r="71" spans="1:10" ht="12.75" customHeight="1" x14ac:dyDescent="0.35">
      <c r="A71" s="1" t="s">
        <v>5451</v>
      </c>
      <c r="B71">
        <v>68</v>
      </c>
      <c r="C71">
        <v>0.25361881978756701</v>
      </c>
      <c r="D71">
        <v>0.13627394773963999</v>
      </c>
      <c r="J71" s="1">
        <f t="shared" si="1"/>
        <v>0.24766374407815572</v>
      </c>
    </row>
    <row r="72" spans="1:10" ht="12.75" customHeight="1" x14ac:dyDescent="0.35">
      <c r="A72" s="1" t="s">
        <v>5452</v>
      </c>
      <c r="B72">
        <v>69</v>
      </c>
      <c r="C72">
        <v>0.266583531987931</v>
      </c>
      <c r="D72">
        <v>0.13752370309939799</v>
      </c>
      <c r="J72" s="1">
        <f t="shared" si="1"/>
        <v>0.26073189651087114</v>
      </c>
    </row>
    <row r="73" spans="1:10" ht="12.75" customHeight="1" x14ac:dyDescent="0.35">
      <c r="A73" s="1" t="s">
        <v>5453</v>
      </c>
      <c r="B73">
        <v>70</v>
      </c>
      <c r="C73">
        <v>0.27930504816705698</v>
      </c>
      <c r="D73">
        <v>0.138617359231405</v>
      </c>
      <c r="J73" s="1">
        <f t="shared" si="1"/>
        <v>0.27355491255895625</v>
      </c>
    </row>
    <row r="74" spans="1:10" ht="12.75" customHeight="1" x14ac:dyDescent="0.35">
      <c r="A74" s="1" t="s">
        <v>5454</v>
      </c>
      <c r="B74">
        <v>71</v>
      </c>
      <c r="C74">
        <v>0.29178193119448098</v>
      </c>
      <c r="D74">
        <v>0.13960842717475</v>
      </c>
      <c r="J74" s="1">
        <f t="shared" si="1"/>
        <v>0.28613134362566051</v>
      </c>
    </row>
    <row r="75" spans="1:10" ht="12.75" customHeight="1" x14ac:dyDescent="0.35">
      <c r="A75" s="1" t="s">
        <v>5455</v>
      </c>
      <c r="B75">
        <v>72</v>
      </c>
      <c r="C75">
        <v>0.30402159675993701</v>
      </c>
      <c r="D75">
        <v>0.140523344376945</v>
      </c>
      <c r="J75" s="1">
        <f t="shared" si="1"/>
        <v>0.29846866456752807</v>
      </c>
    </row>
    <row r="76" spans="1:10" ht="12.75" customHeight="1" x14ac:dyDescent="0.35">
      <c r="A76" s="1" t="s">
        <v>5456</v>
      </c>
      <c r="B76">
        <v>73</v>
      </c>
      <c r="C76">
        <v>0.31601291806750698</v>
      </c>
      <c r="D76">
        <v>0.14135828002711601</v>
      </c>
      <c r="J76" s="1">
        <f t="shared" si="1"/>
        <v>0.31055565981240463</v>
      </c>
    </row>
    <row r="77" spans="1:10" ht="12.75" customHeight="1" x14ac:dyDescent="0.35">
      <c r="A77" s="1" t="s">
        <v>5457</v>
      </c>
      <c r="B77">
        <v>74</v>
      </c>
      <c r="C77">
        <v>0.32775011614465899</v>
      </c>
      <c r="D77">
        <v>0.142104402349749</v>
      </c>
      <c r="J77" s="1">
        <f t="shared" si="1"/>
        <v>0.3223865042796572</v>
      </c>
    </row>
    <row r="78" spans="1:10" ht="12.75" customHeight="1" x14ac:dyDescent="0.35">
      <c r="A78" s="1" t="s">
        <v>5458</v>
      </c>
      <c r="B78">
        <v>75</v>
      </c>
      <c r="C78">
        <v>0.339247957290497</v>
      </c>
      <c r="D78">
        <v>0.14277827798949599</v>
      </c>
      <c r="J78" s="1">
        <f t="shared" si="1"/>
        <v>0.3339760820827602</v>
      </c>
    </row>
    <row r="79" spans="1:10" ht="12.75" customHeight="1" x14ac:dyDescent="0.35">
      <c r="A79" s="1" t="s">
        <v>5459</v>
      </c>
      <c r="B79">
        <v>76</v>
      </c>
      <c r="C79">
        <v>0.35051125543334999</v>
      </c>
      <c r="D79">
        <v>0.14338398904017299</v>
      </c>
      <c r="J79" s="1">
        <f t="shared" si="1"/>
        <v>0.3453292455584438</v>
      </c>
    </row>
    <row r="80" spans="1:10" ht="12.75" customHeight="1" x14ac:dyDescent="0.35">
      <c r="A80" s="1" t="s">
        <v>5460</v>
      </c>
      <c r="B80">
        <v>77</v>
      </c>
      <c r="C80">
        <v>0.36154514661326098</v>
      </c>
      <c r="D80">
        <v>0.14392512370190599</v>
      </c>
      <c r="J80" s="1">
        <f t="shared" si="1"/>
        <v>0.35645117172515217</v>
      </c>
    </row>
    <row r="81" spans="1:10" ht="12.75" customHeight="1" x14ac:dyDescent="0.35">
      <c r="A81" s="1" t="s">
        <v>5461</v>
      </c>
      <c r="B81">
        <v>78</v>
      </c>
      <c r="C81">
        <v>0.37235513274434501</v>
      </c>
      <c r="D81">
        <v>0.14440435918757</v>
      </c>
      <c r="J81" s="1">
        <f t="shared" si="1"/>
        <v>0.36734740639456342</v>
      </c>
    </row>
    <row r="82" spans="1:10" ht="12.75" customHeight="1" x14ac:dyDescent="0.35">
      <c r="A82" s="1" t="s">
        <v>5462</v>
      </c>
      <c r="B82">
        <v>79</v>
      </c>
      <c r="C82">
        <v>0.38294693695849802</v>
      </c>
      <c r="D82">
        <v>0.14482369775257101</v>
      </c>
      <c r="J82" s="1">
        <f t="shared" si="1"/>
        <v>0.37802371836114479</v>
      </c>
    </row>
    <row r="83" spans="1:10" ht="12.75" customHeight="1" x14ac:dyDescent="0.35">
      <c r="A83" s="1" t="s">
        <v>5463</v>
      </c>
      <c r="B83">
        <v>80</v>
      </c>
      <c r="C83">
        <v>0.393326389831815</v>
      </c>
      <c r="D83">
        <v>0.145184528000281</v>
      </c>
      <c r="J83" s="1">
        <f t="shared" si="1"/>
        <v>0.38848598472081641</v>
      </c>
    </row>
    <row r="84" spans="1:10" ht="12.75" customHeight="1" x14ac:dyDescent="0.35">
      <c r="A84" s="1" t="s">
        <v>5464</v>
      </c>
      <c r="B84">
        <v>81</v>
      </c>
      <c r="C84">
        <v>0.40349901906832902</v>
      </c>
      <c r="D84">
        <v>0.145488557602661</v>
      </c>
      <c r="J84" s="1">
        <f t="shared" si="1"/>
        <v>0.39873977728094201</v>
      </c>
    </row>
    <row r="85" spans="1:10" ht="12.75" customHeight="1" x14ac:dyDescent="0.35">
      <c r="A85" s="1" t="s">
        <v>5465</v>
      </c>
      <c r="B85">
        <v>82</v>
      </c>
      <c r="C85">
        <v>0.41347023100490898</v>
      </c>
      <c r="D85">
        <v>0.145737365740644</v>
      </c>
      <c r="J85" s="1">
        <f t="shared" si="1"/>
        <v>0.40879054551338156</v>
      </c>
    </row>
    <row r="86" spans="1:10" ht="12.75" customHeight="1" x14ac:dyDescent="0.35">
      <c r="A86" s="1" t="s">
        <v>5466</v>
      </c>
      <c r="B86">
        <v>83</v>
      </c>
      <c r="C86">
        <v>0.42324510680412503</v>
      </c>
      <c r="D86">
        <v>0.14593290060081199</v>
      </c>
      <c r="J86" s="1">
        <f t="shared" si="1"/>
        <v>0.41864341112126047</v>
      </c>
    </row>
    <row r="87" spans="1:10" ht="12.75" customHeight="1" x14ac:dyDescent="0.35">
      <c r="A87" s="1" t="s">
        <v>5467</v>
      </c>
      <c r="B87">
        <v>84</v>
      </c>
      <c r="C87">
        <v>0.43282874625085699</v>
      </c>
      <c r="D87">
        <v>0.14607655992489699</v>
      </c>
      <c r="J87" s="1">
        <f t="shared" si="1"/>
        <v>0.42830351457859472</v>
      </c>
    </row>
    <row r="88" spans="1:10" ht="12.75" customHeight="1" x14ac:dyDescent="0.35">
      <c r="A88" s="1" t="s">
        <v>5468</v>
      </c>
      <c r="B88">
        <v>85</v>
      </c>
      <c r="C88">
        <v>0.44222588674022101</v>
      </c>
      <c r="D88">
        <v>0.14617025779837201</v>
      </c>
      <c r="J88" s="1">
        <f t="shared" si="1"/>
        <v>0.43777563107827322</v>
      </c>
    </row>
    <row r="89" spans="1:10" ht="12.75" customHeight="1" x14ac:dyDescent="0.35">
      <c r="A89" s="1" t="s">
        <v>5469</v>
      </c>
      <c r="B89">
        <v>86</v>
      </c>
      <c r="C89">
        <v>0.45144110972748402</v>
      </c>
      <c r="D89">
        <v>0.14621586459678099</v>
      </c>
      <c r="J89" s="1">
        <f t="shared" si="1"/>
        <v>0.4470643786291546</v>
      </c>
    </row>
    <row r="90" spans="1:10" ht="12.75" customHeight="1" x14ac:dyDescent="0.35">
      <c r="A90" s="1" t="s">
        <v>5470</v>
      </c>
      <c r="B90">
        <v>87</v>
      </c>
      <c r="C90">
        <v>0.46047887151725297</v>
      </c>
      <c r="D90">
        <v>0.14621513392163499</v>
      </c>
      <c r="J90" s="1">
        <f t="shared" si="1"/>
        <v>0.45617424909091131</v>
      </c>
    </row>
    <row r="91" spans="1:10" ht="12.75" customHeight="1" x14ac:dyDescent="0.35">
      <c r="A91" s="1" t="s">
        <v>5471</v>
      </c>
      <c r="B91">
        <v>88</v>
      </c>
      <c r="C91">
        <v>0.46934347107243402</v>
      </c>
      <c r="D91">
        <v>0.14616980921587699</v>
      </c>
      <c r="J91" s="1">
        <f t="shared" si="1"/>
        <v>0.46510957572614786</v>
      </c>
    </row>
    <row r="92" spans="1:10" ht="12.75" customHeight="1" x14ac:dyDescent="0.35">
      <c r="A92" s="1" t="s">
        <v>5472</v>
      </c>
      <c r="B92">
        <v>89</v>
      </c>
      <c r="C92">
        <v>0.4780390591443</v>
      </c>
      <c r="D92">
        <v>0.14608161444709999</v>
      </c>
      <c r="J92" s="1">
        <f t="shared" si="1"/>
        <v>0.47387454240331439</v>
      </c>
    </row>
    <row r="93" spans="1:10" ht="12.75" customHeight="1" x14ac:dyDescent="0.35">
      <c r="A93" s="1" t="s">
        <v>5473</v>
      </c>
      <c r="B93">
        <v>90</v>
      </c>
      <c r="C93">
        <v>0.48656964652728601</v>
      </c>
      <c r="D93">
        <v>0.14595224699468901</v>
      </c>
      <c r="J93" s="1">
        <f t="shared" si="1"/>
        <v>0.4824731919173646</v>
      </c>
    </row>
    <row r="94" spans="1:10" ht="12.75" customHeight="1" x14ac:dyDescent="0.35">
      <c r="A94" s="1" t="s">
        <v>5474</v>
      </c>
      <c r="B94">
        <v>91</v>
      </c>
      <c r="C94">
        <v>0.49493911156162301</v>
      </c>
      <c r="D94">
        <v>0.145783372255642</v>
      </c>
      <c r="J94" s="1">
        <f t="shared" si="1"/>
        <v>0.49090943355224836</v>
      </c>
    </row>
    <row r="95" spans="1:10" ht="12.75" customHeight="1" x14ac:dyDescent="0.35">
      <c r="A95" s="1" t="s">
        <v>5475</v>
      </c>
      <c r="B95">
        <v>92</v>
      </c>
      <c r="C95">
        <v>0.50315120698442395</v>
      </c>
      <c r="D95">
        <v>0.14557661960168899</v>
      </c>
      <c r="J95" s="1">
        <f t="shared" si="1"/>
        <v>0.4991870499866613</v>
      </c>
    </row>
    <row r="96" spans="1:10" ht="12.75" customHeight="1" x14ac:dyDescent="0.35">
      <c r="A96" s="1" t="s">
        <v>5476</v>
      </c>
      <c r="B96">
        <v>93</v>
      </c>
      <c r="C96">
        <v>0.51120956621224201</v>
      </c>
      <c r="D96">
        <v>0.14533357940588801</v>
      </c>
      <c r="J96" s="1">
        <f t="shared" si="1"/>
        <v>0.50730970362672823</v>
      </c>
    </row>
    <row r="97" spans="1:10" ht="12.75" customHeight="1" x14ac:dyDescent="0.35">
      <c r="A97" s="1" t="s">
        <v>5477</v>
      </c>
      <c r="B97">
        <v>94</v>
      </c>
      <c r="C97">
        <v>0.51911770912425304</v>
      </c>
      <c r="D97">
        <v>0.14505580092006401</v>
      </c>
      <c r="J97" s="1">
        <f t="shared" si="1"/>
        <v>0.51528094243532707</v>
      </c>
    </row>
    <row r="98" spans="1:10" ht="12.75" customHeight="1" x14ac:dyDescent="0.35">
      <c r="A98" s="1" t="s">
        <v>5478</v>
      </c>
      <c r="B98">
        <v>95</v>
      </c>
      <c r="C98">
        <v>0.52687904740416203</v>
      </c>
      <c r="D98">
        <v>0.144744790831765</v>
      </c>
      <c r="J98" s="1">
        <f t="shared" si="1"/>
        <v>0.5231042053166175</v>
      </c>
    </row>
    <row r="99" spans="1:10" ht="12.75" customHeight="1" x14ac:dyDescent="0.35">
      <c r="A99" s="1" t="s">
        <v>5479</v>
      </c>
      <c r="B99">
        <v>96</v>
      </c>
      <c r="C99">
        <v>0.53449688949002305</v>
      </c>
      <c r="D99">
        <v>0.14440201236525299</v>
      </c>
      <c r="J99" s="1">
        <f t="shared" si="1"/>
        <v>0.53078282710535185</v>
      </c>
    </row>
    <row r="100" spans="1:10" ht="12.75" customHeight="1" x14ac:dyDescent="0.35">
      <c r="A100" s="1" t="s">
        <v>5480</v>
      </c>
      <c r="B100">
        <v>97</v>
      </c>
      <c r="C100">
        <v>0.541974445173943</v>
      </c>
      <c r="D100">
        <v>0.14402888481860801</v>
      </c>
      <c r="J100" s="1">
        <f t="shared" si="1"/>
        <v>0.53832004320327975</v>
      </c>
    </row>
    <row r="101" spans="1:10" ht="12.75" customHeight="1" x14ac:dyDescent="0.35">
      <c r="A101" s="1" t="s">
        <v>5481</v>
      </c>
      <c r="B101">
        <v>98</v>
      </c>
      <c r="C101">
        <v>0.54931482988768099</v>
      </c>
      <c r="D101">
        <v>0.143626783450374</v>
      </c>
      <c r="J101" s="1">
        <f t="shared" si="1"/>
        <v>0.54571899389893885</v>
      </c>
    </row>
    <row r="102" spans="1:10" ht="12.75" customHeight="1" x14ac:dyDescent="0.35">
      <c r="A102" s="1" t="s">
        <v>5482</v>
      </c>
      <c r="B102">
        <v>99</v>
      </c>
      <c r="C102">
        <v>0.55652106870527696</v>
      </c>
      <c r="D102">
        <v>0.14319703964587499</v>
      </c>
      <c r="J102" s="1">
        <f t="shared" si="1"/>
        <v>0.55298272840221996</v>
      </c>
    </row>
    <row r="103" spans="1:10" ht="12.75" customHeight="1" x14ac:dyDescent="0.35">
      <c r="A103" s="1" t="s">
        <v>5483</v>
      </c>
      <c r="B103">
        <v>100</v>
      </c>
      <c r="C103">
        <v>0.56359610008974503</v>
      </c>
      <c r="D103">
        <v>0.14274094130659801</v>
      </c>
      <c r="J103" s="1">
        <f t="shared" si="1"/>
        <v>0.56011420862095407</v>
      </c>
    </row>
    <row r="104" spans="1:10" ht="12.75" customHeight="1" x14ac:dyDescent="0.35">
      <c r="A104" s="1" t="s">
        <v>5484</v>
      </c>
      <c r="B104">
        <v>101</v>
      </c>
      <c r="C104">
        <v>0.57054277940745701</v>
      </c>
      <c r="D104">
        <v>0.142259733416506</v>
      </c>
      <c r="J104" s="1">
        <f t="shared" si="1"/>
        <v>0.56711631270333407</v>
      </c>
    </row>
    <row r="105" spans="1:10" ht="12.75" customHeight="1" x14ac:dyDescent="0.35">
      <c r="A105" s="1" t="s">
        <v>5485</v>
      </c>
      <c r="B105">
        <v>102</v>
      </c>
      <c r="C105">
        <v>0.57736388223092905</v>
      </c>
      <c r="D105">
        <v>0.14175461874761899</v>
      </c>
      <c r="J105" s="1">
        <f t="shared" si="1"/>
        <v>0.57399183836705503</v>
      </c>
    </row>
    <row r="106" spans="1:10" ht="12.75" customHeight="1" x14ac:dyDescent="0.35">
      <c r="A106" s="1" t="s">
        <v>5486</v>
      </c>
      <c r="B106">
        <v>103</v>
      </c>
      <c r="C106">
        <v>0.58406210744831</v>
      </c>
      <c r="D106">
        <v>0.141226758674007</v>
      </c>
      <c r="J106" s="1">
        <f t="shared" si="1"/>
        <v>0.58074350603361014</v>
      </c>
    </row>
    <row r="107" spans="1:10" ht="12.75" customHeight="1" x14ac:dyDescent="0.35">
      <c r="A107" s="1" t="s">
        <v>5487</v>
      </c>
      <c r="B107">
        <v>104</v>
      </c>
      <c r="C107">
        <v>0.59064008019572001</v>
      </c>
      <c r="D107">
        <v>0.140677274068853</v>
      </c>
      <c r="J107" s="1">
        <f t="shared" si="1"/>
        <v>0.58737396178402679</v>
      </c>
    </row>
    <row r="108" spans="1:10" ht="12.75" customHeight="1" x14ac:dyDescent="0.35">
      <c r="A108" s="1" t="s">
        <v>5488</v>
      </c>
      <c r="B108">
        <v>105</v>
      </c>
      <c r="C108">
        <v>0.59710035462684796</v>
      </c>
      <c r="D108">
        <v>0.140107246263765</v>
      </c>
      <c r="J108" s="1">
        <f t="shared" si="1"/>
        <v>0.59388578015056059</v>
      </c>
    </row>
    <row r="109" spans="1:10" ht="12.75" customHeight="1" x14ac:dyDescent="0.35">
      <c r="A109" s="1" t="s">
        <v>5489</v>
      </c>
      <c r="B109">
        <v>106</v>
      </c>
      <c r="C109">
        <v>0.60344541653262995</v>
      </c>
      <c r="D109">
        <v>0.13951771805322</v>
      </c>
      <c r="J109" s="1">
        <f t="shared" si="1"/>
        <v>0.60028146675727512</v>
      </c>
    </row>
    <row r="110" spans="1:10" ht="12.75" customHeight="1" x14ac:dyDescent="0.35">
      <c r="A110" s="1" t="s">
        <v>5490</v>
      </c>
      <c r="B110">
        <v>107</v>
      </c>
      <c r="C110">
        <v>0.60967768582248405</v>
      </c>
      <c r="D110">
        <v>0.13890969473003001</v>
      </c>
      <c r="J110" s="1">
        <f t="shared" si="1"/>
        <v>0.60656346082107371</v>
      </c>
    </row>
    <row r="111" spans="1:10" ht="12.75" customHeight="1" x14ac:dyDescent="0.35">
      <c r="A111" s="1" t="s">
        <v>5491</v>
      </c>
      <c r="B111">
        <v>108</v>
      </c>
      <c r="C111">
        <v>0.61579951887744699</v>
      </c>
      <c r="D111">
        <v>0.13828414514027099</v>
      </c>
      <c r="J111" s="1">
        <f t="shared" si="1"/>
        <v>0.61273413752361128</v>
      </c>
    </row>
    <row r="112" spans="1:10" ht="12.75" customHeight="1" x14ac:dyDescent="0.35">
      <c r="A112" s="1" t="s">
        <v>5492</v>
      </c>
      <c r="B112">
        <v>109</v>
      </c>
      <c r="C112">
        <v>0.62181321078448604</v>
      </c>
      <c r="D112">
        <v>0.13764200274815999</v>
      </c>
      <c r="J112" s="1">
        <f t="shared" si="1"/>
        <v>0.61879581026343256</v>
      </c>
    </row>
    <row r="113" spans="1:10" ht="12.75" customHeight="1" x14ac:dyDescent="0.35">
      <c r="A113" s="1" t="s">
        <v>5493</v>
      </c>
      <c r="B113">
        <v>110</v>
      </c>
      <c r="C113">
        <v>0.627720997460399</v>
      </c>
      <c r="D113">
        <v>0.13698416670311001</v>
      </c>
      <c r="J113" s="1">
        <f t="shared" si="1"/>
        <v>0.62475073279681737</v>
      </c>
    </row>
    <row r="114" spans="1:10" ht="12.75" customHeight="1" x14ac:dyDescent="0.35">
      <c r="A114" s="1" t="s">
        <v>5494</v>
      </c>
      <c r="B114">
        <v>111</v>
      </c>
      <c r="C114">
        <v>0.633525057672925</v>
      </c>
      <c r="D114">
        <v>0.13631150290260899</v>
      </c>
      <c r="J114" s="1">
        <f t="shared" si="1"/>
        <v>0.63060110127501745</v>
      </c>
    </row>
    <row r="115" spans="1:10" ht="12.75" customHeight="1" x14ac:dyDescent="0.35">
      <c r="A115" s="1" t="s">
        <v>5495</v>
      </c>
      <c r="B115">
        <v>112</v>
      </c>
      <c r="C115">
        <v>0.63922751496596297</v>
      </c>
      <c r="D115">
        <v>0.13562484504578701</v>
      </c>
      <c r="J115" s="1">
        <f t="shared" si="1"/>
        <v>0.63634905618483617</v>
      </c>
    </row>
    <row r="116" spans="1:10" ht="12.75" customHeight="1" x14ac:dyDescent="0.35">
      <c r="A116" s="1" t="s">
        <v>5496</v>
      </c>
      <c r="B116">
        <v>113</v>
      </c>
      <c r="C116">
        <v>0.64483043949522301</v>
      </c>
      <c r="D116">
        <v>0.13492499567350699</v>
      </c>
      <c r="J116" s="1">
        <f t="shared" si="1"/>
        <v>0.64199668419892486</v>
      </c>
    </row>
    <row r="117" spans="1:10" ht="12.75" customHeight="1" x14ac:dyDescent="0.35">
      <c r="A117" s="1" t="s">
        <v>5497</v>
      </c>
      <c r="B117">
        <v>114</v>
      </c>
      <c r="C117">
        <v>0.65033584978005199</v>
      </c>
      <c r="D117">
        <v>0.13421272719167501</v>
      </c>
      <c r="J117" s="1">
        <f t="shared" si="1"/>
        <v>0.64754601994158523</v>
      </c>
    </row>
    <row r="118" spans="1:10" ht="12.75" customHeight="1" x14ac:dyDescent="0.35">
      <c r="A118" s="1" t="s">
        <v>5498</v>
      </c>
      <c r="B118">
        <v>115</v>
      </c>
      <c r="C118">
        <v>0.65574571437670104</v>
      </c>
      <c r="D118">
        <v>0.133488782875126</v>
      </c>
      <c r="J118" s="1">
        <f t="shared" si="1"/>
        <v>0.65299904767538819</v>
      </c>
    </row>
    <row r="119" spans="1:10" ht="12.75" customHeight="1" x14ac:dyDescent="0.35">
      <c r="A119" s="1" t="s">
        <v>5499</v>
      </c>
      <c r="B119">
        <v>116</v>
      </c>
      <c r="C119">
        <v>0.66106195347786201</v>
      </c>
      <c r="D119">
        <v>0.132753877850077</v>
      </c>
      <c r="J119" s="1">
        <f t="shared" si="1"/>
        <v>0.65835770291347218</v>
      </c>
    </row>
    <row r="120" spans="1:10" ht="12.75" customHeight="1" x14ac:dyDescent="0.35">
      <c r="A120" s="1" t="s">
        <v>5500</v>
      </c>
      <c r="B120">
        <v>117</v>
      </c>
      <c r="C120">
        <v>0.66628644044291796</v>
      </c>
      <c r="D120">
        <v>0.132008700053555</v>
      </c>
      <c r="J120" s="1">
        <f t="shared" si="1"/>
        <v>0.66362387396200284</v>
      </c>
    </row>
    <row r="121" spans="1:10" ht="12.75" customHeight="1" x14ac:dyDescent="0.35">
      <c r="A121" s="1" t="s">
        <v>5501</v>
      </c>
      <c r="B121">
        <v>118</v>
      </c>
      <c r="C121">
        <v>0.67142100326297904</v>
      </c>
      <c r="D121">
        <v>0.13125391116868601</v>
      </c>
      <c r="J121" s="1">
        <f t="shared" si="1"/>
        <v>0.66879940339689647</v>
      </c>
    </row>
    <row r="122" spans="1:10" ht="12.75" customHeight="1" x14ac:dyDescent="0.35">
      <c r="A122" s="1" t="s">
        <v>5502</v>
      </c>
      <c r="B122">
        <v>119</v>
      </c>
      <c r="C122">
        <v>0.67646742596449305</v>
      </c>
      <c r="D122">
        <v>0.13049014753501201</v>
      </c>
      <c r="J122" s="1">
        <f t="shared" si="1"/>
        <v>0.67388608947863227</v>
      </c>
    </row>
    <row r="123" spans="1:10" ht="12.75" customHeight="1" x14ac:dyDescent="0.35">
      <c r="A123" s="1" t="s">
        <v>5503</v>
      </c>
      <c r="B123">
        <v>120</v>
      </c>
      <c r="C123">
        <v>0.68142744995488902</v>
      </c>
      <c r="D123">
        <v>0.129718021033318</v>
      </c>
      <c r="J123" s="1">
        <f t="shared" si="1"/>
        <v>0.67888568750862954</v>
      </c>
    </row>
    <row r="124" spans="1:10" ht="12.75" customHeight="1" x14ac:dyDescent="0.35">
      <c r="A124" s="1" t="s">
        <v>5504</v>
      </c>
      <c r="B124">
        <v>121</v>
      </c>
      <c r="C124">
        <v>0.68630277531350103</v>
      </c>
      <c r="D124">
        <v>0.12893811994468099</v>
      </c>
      <c r="J124" s="1">
        <f t="shared" si="1"/>
        <v>0.68379991113047245</v>
      </c>
    </row>
    <row r="125" spans="1:10" ht="12.75" customHeight="1" x14ac:dyDescent="0.35">
      <c r="A125" s="1" t="s">
        <v>5505</v>
      </c>
      <c r="B125">
        <v>122</v>
      </c>
      <c r="C125">
        <v>0.691095062030744</v>
      </c>
      <c r="D125">
        <v>0.12815100978362401</v>
      </c>
      <c r="J125" s="1">
        <f t="shared" si="1"/>
        <v>0.68863043357897324</v>
      </c>
    </row>
    <row r="126" spans="1:10" ht="12.75" customHeight="1" x14ac:dyDescent="0.35">
      <c r="A126" s="1" t="s">
        <v>5506</v>
      </c>
      <c r="B126">
        <v>123</v>
      </c>
      <c r="C126">
        <v>0.69580593119832301</v>
      </c>
      <c r="D126">
        <v>0.12735723410546401</v>
      </c>
      <c r="J126" s="1">
        <f t="shared" si="1"/>
        <v>0.6933788888798762</v>
      </c>
    </row>
    <row r="127" spans="1:10" ht="12.75" customHeight="1" x14ac:dyDescent="0.35">
      <c r="A127" s="1" t="s">
        <v>5507</v>
      </c>
      <c r="B127">
        <v>124</v>
      </c>
      <c r="C127">
        <v>0.70043696615306705</v>
      </c>
      <c r="D127">
        <v>0.12655731528801001</v>
      </c>
      <c r="J127" s="1">
        <f t="shared" si="1"/>
        <v>0.69804687300281953</v>
      </c>
    </row>
    <row r="128" spans="1:10" ht="12.75" customHeight="1" x14ac:dyDescent="0.35">
      <c r="A128" s="1" t="s">
        <v>5508</v>
      </c>
      <c r="B128">
        <v>125</v>
      </c>
      <c r="C128">
        <v>0.70498971357676199</v>
      </c>
      <c r="D128">
        <v>0.12575175528794799</v>
      </c>
      <c r="J128" s="1">
        <f t="shared" si="1"/>
        <v>0.70263594496994175</v>
      </c>
    </row>
    <row r="129" spans="1:10" ht="12.75" customHeight="1" x14ac:dyDescent="0.35">
      <c r="A129" s="1" t="s">
        <v>5509</v>
      </c>
      <c r="B129">
        <v>126</v>
      </c>
      <c r="C129">
        <v>0.70946568455426995</v>
      </c>
      <c r="D129">
        <v>0.124941036372269</v>
      </c>
      <c r="J129" s="1">
        <f t="shared" si="1"/>
        <v>0.70714762792244423</v>
      </c>
    </row>
    <row r="130" spans="1:10" ht="12.75" customHeight="1" x14ac:dyDescent="0.35">
      <c r="A130" s="1" t="s">
        <v>5510</v>
      </c>
      <c r="B130">
        <v>127</v>
      </c>
      <c r="C130">
        <v>0.71386635559198097</v>
      </c>
      <c r="D130">
        <v>0.124125621825211</v>
      </c>
      <c r="J130" s="1">
        <f t="shared" si="1"/>
        <v>0.71158341014716875</v>
      </c>
    </row>
    <row r="131" spans="1:10" ht="12.75" customHeight="1" x14ac:dyDescent="0.35">
      <c r="A131" s="1" t="s">
        <v>5511</v>
      </c>
      <c r="B131">
        <v>128</v>
      </c>
      <c r="C131">
        <v>0.71819316959858504</v>
      </c>
      <c r="D131">
        <v>0.12330595663121501</v>
      </c>
      <c r="J131" s="1">
        <f t="shared" si="1"/>
        <v>0.7159447460651942</v>
      </c>
    </row>
    <row r="132" spans="1:10" ht="12.75" customHeight="1" x14ac:dyDescent="0.35">
      <c r="A132" s="1" t="s">
        <v>5512</v>
      </c>
      <c r="B132">
        <v>129</v>
      </c>
      <c r="C132">
        <v>0.72244753682998397</v>
      </c>
      <c r="D132">
        <v>0.122482468134457</v>
      </c>
      <c r="J132" s="1">
        <f t="shared" ref="J132:J195" si="2">1+C132/($K$3-$L$3)-$C$3/($K$3-$L$3)</f>
        <v>0.72023305718428787</v>
      </c>
    </row>
    <row r="133" spans="1:10" ht="12.75" customHeight="1" x14ac:dyDescent="0.35">
      <c r="A133" s="1" t="s">
        <v>5513</v>
      </c>
      <c r="B133">
        <v>130</v>
      </c>
      <c r="C133">
        <v>0.72663083580006904</v>
      </c>
      <c r="D133">
        <v>0.121655566675526</v>
      </c>
      <c r="J133" s="1">
        <f t="shared" si="2"/>
        <v>0.72444973301694993</v>
      </c>
    </row>
    <row r="134" spans="1:10" ht="12.75" customHeight="1" x14ac:dyDescent="0.35">
      <c r="A134" s="1" t="s">
        <v>5514</v>
      </c>
      <c r="B134">
        <v>131</v>
      </c>
      <c r="C134">
        <v>0.73074441415895897</v>
      </c>
      <c r="D134">
        <v>0.120825646205869</v>
      </c>
      <c r="J134" s="1">
        <f t="shared" si="2"/>
        <v>0.7285961319656582</v>
      </c>
    </row>
    <row r="135" spans="1:10" ht="12.75" customHeight="1" x14ac:dyDescent="0.35">
      <c r="A135" s="1" t="s">
        <v>5515</v>
      </c>
      <c r="B135">
        <v>132</v>
      </c>
      <c r="C135">
        <v>0.73478958954022899</v>
      </c>
      <c r="D135">
        <v>0.119993084880613</v>
      </c>
      <c r="J135" s="1">
        <f t="shared" si="2"/>
        <v>0.73267358217685685</v>
      </c>
    </row>
    <row r="136" spans="1:10" ht="12.75" customHeight="1" x14ac:dyDescent="0.35">
      <c r="A136" s="1" t="s">
        <v>5516</v>
      </c>
      <c r="B136">
        <v>133</v>
      </c>
      <c r="C136">
        <v>0.73876765037854597</v>
      </c>
      <c r="D136">
        <v>0.119158245630395</v>
      </c>
      <c r="J136" s="1">
        <f t="shared" si="2"/>
        <v>0.73668338236511555</v>
      </c>
    </row>
    <row r="137" spans="1:10" ht="12.75" customHeight="1" x14ac:dyDescent="0.35">
      <c r="A137" s="1" t="s">
        <v>5517</v>
      </c>
      <c r="B137">
        <v>134</v>
      </c>
      <c r="C137">
        <v>0.74267985669903702</v>
      </c>
      <c r="D137">
        <v>0.11832147671285199</v>
      </c>
      <c r="J137" s="1">
        <f t="shared" si="2"/>
        <v>0.74062680260879632</v>
      </c>
    </row>
    <row r="138" spans="1:10" ht="12.75" customHeight="1" x14ac:dyDescent="0.35">
      <c r="A138" s="1" t="s">
        <v>5518</v>
      </c>
      <c r="B138">
        <v>135</v>
      </c>
      <c r="C138">
        <v>0.74652744087967904</v>
      </c>
      <c r="D138">
        <v>0.11748311224439</v>
      </c>
      <c r="J138" s="1">
        <f t="shared" si="2"/>
        <v>0.74450508511852465</v>
      </c>
    </row>
    <row r="139" spans="1:10" ht="12.75" customHeight="1" x14ac:dyDescent="0.35">
      <c r="A139" s="1" t="s">
        <v>5519</v>
      </c>
      <c r="B139">
        <v>136</v>
      </c>
      <c r="C139">
        <v>0.75031160838787103</v>
      </c>
      <c r="D139">
        <v>0.116643472712866</v>
      </c>
      <c r="J139" s="1">
        <f t="shared" si="2"/>
        <v>0.7483194449796402</v>
      </c>
    </row>
    <row r="140" spans="1:10" ht="12.75" customHeight="1" x14ac:dyDescent="0.35">
      <c r="A140" s="1" t="s">
        <v>5520</v>
      </c>
      <c r="B140">
        <v>137</v>
      </c>
      <c r="C140">
        <v>0.75403353849232702</v>
      </c>
      <c r="D140">
        <v>0.115802865471821</v>
      </c>
      <c r="J140" s="1">
        <f t="shared" si="2"/>
        <v>0.75207107086976799</v>
      </c>
    </row>
    <row r="141" spans="1:10" ht="12.75" customHeight="1" x14ac:dyDescent="0.35">
      <c r="A141" s="1" t="s">
        <v>5521</v>
      </c>
      <c r="B141">
        <v>138</v>
      </c>
      <c r="C141">
        <v>0.757694384951347</v>
      </c>
      <c r="D141">
        <v>0.114961585216875</v>
      </c>
      <c r="J141" s="1">
        <f t="shared" si="2"/>
        <v>0.75576112575258292</v>
      </c>
    </row>
    <row r="142" spans="1:10" ht="12.75" customHeight="1" x14ac:dyDescent="0.35">
      <c r="A142" s="1" t="s">
        <v>5522</v>
      </c>
      <c r="B142">
        <v>139</v>
      </c>
      <c r="C142">
        <v>0.76129527667845798</v>
      </c>
      <c r="D142">
        <v>0.114119914444882</v>
      </c>
      <c r="J142" s="1">
        <f t="shared" si="2"/>
        <v>0.7593907475487589</v>
      </c>
    </row>
    <row r="143" spans="1:10" ht="12.75" customHeight="1" x14ac:dyDescent="0.35">
      <c r="A143" s="1" t="s">
        <v>5523</v>
      </c>
      <c r="B143">
        <v>140</v>
      </c>
      <c r="C143">
        <v>0.76483731838639402</v>
      </c>
      <c r="D143">
        <v>0.113278123896462</v>
      </c>
      <c r="J143" s="1">
        <f t="shared" si="2"/>
        <v>0.76296104978508938</v>
      </c>
    </row>
    <row r="144" spans="1:10" ht="12.75" customHeight="1" x14ac:dyDescent="0.35">
      <c r="A144" s="1" t="s">
        <v>5524</v>
      </c>
      <c r="B144">
        <v>141</v>
      </c>
      <c r="C144">
        <v>0.76832159121028498</v>
      </c>
      <c r="D144">
        <v>0.11243647298246399</v>
      </c>
      <c r="J144" s="1">
        <f t="shared" si="2"/>
        <v>0.76647312222264774</v>
      </c>
    </row>
    <row r="145" spans="1:10" ht="12.75" customHeight="1" x14ac:dyDescent="0.35">
      <c r="A145" s="1" t="s">
        <v>5525</v>
      </c>
      <c r="B145">
        <v>142</v>
      </c>
      <c r="C145">
        <v>0.77174915331093397</v>
      </c>
      <c r="D145">
        <v>0.111595210194954</v>
      </c>
      <c r="J145" s="1">
        <f t="shared" si="2"/>
        <v>0.76992803146487709</v>
      </c>
    </row>
    <row r="146" spans="1:10" ht="12.75" customHeight="1" x14ac:dyDescent="0.35">
      <c r="A146" s="1" t="s">
        <v>5526</v>
      </c>
      <c r="B146">
        <v>143</v>
      </c>
      <c r="C146">
        <v>0.77512104045896502</v>
      </c>
      <c r="D146">
        <v>0.11075457350326599</v>
      </c>
      <c r="J146" s="1">
        <f t="shared" si="2"/>
        <v>0.77332682154639909</v>
      </c>
    </row>
    <row r="147" spans="1:10" ht="12.75" customHeight="1" x14ac:dyDescent="0.35">
      <c r="A147" s="1" t="s">
        <v>5527</v>
      </c>
      <c r="B147">
        <v>144</v>
      </c>
      <c r="C147">
        <v>0.77843826660061999</v>
      </c>
      <c r="D147">
        <v>0.109914790735646</v>
      </c>
      <c r="J147" s="1">
        <f t="shared" si="2"/>
        <v>0.77667051450332547</v>
      </c>
    </row>
    <row r="148" spans="1:10" ht="12.75" customHeight="1" x14ac:dyDescent="0.35">
      <c r="A148" s="1" t="s">
        <v>5528</v>
      </c>
      <c r="B148">
        <v>145</v>
      </c>
      <c r="C148">
        <v>0.78170182440592595</v>
      </c>
      <c r="D148">
        <v>0.109076079947039</v>
      </c>
      <c r="J148" s="1">
        <f t="shared" si="2"/>
        <v>0.77996011092579898</v>
      </c>
    </row>
    <row r="149" spans="1:10" ht="12.75" customHeight="1" x14ac:dyDescent="0.35">
      <c r="A149" s="1" t="s">
        <v>5529</v>
      </c>
      <c r="B149">
        <v>146</v>
      </c>
      <c r="C149">
        <v>0.78491268579993301</v>
      </c>
      <c r="D149">
        <v>0.108238649773489</v>
      </c>
      <c r="J149" s="1">
        <f t="shared" si="2"/>
        <v>0.78319659049346924</v>
      </c>
    </row>
    <row r="150" spans="1:10" ht="12.75" customHeight="1" x14ac:dyDescent="0.35">
      <c r="A150" s="1" t="s">
        <v>5530</v>
      </c>
      <c r="B150">
        <v>147</v>
      </c>
      <c r="C150">
        <v>0.78807180247765696</v>
      </c>
      <c r="D150">
        <v>0.107402699773667</v>
      </c>
      <c r="J150" s="1">
        <f t="shared" si="2"/>
        <v>0.78638091249454489</v>
      </c>
    </row>
    <row r="151" spans="1:10" ht="12.75" customHeight="1" x14ac:dyDescent="0.35">
      <c r="A151" s="1" t="s">
        <v>5531</v>
      </c>
      <c r="B151">
        <v>148</v>
      </c>
      <c r="C151">
        <v>0.79118010640338199</v>
      </c>
      <c r="D151">
        <v>0.106568420757993</v>
      </c>
      <c r="J151" s="1">
        <f t="shared" si="2"/>
        <v>0.78951401632907836</v>
      </c>
    </row>
    <row r="152" spans="1:10" ht="12.75" customHeight="1" x14ac:dyDescent="0.35">
      <c r="A152" s="1" t="s">
        <v>5532</v>
      </c>
      <c r="B152">
        <v>149</v>
      </c>
      <c r="C152">
        <v>0.79423851029488801</v>
      </c>
      <c r="D152">
        <v>0.105735995105809</v>
      </c>
      <c r="J152" s="1">
        <f t="shared" si="2"/>
        <v>0.79259682199705828</v>
      </c>
    </row>
    <row r="153" spans="1:10" ht="12.75" customHeight="1" x14ac:dyDescent="0.35">
      <c r="A153" s="1" t="s">
        <v>5533</v>
      </c>
      <c r="B153">
        <v>150</v>
      </c>
      <c r="C153">
        <v>0.79724790809319401</v>
      </c>
      <c r="D153">
        <v>0.10490559707104199</v>
      </c>
      <c r="J153" s="1">
        <f t="shared" si="2"/>
        <v>0.79563023057190008</v>
      </c>
    </row>
    <row r="154" spans="1:10" ht="12.75" customHeight="1" x14ac:dyDescent="0.35">
      <c r="A154" s="1" t="s">
        <v>5534</v>
      </c>
      <c r="B154">
        <v>151</v>
      </c>
      <c r="C154">
        <v>0.80020917541833503</v>
      </c>
      <c r="D154">
        <v>0.104077393076797</v>
      </c>
      <c r="J154" s="1">
        <f t="shared" si="2"/>
        <v>0.7986151246598594</v>
      </c>
    </row>
    <row r="155" spans="1:10" ht="12.75" customHeight="1" x14ac:dyDescent="0.35">
      <c r="A155" s="1" t="s">
        <v>5535</v>
      </c>
      <c r="B155">
        <v>152</v>
      </c>
      <c r="C155">
        <v>0.80312317001171096</v>
      </c>
      <c r="D155">
        <v>0.103251541999277</v>
      </c>
      <c r="J155" s="1">
        <f t="shared" si="2"/>
        <v>0.80155236884591052</v>
      </c>
    </row>
    <row r="156" spans="1:10" ht="12.75" customHeight="1" x14ac:dyDescent="0.35">
      <c r="A156" s="1" t="s">
        <v>5536</v>
      </c>
      <c r="B156">
        <v>153</v>
      </c>
      <c r="C156">
        <v>0.80599073216547101</v>
      </c>
      <c r="D156">
        <v>0.102428195441439</v>
      </c>
      <c r="J156" s="1">
        <f t="shared" si="2"/>
        <v>0.80444281012655616</v>
      </c>
    </row>
    <row r="157" spans="1:10" ht="12.75" customHeight="1" x14ac:dyDescent="0.35">
      <c r="A157" s="1" t="s">
        <v>5537</v>
      </c>
      <c r="B157">
        <v>154</v>
      </c>
      <c r="C157">
        <v>0.80881268513942906</v>
      </c>
      <c r="D157">
        <v>0.101607497996755</v>
      </c>
      <c r="J157" s="1">
        <f t="shared" si="2"/>
        <v>0.80728727833006952</v>
      </c>
    </row>
    <row r="158" spans="1:10" ht="12.75" customHeight="1" x14ac:dyDescent="0.35">
      <c r="A158" s="1" t="s">
        <v>5538</v>
      </c>
      <c r="B158">
        <v>155</v>
      </c>
      <c r="C158">
        <v>0.81158983556594</v>
      </c>
      <c r="D158">
        <v>0.100789587503473</v>
      </c>
      <c r="J158" s="1">
        <f t="shared" si="2"/>
        <v>0.81008658652460164</v>
      </c>
    </row>
    <row r="159" spans="1:10" ht="12.75" customHeight="1" x14ac:dyDescent="0.35">
      <c r="A159" s="1" t="s">
        <v>5539</v>
      </c>
      <c r="B159">
        <v>156</v>
      </c>
      <c r="C159">
        <v>0.81432297384317298</v>
      </c>
      <c r="D159">
        <v>9.9974595289698806E-2</v>
      </c>
      <c r="J159" s="1">
        <f t="shared" si="2"/>
        <v>0.81284153141459048</v>
      </c>
    </row>
    <row r="160" spans="1:10" ht="12.75" customHeight="1" x14ac:dyDescent="0.35">
      <c r="A160" s="1" t="s">
        <v>5540</v>
      </c>
      <c r="B160">
        <v>157</v>
      </c>
      <c r="C160">
        <v>0.81701287451718896</v>
      </c>
      <c r="D160">
        <v>9.9162646409670499E-2</v>
      </c>
      <c r="J160" s="1">
        <f t="shared" si="2"/>
        <v>0.81555289372588935</v>
      </c>
    </row>
    <row r="161" spans="1:10" ht="12.75" customHeight="1" x14ac:dyDescent="0.35">
      <c r="A161" s="1" t="s">
        <v>5541</v>
      </c>
      <c r="B161">
        <v>158</v>
      </c>
      <c r="C161">
        <v>0.81966029665320495</v>
      </c>
      <c r="D161">
        <v>9.8353859871539495E-2</v>
      </c>
      <c r="J161" s="1">
        <f t="shared" si="2"/>
        <v>0.81822143857999197</v>
      </c>
    </row>
    <row r="162" spans="1:10" ht="12.75" customHeight="1" x14ac:dyDescent="0.35">
      <c r="A162" s="1" t="s">
        <v>5542</v>
      </c>
      <c r="B162">
        <v>159</v>
      </c>
      <c r="C162">
        <v>0.82226598419644703</v>
      </c>
      <c r="D162">
        <v>9.75483488569788E-2</v>
      </c>
      <c r="J162" s="1">
        <f t="shared" si="2"/>
        <v>0.8208479158577644</v>
      </c>
    </row>
    <row r="163" spans="1:10" ht="12.75" customHeight="1" x14ac:dyDescent="0.35">
      <c r="A163" s="1" t="s">
        <v>5543</v>
      </c>
      <c r="B163">
        <v>160</v>
      </c>
      <c r="C163">
        <v>0.82483066632290503</v>
      </c>
      <c r="D163">
        <v>9.6746220932924704E-2</v>
      </c>
      <c r="J163" s="1">
        <f t="shared" si="2"/>
        <v>0.82343306055299892</v>
      </c>
    </row>
    <row r="164" spans="1:10" ht="12.75" customHeight="1" x14ac:dyDescent="0.35">
      <c r="A164" s="1" t="s">
        <v>5544</v>
      </c>
      <c r="B164">
        <v>161</v>
      </c>
      <c r="C164">
        <v>0.82735505778037999</v>
      </c>
      <c r="D164">
        <v>9.5947578255743404E-2</v>
      </c>
      <c r="J164" s="1">
        <f t="shared" si="2"/>
        <v>0.82597759311618235</v>
      </c>
    </row>
    <row r="165" spans="1:10" ht="12.75" customHeight="1" x14ac:dyDescent="0.35">
      <c r="A165" s="1" t="s">
        <v>5545</v>
      </c>
      <c r="B165">
        <v>162</v>
      </c>
      <c r="C165">
        <v>0.82983985922012204</v>
      </c>
      <c r="D165">
        <v>9.5152517768106806E-2</v>
      </c>
      <c r="J165" s="1">
        <f t="shared" si="2"/>
        <v>0.82848221978877956</v>
      </c>
    </row>
    <row r="166" spans="1:10" ht="12.75" customHeight="1" x14ac:dyDescent="0.35">
      <c r="A166" s="1" t="s">
        <v>5546</v>
      </c>
      <c r="B166">
        <v>163</v>
      </c>
      <c r="C166">
        <v>0.83228575751938005</v>
      </c>
      <c r="D166">
        <v>9.4361131388846498E-2</v>
      </c>
      <c r="J166" s="1">
        <f t="shared" si="2"/>
        <v>0.8309476329283576</v>
      </c>
    </row>
    <row r="167" spans="1:10" ht="12.75" customHeight="1" x14ac:dyDescent="0.35">
      <c r="A167" s="1" t="s">
        <v>5547</v>
      </c>
      <c r="B167">
        <v>164</v>
      </c>
      <c r="C167">
        <v>0.83469342609518205</v>
      </c>
      <c r="D167">
        <v>9.35735061960494E-2</v>
      </c>
      <c r="J167" s="1">
        <f t="shared" si="2"/>
        <v>0.83337451132486806</v>
      </c>
    </row>
    <row r="168" spans="1:10" ht="12.75" customHeight="1" x14ac:dyDescent="0.35">
      <c r="A168" s="1" t="s">
        <v>5548</v>
      </c>
      <c r="B168">
        <v>165</v>
      </c>
      <c r="C168">
        <v>0.83706352520960403</v>
      </c>
      <c r="D168">
        <v>9.27897246036435E-2</v>
      </c>
      <c r="J168" s="1">
        <f t="shared" si="2"/>
        <v>0.83576352050835312</v>
      </c>
    </row>
    <row r="169" spans="1:10" ht="12.75" customHeight="1" x14ac:dyDescent="0.35">
      <c r="A169" s="1" t="s">
        <v>5549</v>
      </c>
      <c r="B169">
        <v>166</v>
      </c>
      <c r="C169">
        <v>0.83939670226684604</v>
      </c>
      <c r="D169">
        <v>9.2009864531717403E-2</v>
      </c>
      <c r="J169" s="1">
        <f t="shared" si="2"/>
        <v>0.83811531304839093</v>
      </c>
    </row>
    <row r="170" spans="1:10" ht="12.75" customHeight="1" x14ac:dyDescent="0.35">
      <c r="A170" s="1" t="s">
        <v>5550</v>
      </c>
      <c r="B170">
        <v>167</v>
      </c>
      <c r="C170">
        <v>0.84169359210234196</v>
      </c>
      <c r="D170">
        <v>9.1233999570803304E-2</v>
      </c>
      <c r="J170" s="1">
        <f t="shared" si="2"/>
        <v>0.84043052884551228</v>
      </c>
    </row>
    <row r="171" spans="1:10" ht="12.75" customHeight="1" x14ac:dyDescent="0.35">
      <c r="A171" s="1" t="s">
        <v>5551</v>
      </c>
      <c r="B171">
        <v>168</v>
      </c>
      <c r="C171">
        <v>0.84395481726419097</v>
      </c>
      <c r="D171">
        <v>9.0462199140348504E-2</v>
      </c>
      <c r="J171" s="1">
        <f t="shared" si="2"/>
        <v>0.84270979541487789</v>
      </c>
    </row>
    <row r="172" spans="1:10" ht="12.75" customHeight="1" x14ac:dyDescent="0.35">
      <c r="A172" s="1" t="s">
        <v>5552</v>
      </c>
      <c r="B172">
        <v>169</v>
      </c>
      <c r="C172">
        <v>0.84618098828714405</v>
      </c>
      <c r="D172">
        <v>8.9694528641588098E-2</v>
      </c>
      <c r="J172" s="1">
        <f t="shared" si="2"/>
        <v>0.84495372816244996</v>
      </c>
    </row>
    <row r="173" spans="1:10" ht="12.75" customHeight="1" x14ac:dyDescent="0.35">
      <c r="A173" s="1" t="s">
        <v>5553</v>
      </c>
      <c r="B173">
        <v>170</v>
      </c>
      <c r="C173">
        <v>0.84837270395937803</v>
      </c>
      <c r="D173">
        <v>8.8931049605026E-2</v>
      </c>
      <c r="J173" s="1">
        <f t="shared" si="2"/>
        <v>0.84716293065389592</v>
      </c>
    </row>
    <row r="174" spans="1:10" ht="12.75" customHeight="1" x14ac:dyDescent="0.35">
      <c r="A174" s="1" t="s">
        <v>5554</v>
      </c>
      <c r="B174">
        <v>171</v>
      </c>
      <c r="C174">
        <v>0.85053055158229696</v>
      </c>
      <c r="D174">
        <v>8.8171819832722001E-2</v>
      </c>
      <c r="J174" s="1">
        <f t="shared" si="2"/>
        <v>0.84933799487646211</v>
      </c>
    </row>
    <row r="175" spans="1:10" ht="12.75" customHeight="1" x14ac:dyDescent="0.35">
      <c r="A175" s="1" t="s">
        <v>5555</v>
      </c>
      <c r="B175">
        <v>172</v>
      </c>
      <c r="C175">
        <v>0.85265510722357096</v>
      </c>
      <c r="D175">
        <v>8.7416893535575496E-2</v>
      </c>
      <c r="J175" s="1">
        <f t="shared" si="2"/>
        <v>0.85147950149403084</v>
      </c>
    </row>
    <row r="176" spans="1:10" ht="12.75" customHeight="1" x14ac:dyDescent="0.35">
      <c r="A176" s="1" t="s">
        <v>5556</v>
      </c>
      <c r="B176">
        <v>173</v>
      </c>
      <c r="C176">
        <v>0.85474693596362405</v>
      </c>
      <c r="D176">
        <v>8.6666321465788301E-2</v>
      </c>
      <c r="J176" s="1">
        <f t="shared" si="2"/>
        <v>0.85358802009557611</v>
      </c>
    </row>
    <row r="177" spans="1:10" ht="12.75" customHeight="1" x14ac:dyDescent="0.35">
      <c r="A177" s="1" t="s">
        <v>5557</v>
      </c>
      <c r="B177">
        <v>174</v>
      </c>
      <c r="C177">
        <v>0.85680659213578203</v>
      </c>
      <c r="D177">
        <v>8.5920151044684603E-2</v>
      </c>
      <c r="J177" s="1">
        <f t="shared" si="2"/>
        <v>0.85566410943722659</v>
      </c>
    </row>
    <row r="178" spans="1:10" ht="12.75" customHeight="1" x14ac:dyDescent="0.35">
      <c r="A178" s="1" t="s">
        <v>5558</v>
      </c>
      <c r="B178">
        <v>175</v>
      </c>
      <c r="C178">
        <v>0.85883461956025997</v>
      </c>
      <c r="D178">
        <v>8.5178426486053893E-2</v>
      </c>
      <c r="J178" s="1">
        <f t="shared" si="2"/>
        <v>0.85770831767812084</v>
      </c>
    </row>
    <row r="179" spans="1:10" ht="12.75" customHeight="1" x14ac:dyDescent="0.35">
      <c r="A179" s="1" t="s">
        <v>5559</v>
      </c>
      <c r="B179">
        <v>176</v>
      </c>
      <c r="C179">
        <v>0.86083155177219794</v>
      </c>
      <c r="D179">
        <v>8.4441188915183499E-2</v>
      </c>
      <c r="J179" s="1">
        <f t="shared" si="2"/>
        <v>0.85972118261026131</v>
      </c>
    </row>
    <row r="180" spans="1:10" ht="12.75" customHeight="1" x14ac:dyDescent="0.35">
      <c r="A180" s="1" t="s">
        <v>5560</v>
      </c>
      <c r="B180">
        <v>177</v>
      </c>
      <c r="C180">
        <v>0.86279791224390401</v>
      </c>
      <c r="D180">
        <v>8.3708476483734306E-2</v>
      </c>
      <c r="J180" s="1">
        <f t="shared" si="2"/>
        <v>0.86170323188253106</v>
      </c>
    </row>
    <row r="181" spans="1:10" ht="12.75" customHeight="1" x14ac:dyDescent="0.35">
      <c r="A181" s="1" t="s">
        <v>5561</v>
      </c>
      <c r="B181">
        <v>178</v>
      </c>
      <c r="C181">
        <v>0.86473421460149802</v>
      </c>
      <c r="D181">
        <v>8.2980324480611004E-2</v>
      </c>
      <c r="J181" s="1">
        <f t="shared" si="2"/>
        <v>0.8636549832190672</v>
      </c>
    </row>
    <row r="182" spans="1:10" ht="12.75" customHeight="1" x14ac:dyDescent="0.35">
      <c r="A182" s="1" t="s">
        <v>5562</v>
      </c>
      <c r="B182">
        <v>179</v>
      </c>
      <c r="C182">
        <v>0.86664096283611303</v>
      </c>
      <c r="D182">
        <v>8.2256765438972396E-2</v>
      </c>
      <c r="J182" s="1">
        <f t="shared" si="2"/>
        <v>0.86557694463214507</v>
      </c>
    </row>
    <row r="183" spans="1:10" ht="12.75" customHeight="1" x14ac:dyDescent="0.35">
      <c r="A183" s="1" t="s">
        <v>5563</v>
      </c>
      <c r="B183">
        <v>180</v>
      </c>
      <c r="C183">
        <v>0.868518651509817</v>
      </c>
      <c r="D183">
        <v>8.1537829239519605E-2</v>
      </c>
      <c r="J183" s="1">
        <f t="shared" si="2"/>
        <v>0.86746961462974492</v>
      </c>
    </row>
    <row r="184" spans="1:10" ht="12.75" customHeight="1" x14ac:dyDescent="0.35">
      <c r="A184" s="1" t="s">
        <v>5564</v>
      </c>
      <c r="B184">
        <v>181</v>
      </c>
      <c r="C184">
        <v>0.87036776595641996</v>
      </c>
      <c r="D184">
        <v>8.0823543210196899E-2</v>
      </c>
      <c r="J184" s="1">
        <f t="shared" si="2"/>
        <v>0.8693334824179606</v>
      </c>
    </row>
    <row r="185" spans="1:10" ht="12.75" customHeight="1" x14ac:dyDescent="0.35">
      <c r="A185" s="1" t="s">
        <v>5565</v>
      </c>
      <c r="B185">
        <v>182</v>
      </c>
      <c r="C185">
        <v>0.87218878247730702</v>
      </c>
      <c r="D185">
        <v>8.0113932222433501E-2</v>
      </c>
      <c r="J185" s="1">
        <f t="shared" si="2"/>
        <v>0.87116902809839436</v>
      </c>
    </row>
    <row r="186" spans="1:10" ht="12.75" customHeight="1" x14ac:dyDescent="0.35">
      <c r="A186" s="1" t="s">
        <v>5566</v>
      </c>
      <c r="B186">
        <v>183</v>
      </c>
      <c r="C186">
        <v>0.87398216853244304</v>
      </c>
      <c r="D186">
        <v>7.9409018784050295E-2</v>
      </c>
      <c r="J186" s="1">
        <f t="shared" si="2"/>
        <v>0.87297672286068662</v>
      </c>
    </row>
    <row r="187" spans="1:10" ht="12.75" customHeight="1" x14ac:dyDescent="0.35">
      <c r="A187" s="1" t="s">
        <v>5567</v>
      </c>
      <c r="B187">
        <v>184</v>
      </c>
      <c r="C187">
        <v>0.87574838292670398</v>
      </c>
      <c r="D187">
        <v>7.8708823128950403E-2</v>
      </c>
      <c r="J187" s="1">
        <f t="shared" si="2"/>
        <v>0.87475702917033282</v>
      </c>
    </row>
    <row r="188" spans="1:10" ht="12.75" customHeight="1" x14ac:dyDescent="0.35">
      <c r="A188" s="1" t="s">
        <v>5568</v>
      </c>
      <c r="B188">
        <v>185</v>
      </c>
      <c r="C188">
        <v>0.87748787599165201</v>
      </c>
      <c r="D188">
        <v>7.8013363303709005E-2</v>
      </c>
      <c r="J188" s="1">
        <f t="shared" si="2"/>
        <v>0.87651040095191046</v>
      </c>
    </row>
    <row r="189" spans="1:10" ht="12.75" customHeight="1" x14ac:dyDescent="0.35">
      <c r="A189" s="1" t="s">
        <v>5569</v>
      </c>
      <c r="B189">
        <v>186</v>
      </c>
      <c r="C189">
        <v>0.87920108976289102</v>
      </c>
      <c r="D189">
        <v>7.7322655251170797E-2</v>
      </c>
      <c r="J189" s="1">
        <f t="shared" si="2"/>
        <v>0.8782372837678476</v>
      </c>
    </row>
    <row r="190" spans="1:10" ht="12.75" customHeight="1" x14ac:dyDescent="0.35">
      <c r="A190" s="1" t="s">
        <v>5570</v>
      </c>
      <c r="B190">
        <v>187</v>
      </c>
      <c r="C190">
        <v>0.88088845815313699</v>
      </c>
      <c r="D190">
        <v>7.6636712891164194E-2</v>
      </c>
      <c r="J190" s="1">
        <f t="shared" si="2"/>
        <v>0.87993811499287555</v>
      </c>
    </row>
    <row r="191" spans="1:10" ht="12.75" customHeight="1" x14ac:dyDescent="0.35">
      <c r="A191" s="1" t="s">
        <v>5571</v>
      </c>
      <c r="B191">
        <v>188</v>
      </c>
      <c r="C191">
        <v>0.88255040712111399</v>
      </c>
      <c r="D191">
        <v>7.5955548198430603E-2</v>
      </c>
      <c r="J191" s="1">
        <f t="shared" si="2"/>
        <v>0.88161332398427206</v>
      </c>
    </row>
    <row r="192" spans="1:10" ht="12.75" customHeight="1" x14ac:dyDescent="0.35">
      <c r="A192" s="1" t="s">
        <v>5572</v>
      </c>
      <c r="B192">
        <v>189</v>
      </c>
      <c r="C192">
        <v>0.88418735483640598</v>
      </c>
      <c r="D192">
        <v>7.5279171277870705E-2</v>
      </c>
      <c r="J192" s="1">
        <f t="shared" si="2"/>
        <v>0.88326333224802833</v>
      </c>
    </row>
    <row r="193" spans="1:10" ht="12.75" customHeight="1" x14ac:dyDescent="0.35">
      <c r="A193" s="1" t="s">
        <v>5573</v>
      </c>
      <c r="B193">
        <v>190</v>
      </c>
      <c r="C193">
        <v>0.88579971184035999</v>
      </c>
      <c r="D193">
        <v>7.4607590437200305E-2</v>
      </c>
      <c r="J193" s="1">
        <f t="shared" si="2"/>
        <v>0.88488855360103558</v>
      </c>
    </row>
    <row r="194" spans="1:10" ht="12.75" customHeight="1" x14ac:dyDescent="0.35">
      <c r="A194" s="1" t="s">
        <v>5574</v>
      </c>
      <c r="B194">
        <v>191</v>
      </c>
      <c r="C194">
        <v>0.88738788120317302</v>
      </c>
      <c r="D194">
        <v>7.3940812257106303E-2</v>
      </c>
      <c r="J194" s="1">
        <f t="shared" si="2"/>
        <v>0.88648939432942653</v>
      </c>
    </row>
    <row r="195" spans="1:10" ht="12.75" customHeight="1" x14ac:dyDescent="0.35">
      <c r="A195" s="1" t="s">
        <v>5575</v>
      </c>
      <c r="B195">
        <v>192</v>
      </c>
      <c r="C195">
        <v>0.88895225867725003</v>
      </c>
      <c r="D195">
        <v>7.3278841658992303E-2</v>
      </c>
      <c r="J195" s="1">
        <f t="shared" si="2"/>
        <v>0.88806625334315537</v>
      </c>
    </row>
    <row r="196" spans="1:10" ht="12.75" customHeight="1" x14ac:dyDescent="0.35">
      <c r="A196" s="1" t="s">
        <v>5576</v>
      </c>
      <c r="B196">
        <v>193</v>
      </c>
      <c r="C196">
        <v>0.89049323284695503</v>
      </c>
      <c r="D196">
        <v>7.2621681970397006E-2</v>
      </c>
      <c r="J196" s="1">
        <f t="shared" ref="J196:J259" si="3">1+C196/($K$3-$L$3)-$C$3/($K$3-$L$3)</f>
        <v>0.88961952232694474</v>
      </c>
    </row>
    <row r="197" spans="1:10" ht="12.75" customHeight="1" x14ac:dyDescent="0.35">
      <c r="A197" s="1" t="s">
        <v>5577</v>
      </c>
      <c r="B197">
        <v>194</v>
      </c>
      <c r="C197">
        <v>0.89201118527482903</v>
      </c>
      <c r="D197">
        <v>7.1969334988166697E-2</v>
      </c>
      <c r="J197" s="1">
        <f t="shared" si="3"/>
        <v>0.89114958588767013</v>
      </c>
    </row>
    <row r="198" spans="1:10" ht="12.75" customHeight="1" x14ac:dyDescent="0.35">
      <c r="A198" s="1" t="s">
        <v>5578</v>
      </c>
      <c r="B198">
        <v>195</v>
      </c>
      <c r="C198">
        <v>0.89350649064440102</v>
      </c>
      <c r="D198">
        <v>7.1321801039460703E-2</v>
      </c>
      <c r="J198" s="1">
        <f t="shared" si="3"/>
        <v>0.89265682169830973</v>
      </c>
    </row>
    <row r="199" spans="1:10" ht="12.75" customHeight="1" x14ac:dyDescent="0.35">
      <c r="A199" s="1" t="s">
        <v>5579</v>
      </c>
      <c r="B199">
        <v>196</v>
      </c>
      <c r="C199">
        <v>0.89497951689966604</v>
      </c>
      <c r="D199">
        <v>7.06790790406637E-2</v>
      </c>
      <c r="J199" s="1">
        <f t="shared" si="3"/>
        <v>0.89414160063853587</v>
      </c>
    </row>
    <row r="200" spans="1:10" ht="12.75" customHeight="1" x14ac:dyDescent="0.35">
      <c r="A200" s="1" t="s">
        <v>5580</v>
      </c>
      <c r="B200">
        <v>197</v>
      </c>
      <c r="C200">
        <v>0.89643062538131701</v>
      </c>
      <c r="D200">
        <v>7.0041166554280304E-2</v>
      </c>
      <c r="J200" s="1">
        <f t="shared" si="3"/>
        <v>0.8956042869320342</v>
      </c>
    </row>
    <row r="201" spans="1:10" ht="12.75" customHeight="1" x14ac:dyDescent="0.35">
      <c r="A201" s="1" t="s">
        <v>5581</v>
      </c>
      <c r="B201">
        <v>198</v>
      </c>
      <c r="C201">
        <v>0.89786017095984005</v>
      </c>
      <c r="D201">
        <v>6.9408059843878003E-2</v>
      </c>
      <c r="J201" s="1">
        <f t="shared" si="3"/>
        <v>0.89704523828065952</v>
      </c>
    </row>
    <row r="202" spans="1:10" ht="12.75" customHeight="1" x14ac:dyDescent="0.35">
      <c r="A202" s="1" t="s">
        <v>5582</v>
      </c>
      <c r="B202">
        <v>199</v>
      </c>
      <c r="C202">
        <v>0.899268502165537</v>
      </c>
      <c r="D202">
        <v>6.8779753927149703E-2</v>
      </c>
      <c r="J202" s="1">
        <f t="shared" si="3"/>
        <v>0.89846480599549694</v>
      </c>
    </row>
    <row r="203" spans="1:10" ht="12.75" customHeight="1" x14ac:dyDescent="0.35">
      <c r="A203" s="1" t="s">
        <v>5583</v>
      </c>
      <c r="B203">
        <v>200</v>
      </c>
      <c r="C203">
        <v>0.90065596131556103</v>
      </c>
      <c r="D203">
        <v>6.8156242627157401E-2</v>
      </c>
      <c r="J203" s="1">
        <f t="shared" si="3"/>
        <v>0.89986333512491123</v>
      </c>
    </row>
    <row r="204" spans="1:10" ht="12.75" customHeight="1" x14ac:dyDescent="0.35">
      <c r="A204" s="1" t="s">
        <v>5381</v>
      </c>
      <c r="B204">
        <v>201</v>
      </c>
      <c r="C204">
        <v>0.90202288463805502</v>
      </c>
      <c r="D204">
        <v>6.7537518621822001E-2</v>
      </c>
      <c r="J204" s="1">
        <f t="shared" si="3"/>
        <v>0.90124116457967407</v>
      </c>
    </row>
    <row r="205" spans="1:10" ht="12.75" customHeight="1" x14ac:dyDescent="0.35">
      <c r="A205" s="1" t="s">
        <v>5382</v>
      </c>
      <c r="B205">
        <v>202</v>
      </c>
      <c r="C205">
        <v>0.90336960239345998</v>
      </c>
      <c r="D205">
        <v>6.6923573491718305E-2</v>
      </c>
      <c r="J205" s="1">
        <f t="shared" si="3"/>
        <v>0.9025986272552422</v>
      </c>
    </row>
    <row r="206" spans="1:10" ht="12.75" customHeight="1" x14ac:dyDescent="0.35">
      <c r="A206" s="1" t="s">
        <v>5584</v>
      </c>
      <c r="B206">
        <v>203</v>
      </c>
      <c r="C206">
        <v>0.90469643899306595</v>
      </c>
      <c r="D206">
        <v>6.6314397766233199E-2</v>
      </c>
      <c r="J206" s="1">
        <f t="shared" si="3"/>
        <v>0.903936050151253</v>
      </c>
    </row>
    <row r="207" spans="1:10" ht="12.75" customHeight="1" x14ac:dyDescent="0.35">
      <c r="A207" s="1" t="s">
        <v>5585</v>
      </c>
      <c r="B207">
        <v>204</v>
      </c>
      <c r="C207">
        <v>0.90600371311488903</v>
      </c>
      <c r="D207">
        <v>6.5709980968143705E-2</v>
      </c>
      <c r="J207" s="1">
        <f t="shared" si="3"/>
        <v>0.90525375448832635</v>
      </c>
    </row>
    <row r="208" spans="1:10" ht="12.75" customHeight="1" x14ac:dyDescent="0.35">
      <c r="A208" s="1" t="s">
        <v>5586</v>
      </c>
      <c r="B208">
        <v>205</v>
      </c>
      <c r="C208">
        <v>0.90729173781693595</v>
      </c>
      <c r="D208">
        <v>6.5110311656668196E-2</v>
      </c>
      <c r="J208" s="1">
        <f t="shared" si="3"/>
        <v>0.9065520558222333</v>
      </c>
    </row>
    <row r="209" spans="1:10" ht="12.75" customHeight="1" x14ac:dyDescent="0.35">
      <c r="A209" s="1" t="s">
        <v>5587</v>
      </c>
      <c r="B209">
        <v>206</v>
      </c>
      <c r="C209">
        <v>0.90856082064792298</v>
      </c>
      <c r="D209">
        <v>6.4515377469042803E-2</v>
      </c>
      <c r="J209" s="1">
        <f t="shared" si="3"/>
        <v>0.90783126415549753</v>
      </c>
    </row>
    <row r="210" spans="1:10" ht="12.75" customHeight="1" x14ac:dyDescent="0.35">
      <c r="A210" s="1" t="s">
        <v>5588</v>
      </c>
      <c r="B210">
        <v>207</v>
      </c>
      <c r="C210">
        <v>0.90981126375552202</v>
      </c>
      <c r="D210">
        <v>6.3925165160674202E-2</v>
      </c>
      <c r="J210" s="1">
        <f t="shared" si="3"/>
        <v>0.90909168404650642</v>
      </c>
    </row>
    <row r="211" spans="1:10" ht="12.75" customHeight="1" x14ac:dyDescent="0.35">
      <c r="A211" s="1" t="s">
        <v>5589</v>
      </c>
      <c r="B211">
        <v>208</v>
      </c>
      <c r="C211">
        <v>0.91104336399219199</v>
      </c>
      <c r="D211">
        <v>6.3339660643914997E-2</v>
      </c>
      <c r="J211" s="1">
        <f t="shared" si="3"/>
        <v>0.9103336147161849</v>
      </c>
    </row>
    <row r="212" spans="1:10" ht="12.75" customHeight="1" x14ac:dyDescent="0.35">
      <c r="A212" s="1" t="s">
        <v>5590</v>
      </c>
      <c r="B212">
        <v>209</v>
      </c>
      <c r="C212">
        <v>0.91225741301865804</v>
      </c>
      <c r="D212">
        <v>6.2758849025511099E-2</v>
      </c>
      <c r="J212" s="1">
        <f t="shared" si="3"/>
        <v>0.91155735015230221</v>
      </c>
    </row>
    <row r="213" spans="1:10" ht="12.75" customHeight="1" x14ac:dyDescent="0.35">
      <c r="A213" s="1" t="s">
        <v>5591</v>
      </c>
      <c r="B213">
        <v>210</v>
      </c>
      <c r="C213">
        <v>0.91345369740510096</v>
      </c>
      <c r="D213">
        <v>6.2182714642763301E-2</v>
      </c>
      <c r="J213" s="1">
        <f t="shared" si="3"/>
        <v>0.91276317921146766</v>
      </c>
    </row>
    <row r="214" spans="1:10" ht="12.75" customHeight="1" x14ac:dyDescent="0.35">
      <c r="A214" s="1" t="s">
        <v>5592</v>
      </c>
      <c r="B214">
        <v>211</v>
      </c>
      <c r="C214">
        <v>0.91463249873011698</v>
      </c>
      <c r="D214">
        <v>6.1611241098448302E-2</v>
      </c>
      <c r="J214" s="1">
        <f t="shared" si="3"/>
        <v>0.91395138571887968</v>
      </c>
    </row>
    <row r="215" spans="1:10" ht="12.75" customHeight="1" x14ac:dyDescent="0.35">
      <c r="A215" s="1" t="s">
        <v>5593</v>
      </c>
      <c r="B215">
        <v>212</v>
      </c>
      <c r="C215">
        <v>0.91579409367749598</v>
      </c>
      <c r="D215">
        <v>6.1044411294540399E-2</v>
      </c>
      <c r="J215" s="1">
        <f t="shared" si="3"/>
        <v>0.91512224856587721</v>
      </c>
    </row>
    <row r="216" spans="1:10" ht="12.75" customHeight="1" x14ac:dyDescent="0.35">
      <c r="A216" s="1" t="s">
        <v>5594</v>
      </c>
      <c r="B216">
        <v>213</v>
      </c>
      <c r="C216">
        <v>0.91693875413088199</v>
      </c>
      <c r="D216">
        <v>6.0482207464774299E-2</v>
      </c>
      <c r="J216" s="1">
        <f t="shared" si="3"/>
        <v>0.91627604180535438</v>
      </c>
    </row>
    <row r="217" spans="1:10" ht="12.75" customHeight="1" x14ac:dyDescent="0.35">
      <c r="A217" s="1" t="s">
        <v>5595</v>
      </c>
      <c r="B217">
        <v>214</v>
      </c>
      <c r="C217">
        <v>0.91806674726636395</v>
      </c>
      <c r="D217">
        <v>5.99246112060874E-2</v>
      </c>
      <c r="J217" s="1">
        <f t="shared" si="3"/>
        <v>0.91741303474509128</v>
      </c>
    </row>
    <row r="218" spans="1:10" ht="12.75" customHeight="1" x14ac:dyDescent="0.35">
      <c r="A218" s="1" t="s">
        <v>5596</v>
      </c>
      <c r="B218">
        <v>215</v>
      </c>
      <c r="C218">
        <v>0.91917833564305595</v>
      </c>
      <c r="D218">
        <v>5.9371603508979798E-2</v>
      </c>
      <c r="J218" s="1">
        <f t="shared" si="3"/>
        <v>0.91853349203905554</v>
      </c>
    </row>
    <row r="219" spans="1:10" ht="12.75" customHeight="1" x14ac:dyDescent="0.35">
      <c r="A219" s="1" t="s">
        <v>5597</v>
      </c>
      <c r="B219">
        <v>216</v>
      </c>
      <c r="C219">
        <v>0.92027377729170201</v>
      </c>
      <c r="D219">
        <v>5.8823164786828398E-2</v>
      </c>
      <c r="J219" s="1">
        <f t="shared" si="3"/>
        <v>0.9196376737767149</v>
      </c>
    </row>
    <row r="220" spans="1:10" ht="12.75" customHeight="1" x14ac:dyDescent="0.35">
      <c r="A220" s="1" t="s">
        <v>5598</v>
      </c>
      <c r="B220">
        <v>217</v>
      </c>
      <c r="C220">
        <v>0.92135332580137097</v>
      </c>
      <c r="D220">
        <v>5.8279274904189597E-2</v>
      </c>
      <c r="J220" s="1">
        <f t="shared" si="3"/>
        <v>0.92072583557042376</v>
      </c>
    </row>
    <row r="221" spans="1:10" ht="12.75" customHeight="1" x14ac:dyDescent="0.35">
      <c r="A221" s="1" t="s">
        <v>5599</v>
      </c>
      <c r="B221">
        <v>218</v>
      </c>
      <c r="C221">
        <v>0.92241723040428403</v>
      </c>
      <c r="D221">
        <v>5.7739913204123597E-2</v>
      </c>
      <c r="J221" s="1">
        <f t="shared" si="3"/>
        <v>0.92179822864092675</v>
      </c>
    </row>
    <row r="222" spans="1:10" ht="12.75" customHeight="1" x14ac:dyDescent="0.35">
      <c r="A222" s="1" t="s">
        <v>5600</v>
      </c>
      <c r="B222">
        <v>219</v>
      </c>
      <c r="C222">
        <v>0.923465736058805</v>
      </c>
      <c r="D222">
        <v>5.72050585345752E-2</v>
      </c>
      <c r="J222" s="1">
        <f t="shared" si="3"/>
        <v>0.92285509990101211</v>
      </c>
    </row>
    <row r="223" spans="1:10" ht="12.75" customHeight="1" x14ac:dyDescent="0.35">
      <c r="A223" s="1" t="s">
        <v>5601</v>
      </c>
      <c r="B223">
        <v>220</v>
      </c>
      <c r="C223">
        <v>0.924499083530675</v>
      </c>
      <c r="D223">
        <v>5.6674689273840402E-2</v>
      </c>
      <c r="J223" s="1">
        <f t="shared" si="3"/>
        <v>0.92389669203739433</v>
      </c>
    </row>
    <row r="224" spans="1:10" ht="12.75" customHeight="1" x14ac:dyDescent="0.35">
      <c r="A224" s="1" t="s">
        <v>5602</v>
      </c>
      <c r="B224">
        <v>221</v>
      </c>
      <c r="C224">
        <v>0.92551750947248701</v>
      </c>
      <c r="D224">
        <v>5.6148783355149202E-2</v>
      </c>
      <c r="J224" s="1">
        <f t="shared" si="3"/>
        <v>0.92492324359082234</v>
      </c>
    </row>
    <row r="225" spans="1:10" ht="12.75" customHeight="1" x14ac:dyDescent="0.35">
      <c r="A225" s="1" t="s">
        <v>5603</v>
      </c>
      <c r="B225">
        <v>222</v>
      </c>
      <c r="C225">
        <v>0.92652124650148204</v>
      </c>
      <c r="D225">
        <v>5.5627318290396001E-2</v>
      </c>
      <c r="J225" s="1">
        <f t="shared" si="3"/>
        <v>0.92593498903449678</v>
      </c>
    </row>
    <row r="226" spans="1:10" ht="12.75" customHeight="1" x14ac:dyDescent="0.35">
      <c r="A226" s="1" t="s">
        <v>5604</v>
      </c>
      <c r="B226">
        <v>223</v>
      </c>
      <c r="C226">
        <v>0.92751052327569194</v>
      </c>
      <c r="D226">
        <v>5.5110271193043299E-2</v>
      </c>
      <c r="J226" s="1">
        <f t="shared" si="3"/>
        <v>0.92693215885081992</v>
      </c>
    </row>
    <row r="227" spans="1:10" ht="12.75" customHeight="1" x14ac:dyDescent="0.35">
      <c r="A227" s="1" t="s">
        <v>5605</v>
      </c>
      <c r="B227">
        <v>224</v>
      </c>
      <c r="C227">
        <v>0.92848556456846798</v>
      </c>
      <c r="D227">
        <v>5.45976188002281E-2</v>
      </c>
      <c r="J227" s="1">
        <f t="shared" si="3"/>
        <v>0.92791497960651959</v>
      </c>
    </row>
    <row r="228" spans="1:10" ht="12.75" customHeight="1" x14ac:dyDescent="0.35">
      <c r="A228" s="1" t="s">
        <v>5606</v>
      </c>
      <c r="B228">
        <v>225</v>
      </c>
      <c r="C228">
        <v>0.92944659134143304</v>
      </c>
      <c r="D228">
        <v>5.4089337494095301E-2</v>
      </c>
      <c r="J228" s="1">
        <f t="shared" si="3"/>
        <v>0.92888367402618255</v>
      </c>
    </row>
    <row r="229" spans="1:10" ht="12.75" customHeight="1" x14ac:dyDescent="0.35">
      <c r="A229" s="1" t="s">
        <v>5607</v>
      </c>
      <c r="B229">
        <v>226</v>
      </c>
      <c r="C229">
        <v>0.93039382081590405</v>
      </c>
      <c r="D229">
        <v>5.3585403322386697E-2</v>
      </c>
      <c r="J229" s="1">
        <f t="shared" si="3"/>
        <v>0.92983846106424717</v>
      </c>
    </row>
    <row r="230" spans="1:10" ht="12.75" customHeight="1" x14ac:dyDescent="0.35">
      <c r="A230" s="1" t="s">
        <v>5608</v>
      </c>
      <c r="B230">
        <v>227</v>
      </c>
      <c r="C230">
        <v>0.93132746654281096</v>
      </c>
      <c r="D230">
        <v>5.3085792018305898E-2</v>
      </c>
      <c r="J230" s="1">
        <f t="shared" si="3"/>
        <v>0.93077955597548101</v>
      </c>
    </row>
    <row r="231" spans="1:10" ht="12.75" customHeight="1" x14ac:dyDescent="0.35">
      <c r="A231" s="1" t="s">
        <v>5609</v>
      </c>
      <c r="B231">
        <v>228</v>
      </c>
      <c r="C231">
        <v>0.93224773847115905</v>
      </c>
      <c r="D231">
        <v>5.2590479019687802E-2</v>
      </c>
      <c r="J231" s="1">
        <f t="shared" si="3"/>
        <v>0.93170717038398787</v>
      </c>
    </row>
    <row r="232" spans="1:10" ht="12.75" customHeight="1" x14ac:dyDescent="0.35">
      <c r="A232" s="1" t="s">
        <v>5610</v>
      </c>
      <c r="B232">
        <v>229</v>
      </c>
      <c r="C232">
        <v>0.93315484301505403</v>
      </c>
      <c r="D232">
        <v>5.2099439487491003E-2</v>
      </c>
      <c r="J232" s="1">
        <f t="shared" si="3"/>
        <v>0.93262151235076862</v>
      </c>
    </row>
    <row r="233" spans="1:10" ht="12.75" customHeight="1" x14ac:dyDescent="0.35">
      <c r="A233" s="1" t="s">
        <v>5611</v>
      </c>
      <c r="B233">
        <v>230</v>
      </c>
      <c r="C233">
        <v>0.93404898311933604</v>
      </c>
      <c r="D233">
        <v>5.1612648323638897E-2</v>
      </c>
      <c r="J233" s="1">
        <f t="shared" si="3"/>
        <v>0.93352278643987896</v>
      </c>
    </row>
    <row r="234" spans="1:10" ht="12.75" customHeight="1" x14ac:dyDescent="0.35">
      <c r="A234" s="1" t="s">
        <v>5612</v>
      </c>
      <c r="B234">
        <v>231</v>
      </c>
      <c r="C234">
        <v>0.93493035832385796</v>
      </c>
      <c r="D234">
        <v>5.1130080188229197E-2</v>
      </c>
      <c r="J234" s="1">
        <f t="shared" si="3"/>
        <v>0.93441119378322024</v>
      </c>
    </row>
    <row r="235" spans="1:10" ht="12.75" customHeight="1" x14ac:dyDescent="0.35">
      <c r="A235" s="1" t="s">
        <v>5613</v>
      </c>
      <c r="B235">
        <v>232</v>
      </c>
      <c r="C235">
        <v>0.935799164826424</v>
      </c>
      <c r="D235">
        <v>5.0651709516131897E-2</v>
      </c>
      <c r="J235" s="1">
        <f t="shared" si="3"/>
        <v>0.93528693214397984</v>
      </c>
    </row>
    <row r="236" spans="1:10" ht="12.75" customHeight="1" x14ac:dyDescent="0.35">
      <c r="A236" s="1" t="s">
        <v>5614</v>
      </c>
      <c r="B236">
        <v>233</v>
      </c>
      <c r="C236">
        <v>0.936655595544437</v>
      </c>
      <c r="D236">
        <v>5.01775105329983E-2</v>
      </c>
      <c r="J236" s="1">
        <f t="shared" si="3"/>
        <v>0.93615019597877125</v>
      </c>
    </row>
    <row r="237" spans="1:10" ht="12.75" customHeight="1" x14ac:dyDescent="0.35">
      <c r="A237" s="1" t="s">
        <v>5615</v>
      </c>
      <c r="B237">
        <v>234</v>
      </c>
      <c r="C237">
        <v>0.93749984017527099</v>
      </c>
      <c r="D237">
        <v>4.97074572706976E-2</v>
      </c>
      <c r="J237" s="1">
        <f t="shared" si="3"/>
        <v>0.93700117649848758</v>
      </c>
    </row>
    <row r="238" spans="1:10" ht="12.75" customHeight="1" x14ac:dyDescent="0.35">
      <c r="A238" s="1" t="s">
        <v>5616</v>
      </c>
      <c r="B238">
        <v>235</v>
      </c>
      <c r="C238">
        <v>0.93833208525541301</v>
      </c>
      <c r="D238">
        <v>4.9241523582201303E-2</v>
      </c>
      <c r="J238" s="1">
        <f t="shared" si="3"/>
        <v>0.9378400617279159</v>
      </c>
    </row>
    <row r="239" spans="1:10" ht="12.75" customHeight="1" x14ac:dyDescent="0.35">
      <c r="A239" s="1" t="s">
        <v>5617</v>
      </c>
      <c r="B239">
        <v>236</v>
      </c>
      <c r="C239">
        <v>0.93915251421838597</v>
      </c>
      <c r="D239">
        <v>4.8779683155933402E-2</v>
      </c>
      <c r="J239" s="1">
        <f t="shared" si="3"/>
        <v>0.93866703656412143</v>
      </c>
    </row>
    <row r="240" spans="1:10" ht="12.75" customHeight="1" x14ac:dyDescent="0.35">
      <c r="A240" s="1" t="s">
        <v>5618</v>
      </c>
      <c r="B240">
        <v>237</v>
      </c>
      <c r="C240">
        <v>0.93996130745149598</v>
      </c>
      <c r="D240">
        <v>4.8321909529603503E-2</v>
      </c>
      <c r="J240" s="1">
        <f t="shared" si="3"/>
        <v>0.93948228283364776</v>
      </c>
    </row>
    <row r="241" spans="1:10" ht="12.75" customHeight="1" x14ac:dyDescent="0.35">
      <c r="A241" s="1" t="s">
        <v>5619</v>
      </c>
      <c r="B241">
        <v>238</v>
      </c>
      <c r="C241">
        <v>0.94075864235141904</v>
      </c>
      <c r="D241">
        <v>4.7868176103539703E-2</v>
      </c>
      <c r="J241" s="1">
        <f t="shared" si="3"/>
        <v>0.94028597934854807</v>
      </c>
    </row>
    <row r="242" spans="1:10" ht="12.75" customHeight="1" x14ac:dyDescent="0.35">
      <c r="A242" s="1" t="s">
        <v>5620</v>
      </c>
      <c r="B242">
        <v>239</v>
      </c>
      <c r="C242">
        <v>0.94154469337866598</v>
      </c>
      <c r="D242">
        <v>4.7418456153537902E-2</v>
      </c>
      <c r="J242" s="1">
        <f t="shared" si="3"/>
        <v>0.94107830196128339</v>
      </c>
    </row>
    <row r="243" spans="1:10" ht="12.75" customHeight="1" x14ac:dyDescent="0.35">
      <c r="A243" s="1" t="s">
        <v>5621</v>
      </c>
      <c r="B243">
        <v>240</v>
      </c>
      <c r="C243">
        <v>0.94231963211093805</v>
      </c>
      <c r="D243">
        <v>4.6972722843243199E-2</v>
      </c>
      <c r="J243" s="1">
        <f t="shared" si="3"/>
        <v>0.94185942361850494</v>
      </c>
    </row>
    <row r="244" spans="1:10" ht="12.75" customHeight="1" x14ac:dyDescent="0.35">
      <c r="A244" s="1" t="s">
        <v>5622</v>
      </c>
      <c r="B244">
        <v>241</v>
      </c>
      <c r="C244">
        <v>0.94308362729540496</v>
      </c>
      <c r="D244">
        <v>4.6530949236077999E-2</v>
      </c>
      <c r="J244" s="1">
        <f t="shared" si="3"/>
        <v>0.94262951441374798</v>
      </c>
    </row>
    <row r="245" spans="1:10" ht="12.75" customHeight="1" x14ac:dyDescent="0.35">
      <c r="A245" s="1" t="s">
        <v>5623</v>
      </c>
      <c r="B245">
        <v>242</v>
      </c>
      <c r="C245">
        <v>0.94383684489993802</v>
      </c>
      <c r="D245">
        <v>4.60931083067335E-2</v>
      </c>
      <c r="J245" s="1">
        <f t="shared" si="3"/>
        <v>0.94338874163907449</v>
      </c>
    </row>
    <row r="246" spans="1:10" ht="12.75" customHeight="1" x14ac:dyDescent="0.35">
      <c r="A246" s="1" t="s">
        <v>5624</v>
      </c>
      <c r="B246">
        <v>243</v>
      </c>
      <c r="C246">
        <v>0.94457944816330497</v>
      </c>
      <c r="D246">
        <v>4.5659172952236003E-2</v>
      </c>
      <c r="J246" s="1">
        <f t="shared" si="3"/>
        <v>0.94413726983566959</v>
      </c>
    </row>
    <row r="247" spans="1:10" ht="12.75" customHeight="1" x14ac:dyDescent="0.35">
      <c r="A247" s="1" t="s">
        <v>5625</v>
      </c>
      <c r="B247">
        <v>244</v>
      </c>
      <c r="C247">
        <v>0.94531159764435702</v>
      </c>
      <c r="D247">
        <v>4.5229116002603903E-2</v>
      </c>
      <c r="J247" s="1">
        <f t="shared" si="3"/>
        <v>0.94487526084341855</v>
      </c>
    </row>
    <row r="248" spans="1:10" ht="12.75" customHeight="1" x14ac:dyDescent="0.35">
      <c r="A248" s="1" t="s">
        <v>5626</v>
      </c>
      <c r="B248">
        <v>245</v>
      </c>
      <c r="C248">
        <v>0.94603345127024796</v>
      </c>
      <c r="D248">
        <v>4.4802910231108897E-2</v>
      </c>
      <c r="J248" s="1">
        <f t="shared" si="3"/>
        <v>0.94560287384951258</v>
      </c>
    </row>
    <row r="249" spans="1:10" ht="12.75" customHeight="1" x14ac:dyDescent="0.35">
      <c r="A249" s="1" t="s">
        <v>5627</v>
      </c>
      <c r="B249">
        <v>246</v>
      </c>
      <c r="C249">
        <v>0.94674516438367096</v>
      </c>
      <c r="D249">
        <v>4.4380528364152301E-2</v>
      </c>
      <c r="J249" s="1">
        <f t="shared" si="3"/>
        <v>0.94632026543606185</v>
      </c>
    </row>
    <row r="250" spans="1:10" ht="12.75" customHeight="1" x14ac:dyDescent="0.35">
      <c r="A250" s="1" t="s">
        <v>5628</v>
      </c>
      <c r="B250">
        <v>247</v>
      </c>
      <c r="C250">
        <v>0.94744688978917202</v>
      </c>
      <c r="D250">
        <v>4.3961943090771297E-2</v>
      </c>
      <c r="J250" s="1">
        <f t="shared" si="3"/>
        <v>0.94702758962677858</v>
      </c>
    </row>
    <row r="251" spans="1:10" ht="12.75" customHeight="1" x14ac:dyDescent="0.35">
      <c r="A251" s="1" t="s">
        <v>5629</v>
      </c>
      <c r="B251">
        <v>248</v>
      </c>
      <c r="C251">
        <v>0.94813877779853195</v>
      </c>
      <c r="D251">
        <v>4.3547127071785097E-2</v>
      </c>
      <c r="J251" s="1">
        <f t="shared" si="3"/>
        <v>0.94772499793272069</v>
      </c>
    </row>
    <row r="252" spans="1:10" ht="12.75" customHeight="1" x14ac:dyDescent="0.35">
      <c r="A252" s="1" t="s">
        <v>5630</v>
      </c>
      <c r="B252">
        <v>249</v>
      </c>
      <c r="C252">
        <v>0.94882097627526196</v>
      </c>
      <c r="D252">
        <v>4.3136052948594898E-2</v>
      </c>
      <c r="J252" s="1">
        <f t="shared" si="3"/>
        <v>0.94841263939714326</v>
      </c>
    </row>
    <row r="253" spans="1:10" ht="12.75" customHeight="1" x14ac:dyDescent="0.35">
      <c r="A253" s="1" t="s">
        <v>5631</v>
      </c>
      <c r="B253">
        <v>250</v>
      </c>
      <c r="C253">
        <v>0.94949363067821302</v>
      </c>
      <c r="D253">
        <v>4.2728693351647001E-2</v>
      </c>
      <c r="J253" s="1">
        <f t="shared" si="3"/>
        <v>0.94909066063945469</v>
      </c>
    </row>
    <row r="254" spans="1:10" ht="12.75" customHeight="1" x14ac:dyDescent="0.35">
      <c r="A254" s="1" t="s">
        <v>5632</v>
      </c>
      <c r="B254">
        <v>251</v>
      </c>
      <c r="C254">
        <v>0.95015688410432497</v>
      </c>
      <c r="D254">
        <v>4.2325020908570599E-2</v>
      </c>
      <c r="J254" s="1">
        <f t="shared" si="3"/>
        <v>0.94975920589830798</v>
      </c>
    </row>
    <row r="255" spans="1:10" ht="12.75" customHeight="1" x14ac:dyDescent="0.35">
      <c r="A255" s="1" t="s">
        <v>5633</v>
      </c>
      <c r="B255">
        <v>252</v>
      </c>
      <c r="C255">
        <v>0.95081087733053904</v>
      </c>
      <c r="D255">
        <v>4.1925008252001898E-2</v>
      </c>
      <c r="J255" s="1">
        <f t="shared" si="3"/>
        <v>0.95041841707384722</v>
      </c>
    </row>
    <row r="256" spans="1:10" ht="12.75" customHeight="1" x14ac:dyDescent="0.35">
      <c r="A256" s="1" t="s">
        <v>5634</v>
      </c>
      <c r="B256">
        <v>253</v>
      </c>
      <c r="C256">
        <v>0.95145574885488904</v>
      </c>
      <c r="D256">
        <v>4.1528628027103102E-2</v>
      </c>
      <c r="J256" s="1">
        <f t="shared" si="3"/>
        <v>0.95106843376912598</v>
      </c>
    </row>
    <row r="257" spans="1:10" ht="12.75" customHeight="1" x14ac:dyDescent="0.35">
      <c r="A257" s="1" t="s">
        <v>5635</v>
      </c>
      <c r="B257">
        <v>254</v>
      </c>
      <c r="C257">
        <v>0.95209163493678794</v>
      </c>
      <c r="D257">
        <v>4.1135852898786997E-2</v>
      </c>
      <c r="J257" s="1">
        <f t="shared" si="3"/>
        <v>0.95170939333071702</v>
      </c>
    </row>
    <row r="258" spans="1:10" ht="12.75" customHeight="1" x14ac:dyDescent="0.35">
      <c r="A258" s="1" t="s">
        <v>5636</v>
      </c>
      <c r="B258">
        <v>255</v>
      </c>
      <c r="C258">
        <v>0.95271866963652396</v>
      </c>
      <c r="D258">
        <v>4.07466555586578E-2</v>
      </c>
      <c r="J258" s="1">
        <f t="shared" si="3"/>
        <v>0.95234143088852119</v>
      </c>
    </row>
    <row r="259" spans="1:10" ht="12.75" customHeight="1" x14ac:dyDescent="0.35">
      <c r="A259" s="1" t="s">
        <v>5637</v>
      </c>
      <c r="B259">
        <v>256</v>
      </c>
      <c r="C259">
        <v>0.95333698485399199</v>
      </c>
      <c r="D259">
        <v>4.0361008731674503E-2</v>
      </c>
      <c r="J259" s="1">
        <f t="shared" si="3"/>
        <v>0.95296467939480989</v>
      </c>
    </row>
    <row r="260" spans="1:10" ht="12.75" customHeight="1" x14ac:dyDescent="0.35">
      <c r="A260" s="1" t="s">
        <v>5638</v>
      </c>
      <c r="B260">
        <v>257</v>
      </c>
      <c r="C260">
        <v>0.953946710366673</v>
      </c>
      <c r="D260">
        <v>3.9978885182549599E-2</v>
      </c>
      <c r="J260" s="1">
        <f t="shared" ref="J260:J323" si="4">1+C260/($K$3-$L$3)-$C$3/($K$3-$L$3)</f>
        <v>0.9535792696625065</v>
      </c>
    </row>
    <row r="261" spans="1:10" ht="12.75" customHeight="1" x14ac:dyDescent="0.35">
      <c r="A261" s="1" t="s">
        <v>5639</v>
      </c>
      <c r="B261">
        <v>258</v>
      </c>
      <c r="C261">
        <v>0.95454797386687895</v>
      </c>
      <c r="D261">
        <v>3.9600257721888799E-2</v>
      </c>
      <c r="J261" s="1">
        <f t="shared" si="4"/>
        <v>0.95418533040272857</v>
      </c>
    </row>
    <row r="262" spans="1:10" ht="12.75" customHeight="1" x14ac:dyDescent="0.35">
      <c r="A262" s="1" t="s">
        <v>5640</v>
      </c>
      <c r="B262">
        <v>259</v>
      </c>
      <c r="C262">
        <v>0.95514090099826698</v>
      </c>
      <c r="D262">
        <v>3.9225099212081498E-2</v>
      </c>
      <c r="J262" s="1">
        <f t="shared" si="4"/>
        <v>0.95478298826159369</v>
      </c>
    </row>
    <row r="263" spans="1:10" ht="12.75" customHeight="1" x14ac:dyDescent="0.35">
      <c r="A263" s="1" t="s">
        <v>5641</v>
      </c>
      <c r="B263">
        <v>260</v>
      </c>
      <c r="C263">
        <v>0.95572561539166301</v>
      </c>
      <c r="D263">
        <v>3.8853382572949798E-2</v>
      </c>
      <c r="J263" s="1">
        <f t="shared" si="4"/>
        <v>0.9553723678563284</v>
      </c>
    </row>
    <row r="264" spans="1:10" ht="12.75" customHeight="1" x14ac:dyDescent="0.35">
      <c r="A264" s="1" t="s">
        <v>5642</v>
      </c>
      <c r="B264">
        <v>261</v>
      </c>
      <c r="C264">
        <v>0.95630223870018505</v>
      </c>
      <c r="D264">
        <v>3.8485080787164699E-2</v>
      </c>
      <c r="J264" s="1">
        <f t="shared" si="4"/>
        <v>0.95595359181067185</v>
      </c>
    </row>
    <row r="265" spans="1:10" ht="12.75" customHeight="1" x14ac:dyDescent="0.35">
      <c r="A265" s="1" t="s">
        <v>5643</v>
      </c>
      <c r="B265">
        <v>262</v>
      </c>
      <c r="C265">
        <v>0.95687089063369901</v>
      </c>
      <c r="D265">
        <v>3.81201669054353E-2</v>
      </c>
      <c r="J265" s="1">
        <f t="shared" si="4"/>
        <v>0.9565267807896074</v>
      </c>
    </row>
    <row r="266" spans="1:10" ht="12.75" customHeight="1" x14ac:dyDescent="0.35">
      <c r="A266" s="1" t="s">
        <v>5644</v>
      </c>
      <c r="B266">
        <v>263</v>
      </c>
      <c r="C266">
        <v>0.957431688992611</v>
      </c>
      <c r="D266">
        <v>3.7758614051480802E-2</v>
      </c>
      <c r="J266" s="1">
        <f t="shared" si="4"/>
        <v>0.95709205353342308</v>
      </c>
    </row>
    <row r="267" spans="1:10" ht="12.75" customHeight="1" x14ac:dyDescent="0.35">
      <c r="A267" s="1" t="s">
        <v>5645</v>
      </c>
      <c r="B267">
        <v>264</v>
      </c>
      <c r="C267">
        <v>0.957984749701009</v>
      </c>
      <c r="D267">
        <v>3.7400395426790203E-2</v>
      </c>
      <c r="J267" s="1">
        <f t="shared" si="4"/>
        <v>0.95764952689111826</v>
      </c>
    </row>
    <row r="268" spans="1:10" ht="12.75" customHeight="1" x14ac:dyDescent="0.35">
      <c r="A268" s="1" t="s">
        <v>5646</v>
      </c>
      <c r="B268">
        <v>265</v>
      </c>
      <c r="C268">
        <v>0.95853018683918301</v>
      </c>
      <c r="D268">
        <v>3.70454843151782E-2</v>
      </c>
      <c r="J268" s="1">
        <f t="shared" si="4"/>
        <v>0.9581993158531843</v>
      </c>
    </row>
    <row r="269" spans="1:10" ht="12.75" customHeight="1" x14ac:dyDescent="0.35">
      <c r="A269" s="1" t="s">
        <v>5647</v>
      </c>
      <c r="B269">
        <v>266</v>
      </c>
      <c r="C269">
        <v>0.95906811267551195</v>
      </c>
      <c r="D269">
        <v>3.66938540871432E-2</v>
      </c>
      <c r="J269" s="1">
        <f t="shared" si="4"/>
        <v>0.95874153358374392</v>
      </c>
    </row>
    <row r="270" spans="1:10" ht="12.75" customHeight="1" x14ac:dyDescent="0.35">
      <c r="A270" s="1" t="s">
        <v>5648</v>
      </c>
      <c r="B270">
        <v>267</v>
      </c>
      <c r="C270">
        <v>0.959598637697757</v>
      </c>
      <c r="D270">
        <v>3.6345478204033999E-2</v>
      </c>
      <c r="J270" s="1">
        <f t="shared" si="4"/>
        <v>0.95927629145209647</v>
      </c>
    </row>
    <row r="271" spans="1:10" ht="12.75" customHeight="1" x14ac:dyDescent="0.35">
      <c r="A271" s="1" t="s">
        <v>5649</v>
      </c>
      <c r="B271">
        <v>268</v>
      </c>
      <c r="C271">
        <v>0.96012187064375698</v>
      </c>
      <c r="D271">
        <v>3.6000330222032001E-2</v>
      </c>
      <c r="J271" s="1">
        <f t="shared" si="4"/>
        <v>0.95980369906365559</v>
      </c>
    </row>
    <row r="272" spans="1:10" ht="12.75" customHeight="1" x14ac:dyDescent="0.35">
      <c r="A272" s="1" t="s">
        <v>5650</v>
      </c>
      <c r="B272">
        <v>269</v>
      </c>
      <c r="C272">
        <v>0.96063791853153901</v>
      </c>
      <c r="D272">
        <v>3.5658383795953999E-2</v>
      </c>
      <c r="J272" s="1">
        <f t="shared" si="4"/>
        <v>0.9603238642903027</v>
      </c>
    </row>
    <row r="273" spans="1:10" ht="12.75" customHeight="1" x14ac:dyDescent="0.35">
      <c r="A273" s="1" t="s">
        <v>5651</v>
      </c>
      <c r="B273">
        <v>270</v>
      </c>
      <c r="C273">
        <v>0.96114688668886405</v>
      </c>
      <c r="D273">
        <v>3.5319612682882397E-2</v>
      </c>
      <c r="J273" s="1">
        <f t="shared" si="4"/>
        <v>0.96083689330016653</v>
      </c>
    </row>
    <row r="274" spans="1:10" ht="12.75" customHeight="1" x14ac:dyDescent="0.35">
      <c r="A274" s="1" t="s">
        <v>5652</v>
      </c>
      <c r="B274">
        <v>271</v>
      </c>
      <c r="C274">
        <v>0.96164887878222105</v>
      </c>
      <c r="D274">
        <v>3.4983990745628003E-2</v>
      </c>
      <c r="J274" s="1">
        <f t="shared" si="4"/>
        <v>0.9613428905868493</v>
      </c>
    </row>
    <row r="275" spans="1:10" ht="12.75" customHeight="1" x14ac:dyDescent="0.35">
      <c r="A275" s="1" t="s">
        <v>5653</v>
      </c>
      <c r="B275">
        <v>272</v>
      </c>
      <c r="C275">
        <v>0.96214399684526297</v>
      </c>
      <c r="D275">
        <v>3.4651491956031497E-2</v>
      </c>
      <c r="J275" s="1">
        <f t="shared" si="4"/>
        <v>0.96184195899808955</v>
      </c>
    </row>
    <row r="276" spans="1:10" ht="12.75" customHeight="1" x14ac:dyDescent="0.35">
      <c r="A276" s="1" t="s">
        <v>5654</v>
      </c>
      <c r="B276">
        <v>273</v>
      </c>
      <c r="C276">
        <v>0.96263234130672204</v>
      </c>
      <c r="D276">
        <v>3.4322090398107602E-2</v>
      </c>
      <c r="J276" s="1">
        <f t="shared" si="4"/>
        <v>0.96233419976390011</v>
      </c>
    </row>
    <row r="277" spans="1:10" ht="12.75" customHeight="1" x14ac:dyDescent="0.35">
      <c r="A277" s="1" t="s">
        <v>5655</v>
      </c>
      <c r="B277">
        <v>274</v>
      </c>
      <c r="C277">
        <v>0.96311401101779504</v>
      </c>
      <c r="D277">
        <v>3.3995760271039198E-2</v>
      </c>
      <c r="J277" s="1">
        <f t="shared" si="4"/>
        <v>0.96281971252417153</v>
      </c>
    </row>
    <row r="278" spans="1:10" ht="12.75" customHeight="1" x14ac:dyDescent="0.35">
      <c r="A278" s="1" t="s">
        <v>5656</v>
      </c>
      <c r="B278">
        <v>275</v>
      </c>
      <c r="C278">
        <v>0.96358910327902003</v>
      </c>
      <c r="D278">
        <v>3.3672475892024503E-2</v>
      </c>
      <c r="J278" s="1">
        <f t="shared" si="4"/>
        <v>0.96329859535576401</v>
      </c>
    </row>
    <row r="279" spans="1:10" ht="12.75" customHeight="1" x14ac:dyDescent="0.35">
      <c r="A279" s="1" t="s">
        <v>5657</v>
      </c>
      <c r="B279">
        <v>276</v>
      </c>
      <c r="C279">
        <v>0.96405771386664596</v>
      </c>
      <c r="D279">
        <v>3.33522116989831E-2</v>
      </c>
      <c r="J279" s="1">
        <f t="shared" si="4"/>
        <v>0.96377094479908654</v>
      </c>
    </row>
    <row r="280" spans="1:10" ht="12.75" customHeight="1" x14ac:dyDescent="0.35">
      <c r="A280" s="1" t="s">
        <v>5658</v>
      </c>
      <c r="B280">
        <v>277</v>
      </c>
      <c r="C280">
        <v>0.96451993705852401</v>
      </c>
      <c r="D280">
        <v>3.30349422531254E-2</v>
      </c>
      <c r="J280" s="1">
        <f t="shared" si="4"/>
        <v>0.96423685588419561</v>
      </c>
    </row>
    <row r="281" spans="1:10" ht="12.75" customHeight="1" x14ac:dyDescent="0.35">
      <c r="A281" s="1" t="s">
        <v>5659</v>
      </c>
      <c r="B281">
        <v>278</v>
      </c>
      <c r="C281">
        <v>0.964975865659499</v>
      </c>
      <c r="D281">
        <v>3.2720642241390097E-2</v>
      </c>
      <c r="J281" s="1">
        <f t="shared" si="4"/>
        <v>0.96469642215638851</v>
      </c>
    </row>
    <row r="282" spans="1:10" ht="12.75" customHeight="1" x14ac:dyDescent="0.35">
      <c r="A282" s="1" t="s">
        <v>5660</v>
      </c>
      <c r="B282">
        <v>279</v>
      </c>
      <c r="C282">
        <v>0.96542559102635095</v>
      </c>
      <c r="D282">
        <v>3.24092864787539E-2</v>
      </c>
      <c r="J282" s="1">
        <f t="shared" si="4"/>
        <v>0.96514973570134432</v>
      </c>
    </row>
    <row r="283" spans="1:10" ht="12.75" customHeight="1" x14ac:dyDescent="0.35">
      <c r="A283" s="1" t="s">
        <v>5661</v>
      </c>
      <c r="B283">
        <v>280</v>
      </c>
      <c r="C283">
        <v>0.96586920309225999</v>
      </c>
      <c r="D283">
        <v>3.2100849910417499E-2</v>
      </c>
      <c r="J283" s="1">
        <f t="shared" si="4"/>
        <v>0.9655968871697842</v>
      </c>
    </row>
    <row r="284" spans="1:10" ht="12.75" customHeight="1" x14ac:dyDescent="0.35">
      <c r="A284" s="1" t="s">
        <v>5662</v>
      </c>
      <c r="B284">
        <v>281</v>
      </c>
      <c r="C284">
        <v>0.96630679039082501</v>
      </c>
      <c r="D284">
        <v>3.1795307613873398E-2</v>
      </c>
      <c r="J284" s="1">
        <f t="shared" si="4"/>
        <v>0.96603796580168066</v>
      </c>
    </row>
    <row r="285" spans="1:10" ht="12.75" customHeight="1" x14ac:dyDescent="0.35">
      <c r="A285" s="1" t="s">
        <v>5663</v>
      </c>
      <c r="B285">
        <v>282</v>
      </c>
      <c r="C285">
        <v>0.96673844007963705</v>
      </c>
      <c r="D285">
        <v>3.1492634800857101E-2</v>
      </c>
      <c r="J285" s="1">
        <f t="shared" si="4"/>
        <v>0.96647305945002038</v>
      </c>
    </row>
    <row r="286" spans="1:10" ht="12.75" customHeight="1" x14ac:dyDescent="0.35">
      <c r="A286" s="1" t="s">
        <v>5664</v>
      </c>
      <c r="B286">
        <v>283</v>
      </c>
      <c r="C286">
        <v>0.96716423796342499</v>
      </c>
      <c r="D286">
        <v>3.1192806819188301E-2</v>
      </c>
      <c r="J286" s="1">
        <f t="shared" si="4"/>
        <v>0.96690225460413348</v>
      </c>
    </row>
    <row r="287" spans="1:10" ht="12.75" customHeight="1" x14ac:dyDescent="0.35">
      <c r="A287" s="1" t="s">
        <v>5665</v>
      </c>
      <c r="B287">
        <v>284</v>
      </c>
      <c r="C287">
        <v>0.96758426851677104</v>
      </c>
      <c r="D287">
        <v>3.0895799154503401E-2</v>
      </c>
      <c r="J287" s="1">
        <f t="shared" si="4"/>
        <v>0.96732563641259106</v>
      </c>
    </row>
    <row r="288" spans="1:10" ht="12.75" customHeight="1" x14ac:dyDescent="0.35">
      <c r="A288" s="1" t="s">
        <v>5666</v>
      </c>
      <c r="B288">
        <v>285</v>
      </c>
      <c r="C288">
        <v>0.96799861490640704</v>
      </c>
      <c r="D288">
        <v>3.0601587431884601E-2</v>
      </c>
      <c r="J288" s="1">
        <f t="shared" si="4"/>
        <v>0.96774328870567916</v>
      </c>
    </row>
    <row r="289" spans="1:10" ht="12.75" customHeight="1" x14ac:dyDescent="0.35">
      <c r="A289" s="1" t="s">
        <v>5667</v>
      </c>
      <c r="B289">
        <v>286</v>
      </c>
      <c r="C289">
        <v>0.96840735901311403</v>
      </c>
      <c r="D289">
        <v>3.0310147417389102E-2</v>
      </c>
      <c r="J289" s="1">
        <f t="shared" si="4"/>
        <v>0.96815529401747269</v>
      </c>
    </row>
    <row r="290" spans="1:10" ht="12.75" customHeight="1" x14ac:dyDescent="0.35">
      <c r="A290" s="1" t="s">
        <v>5668</v>
      </c>
      <c r="B290">
        <v>287</v>
      </c>
      <c r="C290">
        <v>0.96881058145320798</v>
      </c>
      <c r="D290">
        <v>3.002145501948E-2</v>
      </c>
      <c r="J290" s="1">
        <f t="shared" si="4"/>
        <v>0.96856173360749209</v>
      </c>
    </row>
    <row r="291" spans="1:10" ht="12.75" customHeight="1" x14ac:dyDescent="0.35">
      <c r="A291" s="1" t="s">
        <v>5669</v>
      </c>
      <c r="B291">
        <v>288</v>
      </c>
      <c r="C291">
        <v>0.96920836159964596</v>
      </c>
      <c r="D291">
        <v>2.9735486290365001E-2</v>
      </c>
      <c r="J291" s="1">
        <f t="shared" si="4"/>
        <v>0.96896268748198033</v>
      </c>
    </row>
    <row r="292" spans="1:10" ht="12.75" customHeight="1" x14ac:dyDescent="0.35">
      <c r="A292" s="1" t="s">
        <v>5670</v>
      </c>
      <c r="B292">
        <v>289</v>
      </c>
      <c r="C292">
        <v>0.96960077760273999</v>
      </c>
      <c r="D292">
        <v>2.9452217427243799E-2</v>
      </c>
      <c r="J292" s="1">
        <f t="shared" si="4"/>
        <v>0.96935823441477886</v>
      </c>
    </row>
    <row r="293" spans="1:10" ht="12.75" customHeight="1" x14ac:dyDescent="0.35">
      <c r="A293" s="1" t="s">
        <v>5671</v>
      </c>
      <c r="B293">
        <v>290</v>
      </c>
      <c r="C293">
        <v>0.96998790641050103</v>
      </c>
      <c r="D293">
        <v>2.9171624773468099E-2</v>
      </c>
      <c r="J293" s="1">
        <f t="shared" si="4"/>
        <v>0.9697484519678361</v>
      </c>
    </row>
    <row r="294" spans="1:10" ht="12.75" customHeight="1" x14ac:dyDescent="0.35">
      <c r="A294" s="1" t="s">
        <v>5672</v>
      </c>
      <c r="B294">
        <v>291</v>
      </c>
      <c r="C294">
        <v>0.97036982378860903</v>
      </c>
      <c r="D294">
        <v>2.8893684819618098E-2</v>
      </c>
      <c r="J294" s="1">
        <f t="shared" si="4"/>
        <v>0.97013341651133578</v>
      </c>
    </row>
    <row r="295" spans="1:10" ht="12.75" customHeight="1" x14ac:dyDescent="0.35">
      <c r="A295" s="1" t="s">
        <v>5673</v>
      </c>
      <c r="B295">
        <v>292</v>
      </c>
      <c r="C295">
        <v>0.97074660434002302</v>
      </c>
      <c r="D295">
        <v>2.8618374204496401E-2</v>
      </c>
      <c r="J295" s="1">
        <f t="shared" si="4"/>
        <v>0.97051320324346402</v>
      </c>
    </row>
    <row r="296" spans="1:10" ht="12.75" customHeight="1" x14ac:dyDescent="0.35">
      <c r="A296" s="1" t="s">
        <v>5674</v>
      </c>
      <c r="B296">
        <v>293</v>
      </c>
      <c r="C296">
        <v>0.97111832152424504</v>
      </c>
      <c r="D296">
        <v>2.8345669716044401E-2</v>
      </c>
      <c r="J296" s="1">
        <f t="shared" si="4"/>
        <v>0.97088788620982691</v>
      </c>
    </row>
    <row r="297" spans="1:10" ht="12.75" customHeight="1" x14ac:dyDescent="0.35">
      <c r="A297" s="1" t="s">
        <v>5675</v>
      </c>
      <c r="B297">
        <v>294</v>
      </c>
      <c r="C297">
        <v>0.97148504767622201</v>
      </c>
      <c r="D297">
        <v>2.8075548292182399E-2</v>
      </c>
      <c r="J297" s="1">
        <f t="shared" si="4"/>
        <v>0.97125753832250283</v>
      </c>
    </row>
    <row r="298" spans="1:10" ht="12.75" customHeight="1" x14ac:dyDescent="0.35">
      <c r="A298" s="1" t="s">
        <v>5676</v>
      </c>
      <c r="B298">
        <v>295</v>
      </c>
      <c r="C298">
        <v>0.971846854024917</v>
      </c>
      <c r="D298">
        <v>2.78079870215765E-2</v>
      </c>
      <c r="J298" s="1">
        <f t="shared" si="4"/>
        <v>0.97162223137876169</v>
      </c>
    </row>
    <row r="299" spans="1:10" ht="12.75" customHeight="1" x14ac:dyDescent="0.35">
      <c r="A299" s="1" t="s">
        <v>5677</v>
      </c>
      <c r="B299">
        <v>296</v>
      </c>
      <c r="C299">
        <v>0.97220381071155104</v>
      </c>
      <c r="D299">
        <v>2.7542963144334898E-2</v>
      </c>
      <c r="J299" s="1">
        <f t="shared" si="4"/>
        <v>0.97198203607945399</v>
      </c>
    </row>
    <row r="300" spans="1:10" ht="12.75" customHeight="1" x14ac:dyDescent="0.35">
      <c r="A300" s="1" t="s">
        <v>5678</v>
      </c>
      <c r="B300">
        <v>297</v>
      </c>
      <c r="C300">
        <v>0.97255598680750499</v>
      </c>
      <c r="D300">
        <v>2.72804540526362E-2</v>
      </c>
      <c r="J300" s="1">
        <f t="shared" si="4"/>
        <v>0.97233702204705263</v>
      </c>
    </row>
    <row r="301" spans="1:10" ht="12.75" customHeight="1" x14ac:dyDescent="0.35">
      <c r="A301" s="1" t="s">
        <v>5679</v>
      </c>
      <c r="B301">
        <v>298</v>
      </c>
      <c r="C301">
        <v>0.97290345033191405</v>
      </c>
      <c r="D301">
        <v>2.7020437291291999E-2</v>
      </c>
      <c r="J301" s="1">
        <f t="shared" si="4"/>
        <v>0.9726872578433905</v>
      </c>
    </row>
    <row r="302" spans="1:10" ht="12.75" customHeight="1" x14ac:dyDescent="0.35">
      <c r="A302" s="1" t="s">
        <v>5680</v>
      </c>
      <c r="B302">
        <v>299</v>
      </c>
      <c r="C302">
        <v>0.97324626826893701</v>
      </c>
      <c r="D302">
        <v>2.67628905582462E-2</v>
      </c>
      <c r="J302" s="1">
        <f t="shared" si="4"/>
        <v>0.97303281098706607</v>
      </c>
    </row>
    <row r="303" spans="1:10" ht="12.75" customHeight="1" x14ac:dyDescent="0.35">
      <c r="A303" s="1" t="s">
        <v>5681</v>
      </c>
      <c r="B303">
        <v>300</v>
      </c>
      <c r="C303">
        <v>0.97358450658472695</v>
      </c>
      <c r="D303">
        <v>2.6507791705012801E-2</v>
      </c>
      <c r="J303" s="1">
        <f t="shared" si="4"/>
        <v>0.97337374797054976</v>
      </c>
    </row>
    <row r="304" spans="1:10" ht="12.75" customHeight="1" x14ac:dyDescent="0.35">
      <c r="A304" s="1" t="s">
        <v>5682</v>
      </c>
      <c r="B304">
        <v>301</v>
      </c>
      <c r="C304">
        <v>0.97391823024409596</v>
      </c>
      <c r="D304">
        <v>2.62551187370554E-2</v>
      </c>
      <c r="J304" s="1">
        <f t="shared" si="4"/>
        <v>0.97371013427698228</v>
      </c>
    </row>
    <row r="305" spans="1:10" ht="12.75" customHeight="1" x14ac:dyDescent="0.35">
      <c r="A305" s="1" t="s">
        <v>5683</v>
      </c>
      <c r="B305">
        <v>302</v>
      </c>
      <c r="C305">
        <v>0.97424750322687903</v>
      </c>
      <c r="D305">
        <v>2.6004849814109499E-2</v>
      </c>
      <c r="J305" s="1">
        <f t="shared" si="4"/>
        <v>0.97404203439666737</v>
      </c>
    </row>
    <row r="306" spans="1:10" ht="12.75" customHeight="1" x14ac:dyDescent="0.35">
      <c r="A306" s="1" t="s">
        <v>5684</v>
      </c>
      <c r="B306">
        <v>303</v>
      </c>
      <c r="C306">
        <v>0.97457238854401296</v>
      </c>
      <c r="D306">
        <v>2.5756963250450401E-2</v>
      </c>
      <c r="J306" s="1">
        <f t="shared" si="4"/>
        <v>0.97436951184328113</v>
      </c>
    </row>
    <row r="307" spans="1:10" ht="12.75" customHeight="1" x14ac:dyDescent="0.35">
      <c r="A307" s="1" t="s">
        <v>5685</v>
      </c>
      <c r="B307">
        <v>304</v>
      </c>
      <c r="C307">
        <v>0.97489294825333594</v>
      </c>
      <c r="D307">
        <v>2.5511437515107999E-2</v>
      </c>
      <c r="J307" s="1">
        <f t="shared" si="4"/>
        <v>0.97469262916979615</v>
      </c>
    </row>
    <row r="308" spans="1:10" ht="12.75" customHeight="1" x14ac:dyDescent="0.35">
      <c r="A308" s="1" t="s">
        <v>5686</v>
      </c>
      <c r="B308">
        <v>305</v>
      </c>
      <c r="C308">
        <v>0.97520924347509097</v>
      </c>
      <c r="D308">
        <v>2.5268251232031299E-2</v>
      </c>
      <c r="J308" s="1">
        <f t="shared" si="4"/>
        <v>0.97501144798410944</v>
      </c>
    </row>
    <row r="309" spans="1:10" ht="12.75" customHeight="1" x14ac:dyDescent="0.35">
      <c r="A309" s="1" t="s">
        <v>5687</v>
      </c>
      <c r="B309">
        <v>306</v>
      </c>
      <c r="C309">
        <v>0.97552133440717104</v>
      </c>
      <c r="D309">
        <v>2.5027383180203401E-2</v>
      </c>
      <c r="J309" s="1">
        <f t="shared" si="4"/>
        <v>0.97532602896440901</v>
      </c>
    </row>
    <row r="310" spans="1:10" ht="12.75" customHeight="1" x14ac:dyDescent="0.35">
      <c r="A310" s="1" t="s">
        <v>5688</v>
      </c>
      <c r="B310">
        <v>307</v>
      </c>
      <c r="C310">
        <v>0.97582928034009297</v>
      </c>
      <c r="D310">
        <v>2.4788812293710199E-2</v>
      </c>
      <c r="J310" s="1">
        <f t="shared" si="4"/>
        <v>0.97563643187426652</v>
      </c>
    </row>
    <row r="311" spans="1:10" ht="12.75" customHeight="1" x14ac:dyDescent="0.35">
      <c r="A311" s="1" t="s">
        <v>5689</v>
      </c>
      <c r="B311">
        <v>308</v>
      </c>
      <c r="C311">
        <v>0.97613313967170201</v>
      </c>
      <c r="D311">
        <v>2.4552517661763099E-2</v>
      </c>
      <c r="J311" s="1">
        <f t="shared" si="4"/>
        <v>0.97594271557746048</v>
      </c>
    </row>
    <row r="312" spans="1:10" ht="12.75" customHeight="1" x14ac:dyDescent="0.35">
      <c r="A312" s="1" t="s">
        <v>5690</v>
      </c>
      <c r="B312">
        <v>309</v>
      </c>
      <c r="C312">
        <v>0.97643296992161999</v>
      </c>
      <c r="D312">
        <v>2.4318478528678199E-2</v>
      </c>
      <c r="J312" s="1">
        <f t="shared" si="4"/>
        <v>0.97624493805253842</v>
      </c>
    </row>
    <row r="313" spans="1:10" ht="12.75" customHeight="1" x14ac:dyDescent="0.35">
      <c r="A313" s="1" t="s">
        <v>5691</v>
      </c>
      <c r="B313">
        <v>310</v>
      </c>
      <c r="C313">
        <v>0.97672882774544301</v>
      </c>
      <c r="D313">
        <v>2.4086674293814E-2</v>
      </c>
      <c r="J313" s="1">
        <f t="shared" si="4"/>
        <v>0.97654315640712874</v>
      </c>
    </row>
    <row r="314" spans="1:10" ht="12.75" customHeight="1" x14ac:dyDescent="0.35">
      <c r="A314" s="1" t="s">
        <v>5692</v>
      </c>
      <c r="B314">
        <v>311</v>
      </c>
      <c r="C314">
        <v>0.97702076894869405</v>
      </c>
      <c r="D314">
        <v>2.38570845114679E-2</v>
      </c>
      <c r="J314" s="1">
        <f t="shared" si="4"/>
        <v>0.97683742689200437</v>
      </c>
    </row>
    <row r="315" spans="1:10" ht="12.75" customHeight="1" x14ac:dyDescent="0.35">
      <c r="A315" s="1" t="s">
        <v>5693</v>
      </c>
      <c r="B315">
        <v>312</v>
      </c>
      <c r="C315">
        <v>0.97730884850051802</v>
      </c>
      <c r="D315">
        <v>2.36296888907346E-2</v>
      </c>
      <c r="J315" s="1">
        <f t="shared" si="4"/>
        <v>0.97712780491488704</v>
      </c>
    </row>
    <row r="316" spans="1:10" ht="12.75" customHeight="1" x14ac:dyDescent="0.35">
      <c r="A316" s="1" t="s">
        <v>5694</v>
      </c>
      <c r="B316">
        <v>313</v>
      </c>
      <c r="C316">
        <v>0.97759312054715297</v>
      </c>
      <c r="D316">
        <v>2.3404467295327101E-2</v>
      </c>
      <c r="J316" s="1">
        <f t="shared" si="4"/>
        <v>0.9774143450540258</v>
      </c>
    </row>
    <row r="317" spans="1:10" ht="12.75" customHeight="1" x14ac:dyDescent="0.35">
      <c r="A317" s="1" t="s">
        <v>5695</v>
      </c>
      <c r="B317">
        <v>314</v>
      </c>
      <c r="C317">
        <v>0.97787363842515596</v>
      </c>
      <c r="D317">
        <v>2.3181399743361201E-2</v>
      </c>
      <c r="J317" s="1">
        <f t="shared" si="4"/>
        <v>0.97769710107152852</v>
      </c>
    </row>
    <row r="318" spans="1:10" ht="12.75" customHeight="1" x14ac:dyDescent="0.35">
      <c r="A318" s="1" t="s">
        <v>5696</v>
      </c>
      <c r="B318">
        <v>315</v>
      </c>
      <c r="C318">
        <v>0.97815045467440798</v>
      </c>
      <c r="D318">
        <v>2.2960466407106198E-2</v>
      </c>
      <c r="J318" s="1">
        <f t="shared" si="4"/>
        <v>0.97797612592647121</v>
      </c>
    </row>
    <row r="319" spans="1:10" ht="12.75" customHeight="1" x14ac:dyDescent="0.35">
      <c r="A319" s="1" t="s">
        <v>5697</v>
      </c>
      <c r="B319">
        <v>316</v>
      </c>
      <c r="C319">
        <v>0.97842362105088498</v>
      </c>
      <c r="D319">
        <v>2.2741647612702399E-2</v>
      </c>
      <c r="J319" s="1">
        <f t="shared" si="4"/>
        <v>0.97825147178776928</v>
      </c>
    </row>
    <row r="320" spans="1:10" ht="12.75" customHeight="1" x14ac:dyDescent="0.35">
      <c r="A320" s="1" t="s">
        <v>5698</v>
      </c>
      <c r="B320">
        <v>317</v>
      </c>
      <c r="C320">
        <v>0.97869318853920995</v>
      </c>
      <c r="D320">
        <v>2.25249238398464E-2</v>
      </c>
      <c r="J320" s="1">
        <f t="shared" si="4"/>
        <v>0.9785231900468323</v>
      </c>
    </row>
    <row r="321" spans="1:10" ht="12.75" customHeight="1" x14ac:dyDescent="0.35">
      <c r="A321" s="1" t="s">
        <v>5699</v>
      </c>
      <c r="B321">
        <v>318</v>
      </c>
      <c r="C321">
        <v>0.97895920736499098</v>
      </c>
      <c r="D321">
        <v>2.2310275721446199E-2</v>
      </c>
      <c r="J321" s="1">
        <f t="shared" si="4"/>
        <v>0.97879133132999807</v>
      </c>
    </row>
    <row r="322" spans="1:10" ht="12.75" customHeight="1" x14ac:dyDescent="0.35">
      <c r="A322" s="1" t="s">
        <v>5700</v>
      </c>
      <c r="B322">
        <v>319</v>
      </c>
      <c r="C322">
        <v>0.97922172700694299</v>
      </c>
      <c r="D322">
        <v>2.2097684043247402E-2</v>
      </c>
      <c r="J322" s="1">
        <f t="shared" si="4"/>
        <v>0.97905594551075192</v>
      </c>
    </row>
    <row r="323" spans="1:10" ht="12.75" customHeight="1" x14ac:dyDescent="0.35">
      <c r="A323" s="1" t="s">
        <v>5701</v>
      </c>
      <c r="B323">
        <v>320</v>
      </c>
      <c r="C323">
        <v>0.97948079620879702</v>
      </c>
      <c r="D323">
        <v>2.1887129743430499E-2</v>
      </c>
      <c r="J323" s="1">
        <f t="shared" si="4"/>
        <v>0.97931708172173204</v>
      </c>
    </row>
    <row r="324" spans="1:10" ht="12.75" customHeight="1" x14ac:dyDescent="0.35">
      <c r="A324" s="1" t="s">
        <v>5702</v>
      </c>
      <c r="B324">
        <v>321</v>
      </c>
      <c r="C324">
        <v>0.97973646299101602</v>
      </c>
      <c r="D324">
        <v>2.16785939121821E-2</v>
      </c>
      <c r="J324" s="1">
        <f t="shared" ref="J324:J387" si="5">1+C324/($K$3-$L$3)-$C$3/($K$3-$L$3)</f>
        <v>0.97957478836653711</v>
      </c>
    </row>
    <row r="325" spans="1:10" ht="12.75" customHeight="1" x14ac:dyDescent="0.35">
      <c r="A325" s="1" t="s">
        <v>5703</v>
      </c>
      <c r="B325">
        <v>322</v>
      </c>
      <c r="C325">
        <v>0.97998877466229195</v>
      </c>
      <c r="D325">
        <v>2.14720577912395E-2</v>
      </c>
      <c r="J325" s="1">
        <f t="shared" si="5"/>
        <v>0.97982911313131615</v>
      </c>
    </row>
    <row r="326" spans="1:10" ht="12.75" customHeight="1" x14ac:dyDescent="0.35">
      <c r="A326" s="1" t="s">
        <v>5704</v>
      </c>
      <c r="B326">
        <v>323</v>
      </c>
      <c r="C326">
        <v>0.98023777783086197</v>
      </c>
      <c r="D326">
        <v>2.12675027734117E-2</v>
      </c>
      <c r="J326" s="1">
        <f t="shared" si="5"/>
        <v>0.98008010299617498</v>
      </c>
    </row>
    <row r="327" spans="1:10" ht="12.75" customHeight="1" x14ac:dyDescent="0.35">
      <c r="A327" s="1" t="s">
        <v>5705</v>
      </c>
      <c r="B327">
        <v>324</v>
      </c>
      <c r="C327">
        <v>0.98048351841561998</v>
      </c>
      <c r="D327">
        <v>2.1064910402075501E-2</v>
      </c>
      <c r="J327" s="1">
        <f t="shared" si="5"/>
        <v>0.98032780424637589</v>
      </c>
    </row>
    <row r="328" spans="1:10" ht="12.75" customHeight="1" x14ac:dyDescent="0.35">
      <c r="A328" s="1" t="s">
        <v>5706</v>
      </c>
      <c r="B328">
        <v>325</v>
      </c>
      <c r="C328">
        <v>0.98072604165704202</v>
      </c>
      <c r="D328">
        <v>2.08642623706503E-2</v>
      </c>
      <c r="J328" s="1">
        <f t="shared" si="5"/>
        <v>0.98057226248334994</v>
      </c>
    </row>
    <row r="329" spans="1:10" ht="12.75" customHeight="1" x14ac:dyDescent="0.35">
      <c r="A329" s="1" t="s">
        <v>5707</v>
      </c>
      <c r="B329">
        <v>326</v>
      </c>
      <c r="C329">
        <v>0.980965392127919</v>
      </c>
      <c r="D329">
        <v>2.066554052205E-2</v>
      </c>
      <c r="J329" s="1">
        <f t="shared" si="5"/>
        <v>0.98081352263551724</v>
      </c>
    </row>
    <row r="330" spans="1:10" ht="12.75" customHeight="1" x14ac:dyDescent="0.35">
      <c r="A330" s="1" t="s">
        <v>5708</v>
      </c>
      <c r="B330">
        <v>327</v>
      </c>
      <c r="C330">
        <v>0.98120161374392301</v>
      </c>
      <c r="D330">
        <v>2.04687268481153E-2</v>
      </c>
      <c r="J330" s="1">
        <f t="shared" si="5"/>
        <v>0.98105162896893483</v>
      </c>
    </row>
    <row r="331" spans="1:10" ht="12.75" customHeight="1" x14ac:dyDescent="0.35">
      <c r="A331" s="1" t="s">
        <v>5709</v>
      </c>
      <c r="B331">
        <v>328</v>
      </c>
      <c r="C331">
        <v>0.98143474977396805</v>
      </c>
      <c r="D331">
        <v>2.0273803489025299E-2</v>
      </c>
      <c r="J331" s="1">
        <f t="shared" si="5"/>
        <v>0.98128662509774212</v>
      </c>
    </row>
    <row r="332" spans="1:10" ht="12.75" customHeight="1" x14ac:dyDescent="0.35">
      <c r="A332" s="1" t="s">
        <v>5710</v>
      </c>
      <c r="B332">
        <v>329</v>
      </c>
      <c r="C332">
        <v>0.981664842850417</v>
      </c>
      <c r="D332">
        <v>2.0080752732691502E-2</v>
      </c>
      <c r="J332" s="1">
        <f t="shared" si="5"/>
        <v>0.98151855399444843</v>
      </c>
    </row>
    <row r="333" spans="1:10" ht="12.75" customHeight="1" x14ac:dyDescent="0.35">
      <c r="A333" s="1" t="s">
        <v>5711</v>
      </c>
      <c r="B333">
        <v>330</v>
      </c>
      <c r="C333">
        <v>0.98189193497910299</v>
      </c>
      <c r="D333">
        <v>1.9889557014132201E-2</v>
      </c>
      <c r="J333" s="1">
        <f t="shared" si="5"/>
        <v>0.98174745800003493</v>
      </c>
    </row>
    <row r="334" spans="1:10" ht="12.75" customHeight="1" x14ac:dyDescent="0.35">
      <c r="A334" s="1" t="s">
        <v>5712</v>
      </c>
      <c r="B334">
        <v>331</v>
      </c>
      <c r="C334">
        <v>0.98211606754918501</v>
      </c>
      <c r="D334">
        <v>1.97001989148314E-2</v>
      </c>
      <c r="J334" s="1">
        <f t="shared" si="5"/>
        <v>0.98197337883388758</v>
      </c>
    </row>
    <row r="335" spans="1:10" ht="12.75" customHeight="1" x14ac:dyDescent="0.35">
      <c r="A335" s="1" t="s">
        <v>5713</v>
      </c>
      <c r="B335">
        <v>332</v>
      </c>
      <c r="C335">
        <v>0.98233728134283005</v>
      </c>
      <c r="D335">
        <v>1.9512661162080201E-2</v>
      </c>
      <c r="J335" s="1">
        <f t="shared" si="5"/>
        <v>0.98219635760355861</v>
      </c>
    </row>
    <row r="336" spans="1:10" ht="12.75" customHeight="1" x14ac:dyDescent="0.35">
      <c r="A336" s="1" t="s">
        <v>5714</v>
      </c>
      <c r="B336">
        <v>333</v>
      </c>
      <c r="C336">
        <v>0.98255561654474699</v>
      </c>
      <c r="D336">
        <v>1.9326926628303299E-2</v>
      </c>
      <c r="J336" s="1">
        <f t="shared" si="5"/>
        <v>0.9824164348143738</v>
      </c>
    </row>
    <row r="337" spans="1:10" ht="12.75" customHeight="1" x14ac:dyDescent="0.35">
      <c r="A337" s="1" t="s">
        <v>5715</v>
      </c>
      <c r="B337">
        <v>334</v>
      </c>
      <c r="C337">
        <v>0.98277111275153795</v>
      </c>
      <c r="D337">
        <v>1.9142978330370399E-2</v>
      </c>
      <c r="J337" s="1">
        <f t="shared" si="5"/>
        <v>0.98263365037886086</v>
      </c>
    </row>
    <row r="338" spans="1:10" ht="12.75" customHeight="1" x14ac:dyDescent="0.35">
      <c r="A338" s="1" t="s">
        <v>5716</v>
      </c>
      <c r="B338">
        <v>335</v>
      </c>
      <c r="C338">
        <v>0.98298380898091098</v>
      </c>
      <c r="D338">
        <v>1.8960799428893699E-2</v>
      </c>
      <c r="J338" s="1">
        <f t="shared" si="5"/>
        <v>0.98284804362603473</v>
      </c>
    </row>
    <row r="339" spans="1:10" ht="12.75" customHeight="1" x14ac:dyDescent="0.35">
      <c r="A339" s="1" t="s">
        <v>5717</v>
      </c>
      <c r="B339">
        <v>336</v>
      </c>
      <c r="C339">
        <v>0.98319374368072598</v>
      </c>
      <c r="D339">
        <v>1.87803732275123E-2</v>
      </c>
      <c r="J339" s="1">
        <f t="shared" si="5"/>
        <v>0.98305965331051515</v>
      </c>
    </row>
    <row r="340" spans="1:10" ht="12.75" customHeight="1" x14ac:dyDescent="0.35">
      <c r="A340" s="1" t="s">
        <v>5718</v>
      </c>
      <c r="B340">
        <v>337</v>
      </c>
      <c r="C340">
        <v>0.98340095473789202</v>
      </c>
      <c r="D340">
        <v>1.8601683172163298E-2</v>
      </c>
      <c r="J340" s="1">
        <f t="shared" si="5"/>
        <v>0.9832685176214957</v>
      </c>
    </row>
    <row r="341" spans="1:10" ht="12.75" customHeight="1" x14ac:dyDescent="0.35">
      <c r="A341" s="1" t="s">
        <v>5719</v>
      </c>
      <c r="B341">
        <v>338</v>
      </c>
      <c r="C341">
        <v>0.98360547948711496</v>
      </c>
      <c r="D341">
        <v>1.84247128503419E-2</v>
      </c>
      <c r="J341" s="1">
        <f t="shared" si="5"/>
        <v>0.98347467419156076</v>
      </c>
    </row>
    <row r="342" spans="1:10" ht="12.75" customHeight="1" x14ac:dyDescent="0.35">
      <c r="A342" s="1" t="s">
        <v>5720</v>
      </c>
      <c r="B342">
        <v>339</v>
      </c>
      <c r="C342">
        <v>0.98380735471950098</v>
      </c>
      <c r="D342">
        <v>1.8249445990349399E-2</v>
      </c>
      <c r="J342" s="1">
        <f t="shared" si="5"/>
        <v>0.98367816010535813</v>
      </c>
    </row>
    <row r="343" spans="1:10" ht="12.75" customHeight="1" x14ac:dyDescent="0.35">
      <c r="A343" s="1" t="s">
        <v>5721</v>
      </c>
      <c r="B343">
        <v>340</v>
      </c>
      <c r="C343">
        <v>0.98400661669100997</v>
      </c>
      <c r="D343">
        <v>1.80758664605307E-2</v>
      </c>
      <c r="J343" s="1">
        <f t="shared" si="5"/>
        <v>0.98387901190811933</v>
      </c>
    </row>
    <row r="344" spans="1:10" ht="12.75" customHeight="1" x14ac:dyDescent="0.35">
      <c r="A344" s="1" t="s">
        <v>5722</v>
      </c>
      <c r="B344">
        <v>341</v>
      </c>
      <c r="C344">
        <v>0.98420330113077403</v>
      </c>
      <c r="D344">
        <v>1.7903958268501802E-2</v>
      </c>
      <c r="J344" s="1">
        <f t="shared" si="5"/>
        <v>0.98407726561404485</v>
      </c>
    </row>
    <row r="345" spans="1:10" ht="12.75" customHeight="1" x14ac:dyDescent="0.35">
      <c r="A345" s="1" t="s">
        <v>5723</v>
      </c>
      <c r="B345">
        <v>342</v>
      </c>
      <c r="C345">
        <v>0.98439744324927103</v>
      </c>
      <c r="D345">
        <v>1.7733705560368299E-2</v>
      </c>
      <c r="J345" s="1">
        <f t="shared" si="5"/>
        <v>0.98427295671454273</v>
      </c>
    </row>
    <row r="346" spans="1:10" ht="12.75" customHeight="1" x14ac:dyDescent="0.35">
      <c r="A346" s="1" t="s">
        <v>5724</v>
      </c>
      <c r="B346">
        <v>343</v>
      </c>
      <c r="C346">
        <v>0.98458907774636795</v>
      </c>
      <c r="D346">
        <v>1.7565092619933598E-2</v>
      </c>
      <c r="J346" s="1">
        <f t="shared" si="5"/>
        <v>0.9844661201863365</v>
      </c>
    </row>
    <row r="347" spans="1:10" ht="12.75" customHeight="1" x14ac:dyDescent="0.35">
      <c r="A347" s="1" t="s">
        <v>5725</v>
      </c>
      <c r="B347">
        <v>344</v>
      </c>
      <c r="C347">
        <v>0.98477823881922599</v>
      </c>
      <c r="D347">
        <v>1.7398103867900298E-2</v>
      </c>
      <c r="J347" s="1">
        <f t="shared" si="5"/>
        <v>0.98465679049943278</v>
      </c>
    </row>
    <row r="348" spans="1:10" ht="12.75" customHeight="1" x14ac:dyDescent="0.35">
      <c r="A348" s="1" t="s">
        <v>6325</v>
      </c>
      <c r="B348">
        <v>345</v>
      </c>
      <c r="C348">
        <v>0.98496496017007296</v>
      </c>
      <c r="D348">
        <v>1.7232723861062699E-2</v>
      </c>
      <c r="J348" s="1">
        <f t="shared" si="5"/>
        <v>0.9848450016249557</v>
      </c>
    </row>
    <row r="349" spans="1:10" ht="12.75" customHeight="1" x14ac:dyDescent="0.35">
      <c r="A349" s="1" t="s">
        <v>6326</v>
      </c>
      <c r="B349">
        <v>346</v>
      </c>
      <c r="C349">
        <v>0.98514927501385197</v>
      </c>
      <c r="D349">
        <v>1.7068937291492298E-2</v>
      </c>
      <c r="J349" s="1">
        <f t="shared" si="5"/>
        <v>0.98503078704285696</v>
      </c>
    </row>
    <row r="350" spans="1:10" ht="12.75" customHeight="1" x14ac:dyDescent="0.35">
      <c r="A350" s="1" t="s">
        <v>6327</v>
      </c>
      <c r="B350">
        <v>347</v>
      </c>
      <c r="C350">
        <v>0.98533121608573704</v>
      </c>
      <c r="D350">
        <v>1.6906728985716199E-2</v>
      </c>
      <c r="J350" s="1">
        <f t="shared" si="5"/>
        <v>0.98521417974949199</v>
      </c>
    </row>
    <row r="351" spans="1:10" ht="12.75" customHeight="1" x14ac:dyDescent="0.35">
      <c r="A351" s="1" t="s">
        <v>6328</v>
      </c>
      <c r="B351">
        <v>348</v>
      </c>
      <c r="C351">
        <v>0.98551081564853205</v>
      </c>
      <c r="D351">
        <v>1.6746083903889701E-2</v>
      </c>
      <c r="J351" s="1">
        <f t="shared" si="5"/>
        <v>0.98539521226507598</v>
      </c>
    </row>
    <row r="352" spans="1:10" ht="12.75" customHeight="1" x14ac:dyDescent="0.35">
      <c r="A352" s="1" t="s">
        <v>6329</v>
      </c>
      <c r="B352">
        <v>349</v>
      </c>
      <c r="C352">
        <v>0.98568810549993802</v>
      </c>
      <c r="D352">
        <v>1.6586987138962499E-2</v>
      </c>
      <c r="J352" s="1">
        <f t="shared" si="5"/>
        <v>0.98557391664101113</v>
      </c>
    </row>
    <row r="353" spans="1:10" ht="12.75" customHeight="1" x14ac:dyDescent="0.35">
      <c r="A353" s="1" t="s">
        <v>6330</v>
      </c>
      <c r="B353">
        <v>350</v>
      </c>
      <c r="C353">
        <v>0.98586311697970497</v>
      </c>
      <c r="D353">
        <v>1.6429423915839202E-2</v>
      </c>
      <c r="J353" s="1">
        <f t="shared" si="5"/>
        <v>0.9857503244670951</v>
      </c>
    </row>
    <row r="354" spans="1:10" ht="12.75" customHeight="1" x14ac:dyDescent="0.35">
      <c r="A354" s="1" t="s">
        <v>6331</v>
      </c>
      <c r="B354">
        <v>351</v>
      </c>
      <c r="C354">
        <v>0.98603588097666905</v>
      </c>
      <c r="D354">
        <v>1.6273379590535601E-2</v>
      </c>
      <c r="J354" s="1">
        <f t="shared" si="5"/>
        <v>0.98592446687861335</v>
      </c>
    </row>
    <row r="355" spans="1:10" ht="12.75" customHeight="1" x14ac:dyDescent="0.35">
      <c r="A355" s="1" t="s">
        <v>6332</v>
      </c>
      <c r="B355">
        <v>352</v>
      </c>
      <c r="C355">
        <v>0.98620642793566604</v>
      </c>
      <c r="D355">
        <v>1.6118839649329499E-2</v>
      </c>
      <c r="J355" s="1">
        <f t="shared" si="5"/>
        <v>0.9860963745633089</v>
      </c>
    </row>
    <row r="356" spans="1:10" ht="12.75" customHeight="1" x14ac:dyDescent="0.35">
      <c r="A356" s="1" t="s">
        <v>6333</v>
      </c>
      <c r="B356">
        <v>353</v>
      </c>
      <c r="C356">
        <v>0.98637478786433697</v>
      </c>
      <c r="D356">
        <v>1.5965789707907699E-2</v>
      </c>
      <c r="J356" s="1">
        <f t="shared" si="5"/>
        <v>0.98626607776824149</v>
      </c>
    </row>
    <row r="357" spans="1:10" ht="12.75" customHeight="1" x14ac:dyDescent="0.35">
      <c r="A357" s="1" t="s">
        <v>6334</v>
      </c>
      <c r="B357">
        <v>354</v>
      </c>
      <c r="C357">
        <v>0.98654099033982401</v>
      </c>
      <c r="D357">
        <v>1.58142155105092E-2</v>
      </c>
      <c r="J357" s="1">
        <f t="shared" si="5"/>
        <v>0.98643360630653798</v>
      </c>
    </row>
    <row r="358" spans="1:10" ht="12.75" customHeight="1" x14ac:dyDescent="0.35">
      <c r="A358" s="1" t="s">
        <v>6335</v>
      </c>
      <c r="B358">
        <v>355</v>
      </c>
      <c r="C358">
        <v>0.98670506451534601</v>
      </c>
      <c r="D358">
        <v>1.5664102929064901E-2</v>
      </c>
      <c r="J358" s="1">
        <f t="shared" si="5"/>
        <v>0.98659898956401837</v>
      </c>
    </row>
    <row r="359" spans="1:10" ht="12.75" customHeight="1" x14ac:dyDescent="0.35">
      <c r="A359" s="1" t="s">
        <v>6336</v>
      </c>
      <c r="B359">
        <v>356</v>
      </c>
      <c r="C359">
        <v>0.98686703912667495</v>
      </c>
      <c r="D359">
        <v>1.5515437962334001E-2</v>
      </c>
      <c r="J359" s="1">
        <f t="shared" si="5"/>
        <v>0.98676225650572635</v>
      </c>
    </row>
    <row r="360" spans="1:10" ht="12.75" customHeight="1" x14ac:dyDescent="0.35">
      <c r="A360" s="1" t="s">
        <v>6337</v>
      </c>
      <c r="B360">
        <v>357</v>
      </c>
      <c r="C360">
        <v>0.98702694249850798</v>
      </c>
      <c r="D360">
        <v>1.5368206735037601E-2</v>
      </c>
      <c r="J360" s="1">
        <f t="shared" si="5"/>
        <v>0.98692343568235019</v>
      </c>
    </row>
    <row r="361" spans="1:10" ht="12.75" customHeight="1" x14ac:dyDescent="0.35">
      <c r="A361" s="1" t="s">
        <v>6338</v>
      </c>
      <c r="B361">
        <v>358</v>
      </c>
      <c r="C361">
        <v>0.98718480255072905</v>
      </c>
      <c r="D361">
        <v>1.52223954969907E-2</v>
      </c>
      <c r="J361" s="1">
        <f t="shared" si="5"/>
        <v>0.98708255523653521</v>
      </c>
    </row>
    <row r="362" spans="1:10" ht="12.75" customHeight="1" x14ac:dyDescent="0.35">
      <c r="A362" s="1" t="s">
        <v>6339</v>
      </c>
      <c r="B362">
        <v>359</v>
      </c>
      <c r="C362">
        <v>0.98734064680456901</v>
      </c>
      <c r="D362">
        <v>1.50779906222306E-2</v>
      </c>
      <c r="J362" s="1">
        <f t="shared" si="5"/>
        <v>0.9872396429090935</v>
      </c>
    </row>
    <row r="363" spans="1:10" ht="12.75" customHeight="1" x14ac:dyDescent="0.35">
      <c r="A363" s="1" t="s">
        <v>6340</v>
      </c>
      <c r="B363">
        <v>360</v>
      </c>
      <c r="C363">
        <v>0.98749450238866898</v>
      </c>
      <c r="D363">
        <v>1.49349786081454E-2</v>
      </c>
      <c r="J363" s="1">
        <f t="shared" si="5"/>
        <v>0.98739472604511458</v>
      </c>
    </row>
    <row r="364" spans="1:10" ht="12.75" customHeight="1" x14ac:dyDescent="0.35">
      <c r="A364" s="1" t="s">
        <v>6341</v>
      </c>
      <c r="B364">
        <v>361</v>
      </c>
      <c r="C364">
        <v>0.987646396045046</v>
      </c>
      <c r="D364">
        <v>1.47933460745991E-2</v>
      </c>
      <c r="J364" s="1">
        <f t="shared" si="5"/>
        <v>0.9875478315999795</v>
      </c>
    </row>
    <row r="365" spans="1:10" ht="12.75" customHeight="1" x14ac:dyDescent="0.35">
      <c r="A365" s="1" t="s">
        <v>6342</v>
      </c>
      <c r="B365">
        <v>362</v>
      </c>
      <c r="C365">
        <v>0.98779635413495204</v>
      </c>
      <c r="D365">
        <v>1.4653079763057001E-2</v>
      </c>
      <c r="J365" s="1">
        <f t="shared" si="5"/>
        <v>0.98769898614526541</v>
      </c>
    </row>
    <row r="366" spans="1:10" ht="12.75" customHeight="1" x14ac:dyDescent="0.35">
      <c r="A366" s="1" t="s">
        <v>6343</v>
      </c>
      <c r="B366">
        <v>363</v>
      </c>
      <c r="C366">
        <v>0.987944402644651</v>
      </c>
      <c r="D366">
        <v>1.4514166535709701E-2</v>
      </c>
      <c r="J366" s="1">
        <f t="shared" si="5"/>
        <v>0.98784821587457095</v>
      </c>
    </row>
    <row r="367" spans="1:10" ht="12.75" customHeight="1" x14ac:dyDescent="0.35">
      <c r="A367" s="1" t="s">
        <v>6344</v>
      </c>
      <c r="B367">
        <v>364</v>
      </c>
      <c r="C367">
        <v>0.988090567191094</v>
      </c>
      <c r="D367">
        <v>1.4376593374595801E-2</v>
      </c>
      <c r="J367" s="1">
        <f t="shared" si="5"/>
        <v>0.98799554660923383</v>
      </c>
    </row>
    <row r="368" spans="1:10" ht="12.75" customHeight="1" x14ac:dyDescent="0.35">
      <c r="A368" s="1" t="s">
        <v>6345</v>
      </c>
      <c r="B368">
        <v>365</v>
      </c>
      <c r="C368">
        <v>0.98823487302750002</v>
      </c>
      <c r="D368">
        <v>1.4240347380725601E-2</v>
      </c>
      <c r="J368" s="1">
        <f t="shared" si="5"/>
        <v>0.98814100380395931</v>
      </c>
    </row>
    <row r="369" spans="1:10" ht="12.75" customHeight="1" x14ac:dyDescent="0.35">
      <c r="A369" s="1" t="s">
        <v>6346</v>
      </c>
      <c r="B369">
        <v>366</v>
      </c>
      <c r="C369">
        <v>0.98837734504885599</v>
      </c>
      <c r="D369">
        <v>1.4105415773203501E-2</v>
      </c>
      <c r="J369" s="1">
        <f t="shared" si="5"/>
        <v>0.98828461255236033</v>
      </c>
    </row>
    <row r="370" spans="1:10" ht="12.75" customHeight="1" x14ac:dyDescent="0.35">
      <c r="A370" s="1" t="s">
        <v>6347</v>
      </c>
      <c r="B370">
        <v>367</v>
      </c>
      <c r="C370">
        <v>0.98851800779731902</v>
      </c>
      <c r="D370">
        <v>1.39717858883509E-2</v>
      </c>
      <c r="J370" s="1">
        <f t="shared" si="5"/>
        <v>0.9884263975924068</v>
      </c>
    </row>
    <row r="371" spans="1:10" ht="12.75" customHeight="1" x14ac:dyDescent="0.35">
      <c r="A371" s="1" t="s">
        <v>6348</v>
      </c>
      <c r="B371">
        <v>368</v>
      </c>
      <c r="C371">
        <v>0.98865688546754005</v>
      </c>
      <c r="D371">
        <v>1.38394451788297E-2</v>
      </c>
      <c r="J371" s="1">
        <f t="shared" si="5"/>
        <v>0.98856638331178881</v>
      </c>
    </row>
    <row r="372" spans="1:10" ht="12.75" customHeight="1" x14ac:dyDescent="0.35">
      <c r="A372" s="1" t="s">
        <v>6349</v>
      </c>
      <c r="B372">
        <v>369</v>
      </c>
      <c r="C372">
        <v>0.98879400191188804</v>
      </c>
      <c r="D372">
        <v>1.3708381212766E-2</v>
      </c>
      <c r="J372" s="1">
        <f t="shared" si="5"/>
        <v>0.98870459375318398</v>
      </c>
    </row>
    <row r="373" spans="1:10" ht="12.75" customHeight="1" x14ac:dyDescent="0.35">
      <c r="A373" s="1" t="s">
        <v>6350</v>
      </c>
      <c r="B373">
        <v>370</v>
      </c>
      <c r="C373">
        <v>0.98892938064560598</v>
      </c>
      <c r="D373">
        <v>1.3578581672875E-2</v>
      </c>
      <c r="J373" s="1">
        <f t="shared" si="5"/>
        <v>0.98884105261945354</v>
      </c>
    </row>
    <row r="374" spans="1:10" ht="12.75" customHeight="1" x14ac:dyDescent="0.35">
      <c r="A374" s="1" t="s">
        <v>6351</v>
      </c>
      <c r="B374">
        <v>371</v>
      </c>
      <c r="C374">
        <v>0.98906304485187302</v>
      </c>
      <c r="D374">
        <v>1.3450034355586501E-2</v>
      </c>
      <c r="J374" s="1">
        <f t="shared" si="5"/>
        <v>0.98897578327874625</v>
      </c>
    </row>
    <row r="375" spans="1:10" ht="12.75" customHeight="1" x14ac:dyDescent="0.35">
      <c r="A375" s="1" t="s">
        <v>6352</v>
      </c>
      <c r="B375">
        <v>372</v>
      </c>
      <c r="C375">
        <v>0.98919501738679105</v>
      </c>
      <c r="D375">
        <v>1.3322727170171699E-2</v>
      </c>
      <c r="J375" s="1">
        <f t="shared" si="5"/>
        <v>0.98910880876952367</v>
      </c>
    </row>
    <row r="376" spans="1:10" ht="12.75" customHeight="1" x14ac:dyDescent="0.35">
      <c r="A376" s="1" t="s">
        <v>6353</v>
      </c>
      <c r="B376">
        <v>373</v>
      </c>
      <c r="C376">
        <v>0.98932532078428603</v>
      </c>
      <c r="D376">
        <v>1.3196648137871801E-2</v>
      </c>
      <c r="J376" s="1">
        <f t="shared" si="5"/>
        <v>0.98924015180550073</v>
      </c>
    </row>
    <row r="377" spans="1:10" ht="12.75" customHeight="1" x14ac:dyDescent="0.35">
      <c r="A377" s="1" t="s">
        <v>6354</v>
      </c>
      <c r="B377">
        <v>374</v>
      </c>
      <c r="C377">
        <v>0.98945397726093698</v>
      </c>
      <c r="D377">
        <v>1.30717853910276E-2</v>
      </c>
      <c r="J377" s="1">
        <f t="shared" si="5"/>
        <v>0.98936983478051377</v>
      </c>
    </row>
    <row r="378" spans="1:10" ht="12.75" customHeight="1" x14ac:dyDescent="0.35">
      <c r="A378" s="1" t="s">
        <v>6355</v>
      </c>
      <c r="B378">
        <v>375</v>
      </c>
      <c r="C378">
        <v>0.98958100872072097</v>
      </c>
      <c r="D378">
        <v>1.2948127172210999E-2</v>
      </c>
      <c r="J378" s="1">
        <f t="shared" si="5"/>
        <v>0.98949787977330295</v>
      </c>
    </row>
    <row r="379" spans="1:10" ht="12.75" customHeight="1" x14ac:dyDescent="0.35">
      <c r="A379" s="1" t="s">
        <v>6356</v>
      </c>
      <c r="B379">
        <v>376</v>
      </c>
      <c r="C379">
        <v>0.98970643675969205</v>
      </c>
      <c r="D379">
        <v>1.2825661833359E-2</v>
      </c>
      <c r="J379" s="1">
        <f t="shared" si="5"/>
        <v>0.98962430855222805</v>
      </c>
    </row>
    <row r="380" spans="1:10" ht="12.75" customHeight="1" x14ac:dyDescent="0.35">
      <c r="A380" s="1" t="s">
        <v>6357</v>
      </c>
      <c r="B380">
        <v>377</v>
      </c>
      <c r="C380">
        <v>0.98983028267057005</v>
      </c>
      <c r="D380">
        <v>1.27043778349089E-2</v>
      </c>
      <c r="J380" s="1">
        <f t="shared" si="5"/>
        <v>0.98974914257989588</v>
      </c>
    </row>
    <row r="381" spans="1:10" ht="12.75" customHeight="1" x14ac:dyDescent="0.35">
      <c r="A381" s="1" t="s">
        <v>6358</v>
      </c>
      <c r="B381">
        <v>378</v>
      </c>
      <c r="C381">
        <v>0.989952567447275</v>
      </c>
      <c r="D381">
        <v>1.25842637449365E-2</v>
      </c>
      <c r="J381" s="1">
        <f t="shared" si="5"/>
        <v>0.9898724030177275</v>
      </c>
    </row>
    <row r="382" spans="1:10" ht="12.75" customHeight="1" x14ac:dyDescent="0.35">
      <c r="A382" s="1" t="s">
        <v>6359</v>
      </c>
      <c r="B382">
        <v>379</v>
      </c>
      <c r="C382">
        <v>0.99007331178937397</v>
      </c>
      <c r="D382">
        <v>1.2465308238296001E-2</v>
      </c>
      <c r="J382" s="1">
        <f t="shared" si="5"/>
        <v>0.98999411073044441</v>
      </c>
    </row>
    <row r="383" spans="1:10" ht="12.75" customHeight="1" x14ac:dyDescent="0.35">
      <c r="A383" s="1" t="s">
        <v>6360</v>
      </c>
      <c r="B383">
        <v>380</v>
      </c>
      <c r="C383">
        <v>0.99019253610646396</v>
      </c>
      <c r="D383">
        <v>1.23475000957634E-2</v>
      </c>
      <c r="J383" s="1">
        <f t="shared" si="5"/>
        <v>0.99011428629048281</v>
      </c>
    </row>
    <row r="384" spans="1:10" ht="12.75" customHeight="1" x14ac:dyDescent="0.35">
      <c r="A384" s="1" t="s">
        <v>6361</v>
      </c>
      <c r="B384">
        <v>381</v>
      </c>
      <c r="C384">
        <v>0.99031026052248405</v>
      </c>
      <c r="D384">
        <v>1.22308282031814E-2</v>
      </c>
      <c r="J384" s="1">
        <f t="shared" si="5"/>
        <v>0.99023294998234346</v>
      </c>
    </row>
    <row r="385" spans="1:10" ht="12.75" customHeight="1" x14ac:dyDescent="0.35">
      <c r="A385" s="1" t="s">
        <v>6362</v>
      </c>
      <c r="B385">
        <v>382</v>
      </c>
      <c r="C385">
        <v>0.99042650487996198</v>
      </c>
      <c r="D385">
        <v>1.2115281550608399E-2</v>
      </c>
      <c r="J385" s="1">
        <f t="shared" si="5"/>
        <v>0.99035012180686888</v>
      </c>
    </row>
    <row r="386" spans="1:10" ht="12.75" customHeight="1" x14ac:dyDescent="0.35">
      <c r="A386" s="1" t="s">
        <v>6363</v>
      </c>
      <c r="B386">
        <v>383</v>
      </c>
      <c r="C386">
        <v>0.99054128874418601</v>
      </c>
      <c r="D386">
        <v>1.2000849231468999E-2</v>
      </c>
      <c r="J386" s="1">
        <f t="shared" si="5"/>
        <v>0.99046582148545137</v>
      </c>
    </row>
    <row r="387" spans="1:10" ht="12.75" customHeight="1" x14ac:dyDescent="0.35">
      <c r="A387" s="1" t="s">
        <v>6364</v>
      </c>
      <c r="B387">
        <v>384</v>
      </c>
      <c r="C387">
        <v>0.99065463140732002</v>
      </c>
      <c r="D387">
        <v>1.1887520441709201E-2</v>
      </c>
      <c r="J387" s="1">
        <f t="shared" si="5"/>
        <v>0.99058006846417901</v>
      </c>
    </row>
    <row r="388" spans="1:10" ht="12.75" customHeight="1" x14ac:dyDescent="0.35">
      <c r="A388" s="1" t="s">
        <v>6365</v>
      </c>
      <c r="B388">
        <v>385</v>
      </c>
      <c r="C388">
        <v>0.990766551892445</v>
      </c>
      <c r="D388">
        <v>1.17752844789532E-2</v>
      </c>
      <c r="J388" s="1">
        <f t="shared" ref="J388:J403" si="6">1+C388/($K$3-$L$3)-$C$3/($K$3-$L$3)</f>
        <v>0.99069288191791038</v>
      </c>
    </row>
    <row r="389" spans="1:10" ht="12.75" customHeight="1" x14ac:dyDescent="0.35">
      <c r="A389" s="1" t="s">
        <v>6366</v>
      </c>
      <c r="B389">
        <v>386</v>
      </c>
      <c r="C389">
        <v>0.99087706895754502</v>
      </c>
      <c r="D389">
        <v>1.16641307416646E-2</v>
      </c>
      <c r="J389" s="1">
        <f t="shared" si="6"/>
        <v>0.99080428075429183</v>
      </c>
    </row>
    <row r="390" spans="1:10" ht="12.75" customHeight="1" x14ac:dyDescent="0.35">
      <c r="A390" s="1" t="s">
        <v>6367</v>
      </c>
      <c r="B390">
        <v>387</v>
      </c>
      <c r="C390">
        <v>0.99098620109942004</v>
      </c>
      <c r="D390">
        <v>1.1554048728310701E-2</v>
      </c>
      <c r="J390" s="1">
        <f t="shared" si="6"/>
        <v>0.99091428361770251</v>
      </c>
    </row>
    <row r="391" spans="1:10" ht="12.75" customHeight="1" x14ac:dyDescent="0.35">
      <c r="A391" s="1" t="s">
        <v>6368</v>
      </c>
      <c r="B391">
        <v>388</v>
      </c>
      <c r="C391">
        <v>0.991093966557548</v>
      </c>
      <c r="D391">
        <v>1.1445028036529799E-2</v>
      </c>
      <c r="J391" s="1">
        <f t="shared" si="6"/>
        <v>0.99102290889314504</v>
      </c>
    </row>
    <row r="392" spans="1:10" ht="12.75" customHeight="1" x14ac:dyDescent="0.35">
      <c r="A392" s="1" t="s">
        <v>6369</v>
      </c>
      <c r="B392">
        <v>389</v>
      </c>
      <c r="C392">
        <v>0.99120038331788096</v>
      </c>
      <c r="D392">
        <v>1.1337058362303001E-2</v>
      </c>
      <c r="J392" s="1">
        <f t="shared" si="6"/>
        <v>0.99113017471007425</v>
      </c>
    </row>
    <row r="393" spans="1:10" ht="12.75" customHeight="1" x14ac:dyDescent="0.35">
      <c r="A393" s="1" t="s">
        <v>6370</v>
      </c>
      <c r="B393">
        <v>390</v>
      </c>
      <c r="C393">
        <v>0.99130546911657602</v>
      </c>
      <c r="D393">
        <v>1.12301294991289E-2</v>
      </c>
      <c r="J393" s="1">
        <f t="shared" si="6"/>
        <v>0.9912360989461575</v>
      </c>
    </row>
    <row r="394" spans="1:10" ht="12.75" customHeight="1" x14ac:dyDescent="0.35">
      <c r="A394" s="1" t="s">
        <v>6371</v>
      </c>
      <c r="B394">
        <v>391</v>
      </c>
      <c r="C394">
        <v>0.99140924144368003</v>
      </c>
      <c r="D394">
        <v>1.1124231337202599E-2</v>
      </c>
      <c r="J394" s="1">
        <f t="shared" si="6"/>
        <v>0.99134069923098722</v>
      </c>
    </row>
    <row r="395" spans="1:10" ht="12.75" customHeight="1" x14ac:dyDescent="0.35">
      <c r="A395" s="1" t="s">
        <v>6372</v>
      </c>
      <c r="B395">
        <v>392</v>
      </c>
      <c r="C395">
        <v>0.99151171754674505</v>
      </c>
      <c r="D395">
        <v>1.1019353862598001E-2</v>
      </c>
      <c r="J395" s="1">
        <f t="shared" si="6"/>
        <v>0.99144399294972652</v>
      </c>
    </row>
    <row r="396" spans="1:10" ht="12.75" customHeight="1" x14ac:dyDescent="0.35">
      <c r="A396" s="1" t="s">
        <v>6373</v>
      </c>
      <c r="B396">
        <v>393</v>
      </c>
      <c r="C396">
        <v>0.99161291443439603</v>
      </c>
      <c r="D396">
        <v>1.0915487156455E-2</v>
      </c>
      <c r="J396" s="1">
        <f t="shared" si="6"/>
        <v>0.99154599724670622</v>
      </c>
    </row>
    <row r="397" spans="1:10" ht="12.75" customHeight="1" x14ac:dyDescent="0.35">
      <c r="A397" s="1" t="s">
        <v>6374</v>
      </c>
      <c r="B397">
        <v>394</v>
      </c>
      <c r="C397">
        <v>0.99171284887983402</v>
      </c>
      <c r="D397">
        <v>1.0812621394169501E-2</v>
      </c>
      <c r="J397" s="1">
        <f t="shared" si="6"/>
        <v>0.99164672902895323</v>
      </c>
    </row>
    <row r="398" spans="1:10" ht="12.75" customHeight="1" x14ac:dyDescent="0.35">
      <c r="A398" s="1" t="s">
        <v>6375</v>
      </c>
      <c r="B398">
        <v>395</v>
      </c>
      <c r="C398">
        <v>0.99181153742429295</v>
      </c>
      <c r="D398">
        <v>1.0710746844588399E-2</v>
      </c>
      <c r="J398" s="1">
        <f t="shared" si="6"/>
        <v>0.99174620496967747</v>
      </c>
    </row>
    <row r="399" spans="1:10" ht="12.75" customHeight="1" x14ac:dyDescent="0.35">
      <c r="A399" s="1" t="s">
        <v>6376</v>
      </c>
      <c r="B399">
        <v>396</v>
      </c>
      <c r="C399">
        <v>0.99190899638043295</v>
      </c>
      <c r="D399">
        <v>1.06098538692084E-2</v>
      </c>
      <c r="J399" s="1">
        <f t="shared" si="6"/>
        <v>0.9918444415116916</v>
      </c>
    </row>
    <row r="400" spans="1:10" ht="12.75" customHeight="1" x14ac:dyDescent="0.35">
      <c r="A400" s="1" t="s">
        <v>6377</v>
      </c>
      <c r="B400">
        <v>397</v>
      </c>
      <c r="C400">
        <v>0.99200524183569505</v>
      </c>
      <c r="D400">
        <v>1.0509932921379099E-2</v>
      </c>
      <c r="J400" s="1">
        <f t="shared" si="6"/>
        <v>0.99194145487079166</v>
      </c>
    </row>
    <row r="401" spans="1:10" ht="12.75" customHeight="1" x14ac:dyDescent="0.35">
      <c r="A401" s="1" t="s">
        <v>6378</v>
      </c>
      <c r="B401">
        <v>398</v>
      </c>
      <c r="C401">
        <v>0.99210028965558605</v>
      </c>
      <c r="D401">
        <v>1.0410974545510401E-2</v>
      </c>
      <c r="J401" s="1">
        <f t="shared" si="6"/>
        <v>0.99203726103906864</v>
      </c>
    </row>
    <row r="402" spans="1:10" ht="12.75" customHeight="1" x14ac:dyDescent="0.35">
      <c r="A402" s="1" t="s">
        <v>6379</v>
      </c>
      <c r="B402">
        <v>399</v>
      </c>
      <c r="C402">
        <v>0.99219415548692702</v>
      </c>
      <c r="D402">
        <v>1.0312969376284099E-2</v>
      </c>
      <c r="J402" s="1">
        <f t="shared" si="6"/>
        <v>0.99213187578818407</v>
      </c>
    </row>
    <row r="403" spans="1:10" ht="12.75" customHeight="1" x14ac:dyDescent="0.35">
      <c r="A403" s="1" t="s">
        <v>6380</v>
      </c>
      <c r="B403">
        <v>400</v>
      </c>
      <c r="C403">
        <v>0.99228685476104095</v>
      </c>
      <c r="D403">
        <v>1.0215908137870201E-2</v>
      </c>
      <c r="J403" s="1">
        <f t="shared" si="6"/>
        <v>0.99222531467258013</v>
      </c>
    </row>
    <row r="404" spans="1:10" x14ac:dyDescent="0.35">
      <c r="B404">
        <v>401</v>
      </c>
      <c r="C404">
        <v>0.99237840269690103</v>
      </c>
      <c r="D404">
        <v>1.0119781643147001E-2</v>
      </c>
    </row>
    <row r="405" spans="1:10" x14ac:dyDescent="0.35">
      <c r="B405">
        <v>402</v>
      </c>
      <c r="C405">
        <v>0.99246881430421796</v>
      </c>
      <c r="D405">
        <v>1.0024580792926599E-2</v>
      </c>
    </row>
    <row r="406" spans="1:10" x14ac:dyDescent="0.35">
      <c r="B406">
        <v>403</v>
      </c>
      <c r="C406">
        <v>0.99255810438648995</v>
      </c>
      <c r="D406">
        <v>9.9302965751845492E-3</v>
      </c>
    </row>
    <row r="407" spans="1:10" x14ac:dyDescent="0.35">
      <c r="B407">
        <v>404</v>
      </c>
      <c r="C407">
        <v>0.99264628754399897</v>
      </c>
      <c r="D407">
        <v>9.8369200642934203E-3</v>
      </c>
    </row>
    <row r="408" spans="1:10" x14ac:dyDescent="0.35">
      <c r="B408">
        <v>405</v>
      </c>
      <c r="C408">
        <v>0.99273337817676599</v>
      </c>
      <c r="D408">
        <v>9.7444424202621106E-3</v>
      </c>
    </row>
    <row r="409" spans="1:10" x14ac:dyDescent="0.35">
      <c r="B409">
        <v>406</v>
      </c>
      <c r="C409">
        <v>0.99281939048745504</v>
      </c>
      <c r="D409">
        <v>9.6528548879791492E-3</v>
      </c>
    </row>
    <row r="410" spans="1:10" x14ac:dyDescent="0.35">
      <c r="B410">
        <v>407</v>
      </c>
      <c r="C410">
        <v>0.99290433848423598</v>
      </c>
      <c r="D410">
        <v>9.5621487964607302E-3</v>
      </c>
    </row>
    <row r="411" spans="1:10" x14ac:dyDescent="0.35">
      <c r="B411">
        <v>408</v>
      </c>
      <c r="C411">
        <v>0.99298823598360098</v>
      </c>
      <c r="D411">
        <v>9.4723155581036902E-3</v>
      </c>
    </row>
    <row r="412" spans="1:10" x14ac:dyDescent="0.35">
      <c r="B412">
        <v>409</v>
      </c>
      <c r="C412">
        <v>0.99307109661314297</v>
      </c>
      <c r="D412">
        <v>9.3833466679430697E-3</v>
      </c>
    </row>
    <row r="413" spans="1:10" x14ac:dyDescent="0.35">
      <c r="B413">
        <v>410</v>
      </c>
      <c r="C413">
        <v>0.99315293381428105</v>
      </c>
      <c r="D413">
        <v>9.2952337029144905E-3</v>
      </c>
    </row>
    <row r="414" spans="1:10" x14ac:dyDescent="0.35">
      <c r="B414">
        <v>411</v>
      </c>
      <c r="C414">
        <v>0.99323376084495596</v>
      </c>
      <c r="D414">
        <v>9.2079683211214007E-3</v>
      </c>
    </row>
    <row r="415" spans="1:10" x14ac:dyDescent="0.35">
      <c r="B415">
        <v>412</v>
      </c>
      <c r="C415">
        <v>0.99331359078227499</v>
      </c>
      <c r="D415">
        <v>9.1215422611070299E-3</v>
      </c>
    </row>
    <row r="416" spans="1:10" x14ac:dyDescent="0.35">
      <c r="B416">
        <v>413</v>
      </c>
      <c r="C416">
        <v>0.99339243652512199</v>
      </c>
      <c r="D416">
        <v>9.0359473411313496E-3</v>
      </c>
    </row>
    <row r="417" spans="2:4" x14ac:dyDescent="0.35">
      <c r="B417">
        <v>414</v>
      </c>
      <c r="C417">
        <v>0.99347031079672199</v>
      </c>
      <c r="D417">
        <v>8.9511754584527693E-3</v>
      </c>
    </row>
    <row r="418" spans="2:4" x14ac:dyDescent="0.35">
      <c r="B418">
        <v>415</v>
      </c>
      <c r="C418">
        <v>0.99354722614717295</v>
      </c>
      <c r="D418">
        <v>8.8672185886147399E-3</v>
      </c>
    </row>
    <row r="419" spans="2:4" x14ac:dyDescent="0.35">
      <c r="B419">
        <v>416</v>
      </c>
      <c r="C419">
        <v>0.99362319495593698</v>
      </c>
      <c r="D419">
        <v>8.7840687847373106E-3</v>
      </c>
    </row>
    <row r="420" spans="2:4" x14ac:dyDescent="0.35">
      <c r="B420">
        <v>417</v>
      </c>
      <c r="C420">
        <v>0.99369822943428698</v>
      </c>
      <c r="D420">
        <v>8.7017181768135905E-3</v>
      </c>
    </row>
    <row r="421" spans="2:4" x14ac:dyDescent="0.35">
      <c r="B421">
        <v>418</v>
      </c>
      <c r="C421">
        <v>0.99377234162772499</v>
      </c>
      <c r="D421">
        <v>8.6201589710110105E-3</v>
      </c>
    </row>
    <row r="422" spans="2:4" x14ac:dyDescent="0.35">
      <c r="B422">
        <v>419</v>
      </c>
      <c r="C422">
        <v>0.99384554341835896</v>
      </c>
      <c r="D422">
        <v>8.5393834489777207E-3</v>
      </c>
    </row>
    <row r="423" spans="2:4" x14ac:dyDescent="0.35">
      <c r="B423">
        <v>420</v>
      </c>
      <c r="C423">
        <v>0.99391784652724502</v>
      </c>
      <c r="D423">
        <v>8.4593839671537295E-3</v>
      </c>
    </row>
    <row r="424" spans="2:4" x14ac:dyDescent="0.35">
      <c r="B424">
        <v>421</v>
      </c>
      <c r="C424">
        <v>0.99398926251669295</v>
      </c>
      <c r="D424">
        <v>8.3801529560871193E-3</v>
      </c>
    </row>
    <row r="425" spans="2:4" x14ac:dyDescent="0.35">
      <c r="B425">
        <v>422</v>
      </c>
      <c r="C425">
        <v>0.99405980279253703</v>
      </c>
      <c r="D425">
        <v>8.3016829197551708E-3</v>
      </c>
    </row>
    <row r="426" spans="2:4" x14ac:dyDescent="0.35">
      <c r="B426">
        <v>423</v>
      </c>
      <c r="C426">
        <v>0.99412947860637002</v>
      </c>
      <c r="D426">
        <v>8.2239664348903799E-3</v>
      </c>
    </row>
    <row r="427" spans="2:4" x14ac:dyDescent="0.35">
      <c r="B427">
        <v>424</v>
      </c>
      <c r="C427">
        <v>0.99419830105775098</v>
      </c>
      <c r="D427">
        <v>8.1469961503115307E-3</v>
      </c>
    </row>
    <row r="428" spans="2:4" x14ac:dyDescent="0.35">
      <c r="B428">
        <v>425</v>
      </c>
      <c r="C428">
        <v>0.99426628109637005</v>
      </c>
      <c r="D428">
        <v>8.0707647862596505E-3</v>
      </c>
    </row>
    <row r="429" spans="2:4" x14ac:dyDescent="0.35">
      <c r="B429">
        <v>426</v>
      </c>
      <c r="C429">
        <v>0.99433342952418702</v>
      </c>
      <c r="D429">
        <v>7.9952651337389692E-3</v>
      </c>
    </row>
    <row r="430" spans="2:4" x14ac:dyDescent="0.35">
      <c r="B430">
        <v>427</v>
      </c>
      <c r="C430">
        <v>0.99439975699753502</v>
      </c>
      <c r="D430">
        <v>7.9204900538627308E-3</v>
      </c>
    </row>
    <row r="431" spans="2:4" x14ac:dyDescent="0.35">
      <c r="B431">
        <v>428</v>
      </c>
      <c r="C431">
        <v>0.99446527402919205</v>
      </c>
      <c r="D431">
        <v>7.8464324772040892E-3</v>
      </c>
    </row>
    <row r="432" spans="2:4" x14ac:dyDescent="0.35">
      <c r="B432">
        <v>429</v>
      </c>
      <c r="C432">
        <v>0.99452999099042105</v>
      </c>
      <c r="D432">
        <v>7.7730854031518399E-3</v>
      </c>
    </row>
    <row r="433" spans="2:4" x14ac:dyDescent="0.35">
      <c r="B433">
        <v>430</v>
      </c>
      <c r="C433">
        <v>0.99459391811298503</v>
      </c>
      <c r="D433">
        <v>7.7004418992711104E-3</v>
      </c>
    </row>
    <row r="434" spans="2:4" x14ac:dyDescent="0.35">
      <c r="B434">
        <v>431</v>
      </c>
      <c r="C434">
        <v>0.99465706549111899</v>
      </c>
      <c r="D434">
        <v>7.6284951006690103E-3</v>
      </c>
    </row>
    <row r="435" spans="2:4" x14ac:dyDescent="0.35">
      <c r="B435">
        <v>432</v>
      </c>
      <c r="C435">
        <v>0.99471944308349003</v>
      </c>
      <c r="D435">
        <v>7.5572382093651701E-3</v>
      </c>
    </row>
    <row r="436" spans="2:4" x14ac:dyDescent="0.35">
      <c r="B436">
        <v>433</v>
      </c>
      <c r="C436">
        <v>0.99478106071510997</v>
      </c>
      <c r="D436">
        <v>7.4866644936671901E-3</v>
      </c>
    </row>
    <row r="437" spans="2:4" x14ac:dyDescent="0.35">
      <c r="B437">
        <v>434</v>
      </c>
      <c r="C437">
        <v>0.994841928079231</v>
      </c>
      <c r="D437">
        <v>7.4167672875510102E-3</v>
      </c>
    </row>
    <row r="438" spans="2:4" x14ac:dyDescent="0.35">
      <c r="B438">
        <v>435</v>
      </c>
      <c r="C438">
        <v>0.99490205473921001</v>
      </c>
      <c r="D438">
        <v>7.3475399900461702E-3</v>
      </c>
    </row>
    <row r="439" spans="2:4" x14ac:dyDescent="0.35">
      <c r="B439">
        <v>436</v>
      </c>
      <c r="C439">
        <v>0.99496145013034298</v>
      </c>
      <c r="D439">
        <v>7.2789760646258996E-3</v>
      </c>
    </row>
    <row r="440" spans="2:4" x14ac:dyDescent="0.35">
      <c r="B440">
        <v>437</v>
      </c>
      <c r="C440">
        <v>0.99502012356167302</v>
      </c>
      <c r="D440">
        <v>7.2110690386021298E-3</v>
      </c>
    </row>
    <row r="441" spans="2:4" x14ac:dyDescent="0.35">
      <c r="B441">
        <v>438</v>
      </c>
      <c r="C441">
        <v>0.99507808421777499</v>
      </c>
      <c r="D441">
        <v>7.1438125025253202E-3</v>
      </c>
    </row>
    <row r="442" spans="2:4" x14ac:dyDescent="0.35">
      <c r="B442">
        <v>439</v>
      </c>
      <c r="C442">
        <v>0.99513534116050595</v>
      </c>
      <c r="D442">
        <v>7.0772001095891499E-3</v>
      </c>
    </row>
    <row r="443" spans="2:4" x14ac:dyDescent="0.35">
      <c r="B443">
        <v>440</v>
      </c>
      <c r="C443">
        <v>0.99519190333073404</v>
      </c>
      <c r="D443">
        <v>7.0112255750400098E-3</v>
      </c>
    </row>
    <row r="444" spans="2:4" x14ac:dyDescent="0.35">
      <c r="B444">
        <v>441</v>
      </c>
      <c r="C444">
        <v>0.99524777955004495</v>
      </c>
      <c r="D444">
        <v>6.9458826755912804E-3</v>
      </c>
    </row>
    <row r="445" spans="2:4" x14ac:dyDescent="0.35">
      <c r="B445">
        <v>442</v>
      </c>
      <c r="C445">
        <v>0.995302978522416</v>
      </c>
      <c r="D445">
        <v>6.88116524884243E-3</v>
      </c>
    </row>
    <row r="446" spans="2:4" x14ac:dyDescent="0.35">
      <c r="B446">
        <v>443</v>
      </c>
      <c r="C446">
        <v>0.99535750883587204</v>
      </c>
      <c r="D446">
        <v>6.8170671927028801E-3</v>
      </c>
    </row>
    <row r="447" spans="2:4" x14ac:dyDescent="0.35">
      <c r="B447">
        <v>444</v>
      </c>
      <c r="C447">
        <v>0.99541137896410503</v>
      </c>
      <c r="D447">
        <v>6.7535824648206101E-3</v>
      </c>
    </row>
    <row r="448" spans="2:4" x14ac:dyDescent="0.35">
      <c r="B448">
        <v>445</v>
      </c>
      <c r="C448">
        <v>0.995464597268089</v>
      </c>
      <c r="D448">
        <v>6.6907050820155098E-3</v>
      </c>
    </row>
    <row r="449" spans="2:4" x14ac:dyDescent="0.35">
      <c r="B449">
        <v>446</v>
      </c>
      <c r="C449">
        <v>0.995517171997652</v>
      </c>
      <c r="D449">
        <v>6.6284291197174199E-3</v>
      </c>
    </row>
    <row r="450" spans="2:4" x14ac:dyDescent="0.35">
      <c r="B450">
        <v>447</v>
      </c>
      <c r="C450">
        <v>0.99556911129303705</v>
      </c>
      <c r="D450">
        <v>6.56674871140887E-3</v>
      </c>
    </row>
    <row r="451" spans="2:4" x14ac:dyDescent="0.35">
      <c r="B451">
        <v>448</v>
      </c>
      <c r="C451">
        <v>0.99562042318642896</v>
      </c>
      <c r="D451">
        <v>6.5056580480725504E-3</v>
      </c>
    </row>
    <row r="452" spans="2:4" x14ac:dyDescent="0.35">
      <c r="B452">
        <v>449</v>
      </c>
      <c r="C452">
        <v>0.99567111560347499</v>
      </c>
      <c r="D452">
        <v>6.4451513776433503E-3</v>
      </c>
    </row>
    <row r="453" spans="2:4" x14ac:dyDescent="0.35">
      <c r="B453">
        <v>450</v>
      </c>
      <c r="C453">
        <v>0.99572119636476397</v>
      </c>
      <c r="D453">
        <v>6.3852230044650904E-3</v>
      </c>
    </row>
    <row r="454" spans="2:4" x14ac:dyDescent="0.35">
      <c r="B454">
        <v>451</v>
      </c>
      <c r="C454">
        <v>0.99577067318729995</v>
      </c>
      <c r="D454">
        <v>6.32586728875182E-3</v>
      </c>
    </row>
    <row r="455" spans="2:4" x14ac:dyDescent="0.35">
      <c r="B455">
        <v>452</v>
      </c>
      <c r="C455">
        <v>0.99581955368594</v>
      </c>
      <c r="D455">
        <v>6.2670786460537501E-3</v>
      </c>
    </row>
    <row r="456" spans="2:4" x14ac:dyDescent="0.35">
      <c r="B456">
        <v>453</v>
      </c>
      <c r="C456">
        <v>0.99586784537482398</v>
      </c>
      <c r="D456">
        <v>6.20885154672772E-3</v>
      </c>
    </row>
    <row r="457" spans="2:4" x14ac:dyDescent="0.35">
      <c r="B457">
        <v>454</v>
      </c>
      <c r="C457">
        <v>0.99591555566877299</v>
      </c>
      <c r="D457">
        <v>6.1511805154121904E-3</v>
      </c>
    </row>
    <row r="458" spans="2:4" x14ac:dyDescent="0.35">
      <c r="B458">
        <v>455</v>
      </c>
      <c r="C458">
        <v>0.99596269188467401</v>
      </c>
      <c r="D458">
        <v>6.0940601305067904E-3</v>
      </c>
    </row>
    <row r="459" spans="2:4" x14ac:dyDescent="0.35">
      <c r="B459">
        <v>456</v>
      </c>
      <c r="C459">
        <v>0.99600926124283795</v>
      </c>
      <c r="D459">
        <v>6.0374850236563603E-3</v>
      </c>
    </row>
    <row r="460" spans="2:4" x14ac:dyDescent="0.35">
      <c r="B460">
        <v>457</v>
      </c>
      <c r="C460">
        <v>0.996055270868343</v>
      </c>
      <c r="D460">
        <v>5.9814498792394302E-3</v>
      </c>
    </row>
    <row r="461" spans="2:4" x14ac:dyDescent="0.35">
      <c r="B461">
        <v>458</v>
      </c>
      <c r="C461">
        <v>0.99610072779236103</v>
      </c>
      <c r="D461">
        <v>5.9259494338611499E-3</v>
      </c>
    </row>
    <row r="462" spans="2:4" x14ac:dyDescent="0.35">
      <c r="B462">
        <v>459</v>
      </c>
      <c r="C462">
        <v>0.99614563895345098</v>
      </c>
      <c r="D462">
        <v>5.8709784758506902E-3</v>
      </c>
    </row>
    <row r="463" spans="2:4" x14ac:dyDescent="0.35">
      <c r="B463">
        <v>460</v>
      </c>
      <c r="C463">
        <v>0.99619001119884998</v>
      </c>
      <c r="D463">
        <v>5.8165318447629703E-3</v>
      </c>
    </row>
    <row r="464" spans="2:4" x14ac:dyDescent="0.35">
      <c r="B464">
        <v>461</v>
      </c>
      <c r="C464">
        <v>0.99623385128573305</v>
      </c>
      <c r="D464">
        <v>5.7626044308848002E-3</v>
      </c>
    </row>
    <row r="465" spans="2:4" x14ac:dyDescent="0.35">
      <c r="B465">
        <v>462</v>
      </c>
      <c r="C465">
        <v>0.99627716588246296</v>
      </c>
      <c r="D465">
        <v>5.7091911747453299E-3</v>
      </c>
    </row>
    <row r="466" spans="2:4" x14ac:dyDescent="0.35">
      <c r="B466">
        <v>463</v>
      </c>
      <c r="C466">
        <v>0.99631996156981595</v>
      </c>
      <c r="D466">
        <v>5.6562870666309198E-3</v>
      </c>
    </row>
    <row r="467" spans="2:4" x14ac:dyDescent="0.35">
      <c r="B467">
        <v>464</v>
      </c>
      <c r="C467">
        <v>0.99636224484219105</v>
      </c>
      <c r="D467">
        <v>5.6038871461041298E-3</v>
      </c>
    </row>
    <row r="468" spans="2:4" x14ac:dyDescent="0.35">
      <c r="B468">
        <v>465</v>
      </c>
      <c r="C468">
        <v>0.99640402210880497</v>
      </c>
      <c r="D468">
        <v>5.5519865015271203E-3</v>
      </c>
    </row>
    <row r="469" spans="2:4" x14ac:dyDescent="0.35">
      <c r="B469">
        <v>466</v>
      </c>
      <c r="C469">
        <v>0.99644529969486595</v>
      </c>
      <c r="D469">
        <v>5.5005802695892603E-3</v>
      </c>
    </row>
    <row r="470" spans="2:4" x14ac:dyDescent="0.35">
      <c r="B470">
        <v>467</v>
      </c>
      <c r="C470">
        <v>0.99648608384272896</v>
      </c>
      <c r="D470">
        <v>5.4496636348388902E-3</v>
      </c>
    </row>
    <row r="471" spans="2:4" x14ac:dyDescent="0.35">
      <c r="B471">
        <v>468</v>
      </c>
      <c r="C471">
        <v>0.996526380713043</v>
      </c>
      <c r="D471">
        <v>5.3992318292193702E-3</v>
      </c>
    </row>
    <row r="472" spans="2:4" x14ac:dyDescent="0.35">
      <c r="B472">
        <v>469</v>
      </c>
      <c r="C472">
        <v>0.99656619638586896</v>
      </c>
      <c r="D472">
        <v>5.3492801316091798E-3</v>
      </c>
    </row>
    <row r="473" spans="2:4" x14ac:dyDescent="0.35">
      <c r="B473">
        <v>470</v>
      </c>
      <c r="C473">
        <v>0.99660553686178899</v>
      </c>
      <c r="D473">
        <v>5.2998038673662201E-3</v>
      </c>
    </row>
    <row r="474" spans="2:4" x14ac:dyDescent="0.35">
      <c r="B474">
        <v>471</v>
      </c>
      <c r="C474">
        <v>0.99664440806300403</v>
      </c>
      <c r="D474">
        <v>5.2507984078762398E-3</v>
      </c>
    </row>
    <row r="475" spans="2:4" x14ac:dyDescent="0.35">
      <c r="B475">
        <v>472</v>
      </c>
      <c r="C475">
        <v>0.99668281583440299</v>
      </c>
      <c r="D475">
        <v>5.2022591701052397E-3</v>
      </c>
    </row>
    <row r="476" spans="2:4" x14ac:dyDescent="0.35">
      <c r="B476">
        <v>473</v>
      </c>
      <c r="C476">
        <v>0.99672076594462899</v>
      </c>
      <c r="D476">
        <v>5.1541816161560601E-3</v>
      </c>
    </row>
    <row r="477" spans="2:4" x14ac:dyDescent="0.35">
      <c r="B477">
        <v>474</v>
      </c>
      <c r="C477">
        <v>0.99675826408711898</v>
      </c>
      <c r="D477">
        <v>5.1065612528288498E-3</v>
      </c>
    </row>
    <row r="478" spans="2:4" x14ac:dyDescent="0.35">
      <c r="B478">
        <v>475</v>
      </c>
      <c r="C478">
        <v>0.99679531588113901</v>
      </c>
      <c r="D478">
        <v>5.0593936311856798E-3</v>
      </c>
    </row>
    <row r="479" spans="2:4" x14ac:dyDescent="0.35">
      <c r="B479">
        <v>476</v>
      </c>
      <c r="C479">
        <v>0.99683192687279598</v>
      </c>
      <c r="D479">
        <v>5.0126743461189902E-3</v>
      </c>
    </row>
    <row r="480" spans="2:4" x14ac:dyDescent="0.35">
      <c r="B480">
        <v>477</v>
      </c>
      <c r="C480">
        <v>0.99686810253604197</v>
      </c>
      <c r="D480">
        <v>4.9663990359240604E-3</v>
      </c>
    </row>
    <row r="481" spans="2:4" x14ac:dyDescent="0.35">
      <c r="B481">
        <v>478</v>
      </c>
      <c r="C481">
        <v>0.99690384827365697</v>
      </c>
      <c r="D481">
        <v>4.9205633818753701E-3</v>
      </c>
    </row>
    <row r="482" spans="2:4" x14ac:dyDescent="0.35">
      <c r="B482">
        <v>479</v>
      </c>
      <c r="C482">
        <v>0.99693916941822103</v>
      </c>
      <c r="D482">
        <v>4.8751631078068E-3</v>
      </c>
    </row>
    <row r="483" spans="2:4" x14ac:dyDescent="0.35">
      <c r="B483">
        <v>480</v>
      </c>
      <c r="C483">
        <v>0.99697407123307602</v>
      </c>
      <c r="D483">
        <v>4.8301939796958002E-3</v>
      </c>
    </row>
    <row r="484" spans="2:4" x14ac:dyDescent="0.35">
      <c r="B484">
        <v>481</v>
      </c>
      <c r="C484">
        <v>0.99700855891326501</v>
      </c>
      <c r="D484">
        <v>4.7856518052512504E-3</v>
      </c>
    </row>
    <row r="485" spans="2:4" x14ac:dyDescent="0.35">
      <c r="B485">
        <v>482</v>
      </c>
      <c r="C485">
        <v>0.99704263758646705</v>
      </c>
      <c r="D485">
        <v>4.7415324335052097E-3</v>
      </c>
    </row>
    <row r="486" spans="2:4" x14ac:dyDescent="0.35">
      <c r="B486">
        <v>483</v>
      </c>
      <c r="C486">
        <v>0.99707631231391003</v>
      </c>
      <c r="D486">
        <v>4.6978317544084302E-3</v>
      </c>
    </row>
    <row r="487" spans="2:4" x14ac:dyDescent="0.35">
      <c r="B487">
        <v>484</v>
      </c>
      <c r="C487">
        <v>0.99710958809127903</v>
      </c>
      <c r="D487">
        <v>4.6545456984295802E-3</v>
      </c>
    </row>
    <row r="488" spans="2:4" x14ac:dyDescent="0.35">
      <c r="B488">
        <v>485</v>
      </c>
      <c r="C488">
        <v>0.99714246984960697</v>
      </c>
      <c r="D488">
        <v>4.6116702361581998E-3</v>
      </c>
    </row>
    <row r="489" spans="2:4" x14ac:dyDescent="0.35">
      <c r="B489">
        <v>486</v>
      </c>
      <c r="C489">
        <v>0.99717496245614901</v>
      </c>
      <c r="D489">
        <v>4.5692013779113604E-3</v>
      </c>
    </row>
    <row r="490" spans="2:4" x14ac:dyDescent="0.35">
      <c r="B490">
        <v>487</v>
      </c>
      <c r="C490">
        <v>0.99720707071525305</v>
      </c>
      <c r="D490">
        <v>4.5271351733439701E-3</v>
      </c>
    </row>
    <row r="491" spans="2:4" x14ac:dyDescent="0.35">
      <c r="B491">
        <v>488</v>
      </c>
      <c r="C491">
        <v>0.997238799369211</v>
      </c>
      <c r="D491">
        <v>4.4854677110627199E-3</v>
      </c>
    </row>
    <row r="492" spans="2:4" x14ac:dyDescent="0.35">
      <c r="B492">
        <v>489</v>
      </c>
      <c r="C492">
        <v>0.99727015309910205</v>
      </c>
      <c r="D492">
        <v>4.4441951182436204E-3</v>
      </c>
    </row>
    <row r="493" spans="2:4" x14ac:dyDescent="0.35">
      <c r="B493">
        <v>490</v>
      </c>
      <c r="C493">
        <v>0.99730113652561703</v>
      </c>
      <c r="D493">
        <v>4.4033135602531397E-3</v>
      </c>
    </row>
    <row r="494" spans="2:4" x14ac:dyDescent="0.35">
      <c r="B494">
        <v>491</v>
      </c>
      <c r="C494">
        <v>0.99733175420987996</v>
      </c>
      <c r="D494">
        <v>4.3628192402728402E-3</v>
      </c>
    </row>
    <row r="495" spans="2:4" x14ac:dyDescent="0.35">
      <c r="B495">
        <v>492</v>
      </c>
      <c r="C495">
        <v>0.997362010654255</v>
      </c>
      <c r="D495">
        <v>4.3227083989276303E-3</v>
      </c>
    </row>
    <row r="496" spans="2:4" x14ac:dyDescent="0.35">
      <c r="B496">
        <v>493</v>
      </c>
      <c r="C496">
        <v>0.99739191030313801</v>
      </c>
      <c r="D496">
        <v>4.2829773139174097E-3</v>
      </c>
    </row>
    <row r="497" spans="2:4" x14ac:dyDescent="0.35">
      <c r="B497">
        <v>494</v>
      </c>
      <c r="C497">
        <v>0.99742145754373801</v>
      </c>
      <c r="D497">
        <v>4.2436222996522204E-3</v>
      </c>
    </row>
    <row r="498" spans="2:4" x14ac:dyDescent="0.35">
      <c r="B498">
        <v>495</v>
      </c>
      <c r="C498">
        <v>0.99745065670685396</v>
      </c>
      <c r="D498">
        <v>4.2046397068908796E-3</v>
      </c>
    </row>
    <row r="499" spans="2:4" x14ac:dyDescent="0.35">
      <c r="B499">
        <v>496</v>
      </c>
      <c r="C499">
        <v>0.99747951206763197</v>
      </c>
      <c r="D499">
        <v>4.1660259223829403E-3</v>
      </c>
    </row>
    <row r="500" spans="2:4" x14ac:dyDescent="0.35">
      <c r="B500">
        <v>497</v>
      </c>
      <c r="C500">
        <v>0.99750802784631598</v>
      </c>
      <c r="D500">
        <v>4.1277773685141203E-3</v>
      </c>
    </row>
    <row r="501" spans="2:4" x14ac:dyDescent="0.35">
      <c r="B501">
        <v>498</v>
      </c>
      <c r="C501">
        <v>0.99753620820898703</v>
      </c>
      <c r="D501">
        <v>4.0898905029550202E-3</v>
      </c>
    </row>
    <row r="502" spans="2:4" x14ac:dyDescent="0.35">
      <c r="B502">
        <v>499</v>
      </c>
      <c r="C502">
        <v>0.997564057268295</v>
      </c>
      <c r="D502">
        <v>4.0523618183132097E-3</v>
      </c>
    </row>
    <row r="503" spans="2:4" x14ac:dyDescent="0.35">
      <c r="B503">
        <v>500</v>
      </c>
      <c r="C503">
        <v>0.99759157908417395</v>
      </c>
      <c r="D503">
        <v>4.0151878417885901E-3</v>
      </c>
    </row>
  </sheetData>
  <phoneticPr fontId="4" type="noConversion"/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23D2F-D74B-45B5-8036-D6A10F228CFC}">
  <dimension ref="A1:B5"/>
  <sheetViews>
    <sheetView workbookViewId="0">
      <selection activeCell="C24" sqref="C24"/>
    </sheetView>
  </sheetViews>
  <sheetFormatPr defaultColWidth="9.1796875" defaultRowHeight="14.5" x14ac:dyDescent="0.35"/>
  <cols>
    <col min="1" max="1" width="9.1796875" style="1"/>
    <col min="2" max="2" width="11.1796875" style="1" customWidth="1"/>
    <col min="3" max="16384" width="9.1796875" style="1"/>
  </cols>
  <sheetData>
    <row r="1" spans="1:2" x14ac:dyDescent="0.35">
      <c r="A1" s="1" t="s">
        <v>0</v>
      </c>
      <c r="B1" s="1" t="s">
        <v>3403</v>
      </c>
    </row>
    <row r="2" spans="1:2" x14ac:dyDescent="0.35">
      <c r="A2" s="1" t="s">
        <v>1043</v>
      </c>
      <c r="B2" s="1" t="s">
        <v>2212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5">
        <v>10000</v>
      </c>
    </row>
    <row r="5" spans="1:2" x14ac:dyDescent="0.35">
      <c r="A5" s="1">
        <v>40</v>
      </c>
      <c r="B5" s="1">
        <v>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0AA86A-85DC-4538-823C-1B4426943701}">
  <dimension ref="A1:L503"/>
  <sheetViews>
    <sheetView workbookViewId="0">
      <selection activeCell="A3" sqref="A3:A403"/>
    </sheetView>
  </sheetViews>
  <sheetFormatPr defaultColWidth="14.453125" defaultRowHeight="14.5" x14ac:dyDescent="0.35"/>
  <cols>
    <col min="1" max="1" width="10.81640625" style="1" bestFit="1" customWidth="1"/>
    <col min="2" max="2" width="11.7265625" style="1" customWidth="1"/>
    <col min="3" max="3" width="10.54296875" style="1" bestFit="1" customWidth="1"/>
    <col min="4" max="4" width="6.54296875" style="1" bestFit="1" customWidth="1"/>
    <col min="5" max="5" width="8.54296875" style="1" bestFit="1" customWidth="1"/>
    <col min="6" max="6" width="7.26953125" style="1" bestFit="1" customWidth="1"/>
    <col min="7" max="7" width="7.7265625" style="1" bestFit="1" customWidth="1"/>
    <col min="8" max="8" width="7.26953125" style="1" bestFit="1" customWidth="1"/>
    <col min="9" max="9" width="8.1796875" style="1" customWidth="1"/>
    <col min="10" max="10" width="12.7265625" style="1" bestFit="1" customWidth="1"/>
    <col min="11" max="11" width="8.1796875" style="1" customWidth="1"/>
    <col min="12" max="12" width="10.54296875" style="1" bestFit="1" customWidth="1"/>
    <col min="13" max="14" width="8.1796875" style="1" customWidth="1"/>
    <col min="15" max="26" width="8.7265625" style="1" customWidth="1"/>
    <col min="27" max="16384" width="14.453125" style="1"/>
  </cols>
  <sheetData>
    <row r="1" spans="1:12" ht="12.75" customHeight="1" x14ac:dyDescent="0.35">
      <c r="A1" s="1" t="s">
        <v>0</v>
      </c>
      <c r="B1" s="1" t="s">
        <v>6797</v>
      </c>
    </row>
    <row r="2" spans="1:12" ht="12.75" customHeight="1" x14ac:dyDescent="0.35">
      <c r="A2" s="1" t="s">
        <v>441</v>
      </c>
      <c r="B2" s="1" t="s">
        <v>442</v>
      </c>
      <c r="C2" s="1" t="s">
        <v>1679</v>
      </c>
      <c r="D2" s="1" t="s">
        <v>1680</v>
      </c>
    </row>
    <row r="3" spans="1:12" ht="12.75" customHeight="1" x14ac:dyDescent="0.35">
      <c r="A3" s="1" t="s">
        <v>6798</v>
      </c>
      <c r="B3">
        <v>0</v>
      </c>
      <c r="C3">
        <v>1</v>
      </c>
      <c r="D3">
        <v>0.01</v>
      </c>
      <c r="E3"/>
      <c r="F3"/>
      <c r="K3" s="1">
        <v>1</v>
      </c>
      <c r="L3" s="23">
        <v>7.9154442744681103E-3</v>
      </c>
    </row>
    <row r="4" spans="1:12" ht="12.75" customHeight="1" x14ac:dyDescent="0.35">
      <c r="A4" s="1" t="s">
        <v>6799</v>
      </c>
      <c r="B4">
        <v>1</v>
      </c>
      <c r="C4">
        <v>1</v>
      </c>
      <c r="D4">
        <v>0.01</v>
      </c>
      <c r="E4"/>
      <c r="F4"/>
    </row>
    <row r="5" spans="1:12" ht="12.75" customHeight="1" x14ac:dyDescent="0.35">
      <c r="A5" s="1" t="s">
        <v>6800</v>
      </c>
      <c r="B5">
        <v>2</v>
      </c>
      <c r="C5">
        <v>1</v>
      </c>
      <c r="D5">
        <v>0.01</v>
      </c>
      <c r="E5"/>
      <c r="F5"/>
    </row>
    <row r="6" spans="1:12" ht="12.75" customHeight="1" x14ac:dyDescent="0.35">
      <c r="A6" s="1" t="s">
        <v>6801</v>
      </c>
      <c r="B6">
        <v>3</v>
      </c>
      <c r="C6">
        <v>1</v>
      </c>
      <c r="D6">
        <v>0.01</v>
      </c>
      <c r="E6"/>
      <c r="F6"/>
    </row>
    <row r="7" spans="1:12" ht="12.75" customHeight="1" x14ac:dyDescent="0.35">
      <c r="A7" s="1" t="s">
        <v>6802</v>
      </c>
      <c r="B7">
        <v>4</v>
      </c>
      <c r="C7">
        <v>1</v>
      </c>
      <c r="D7">
        <v>0.01</v>
      </c>
      <c r="E7"/>
      <c r="F7"/>
    </row>
    <row r="8" spans="1:12" ht="12.75" customHeight="1" x14ac:dyDescent="0.35">
      <c r="A8" s="1" t="s">
        <v>6803</v>
      </c>
      <c r="B8">
        <v>5</v>
      </c>
      <c r="C8">
        <v>1</v>
      </c>
      <c r="D8">
        <v>0.01</v>
      </c>
      <c r="E8"/>
      <c r="F8"/>
    </row>
    <row r="9" spans="1:12" ht="12.75" customHeight="1" x14ac:dyDescent="0.35">
      <c r="A9" s="1" t="s">
        <v>6804</v>
      </c>
      <c r="B9">
        <v>6</v>
      </c>
      <c r="C9">
        <v>1</v>
      </c>
      <c r="D9">
        <v>0.01</v>
      </c>
      <c r="E9"/>
      <c r="F9"/>
    </row>
    <row r="10" spans="1:12" ht="12.75" customHeight="1" x14ac:dyDescent="0.35">
      <c r="A10" s="1" t="s">
        <v>6805</v>
      </c>
      <c r="B10">
        <v>7</v>
      </c>
      <c r="C10">
        <v>1</v>
      </c>
      <c r="D10">
        <v>0.01</v>
      </c>
      <c r="E10"/>
      <c r="F10"/>
    </row>
    <row r="11" spans="1:12" ht="12.75" customHeight="1" x14ac:dyDescent="0.35">
      <c r="A11" s="1" t="s">
        <v>6806</v>
      </c>
      <c r="B11">
        <v>8</v>
      </c>
      <c r="C11">
        <v>1</v>
      </c>
      <c r="D11">
        <v>0.01</v>
      </c>
      <c r="E11"/>
      <c r="F11"/>
    </row>
    <row r="12" spans="1:12" ht="12.75" customHeight="1" x14ac:dyDescent="0.35">
      <c r="A12" s="1" t="s">
        <v>6807</v>
      </c>
      <c r="B12">
        <v>9</v>
      </c>
      <c r="C12">
        <v>1</v>
      </c>
      <c r="D12">
        <v>0.01</v>
      </c>
      <c r="E12"/>
      <c r="F12"/>
    </row>
    <row r="13" spans="1:12" ht="12.75" customHeight="1" x14ac:dyDescent="0.35">
      <c r="A13" s="1" t="s">
        <v>6808</v>
      </c>
      <c r="B13">
        <v>10</v>
      </c>
      <c r="C13">
        <v>1</v>
      </c>
      <c r="D13">
        <v>0.01</v>
      </c>
      <c r="E13"/>
      <c r="F13"/>
    </row>
    <row r="14" spans="1:12" ht="12.75" customHeight="1" x14ac:dyDescent="0.35">
      <c r="A14" s="1" t="s">
        <v>6809</v>
      </c>
      <c r="B14">
        <v>11</v>
      </c>
      <c r="C14">
        <v>1</v>
      </c>
      <c r="D14">
        <v>0.01</v>
      </c>
      <c r="E14"/>
      <c r="F14"/>
    </row>
    <row r="15" spans="1:12" ht="12.75" customHeight="1" x14ac:dyDescent="0.35">
      <c r="A15" s="1" t="s">
        <v>6810</v>
      </c>
      <c r="B15">
        <v>12</v>
      </c>
      <c r="C15">
        <v>1</v>
      </c>
      <c r="D15">
        <v>0.01</v>
      </c>
      <c r="E15"/>
      <c r="F15"/>
    </row>
    <row r="16" spans="1:12" ht="12.75" customHeight="1" x14ac:dyDescent="0.35">
      <c r="A16" s="1" t="s">
        <v>6811</v>
      </c>
      <c r="B16">
        <v>13</v>
      </c>
      <c r="C16">
        <v>1</v>
      </c>
      <c r="D16">
        <v>0.01</v>
      </c>
      <c r="E16"/>
      <c r="F16"/>
    </row>
    <row r="17" spans="1:4" ht="12.75" customHeight="1" x14ac:dyDescent="0.35">
      <c r="A17" s="1" t="s">
        <v>6812</v>
      </c>
      <c r="B17">
        <v>14</v>
      </c>
      <c r="C17">
        <v>1</v>
      </c>
      <c r="D17">
        <v>0.01</v>
      </c>
    </row>
    <row r="18" spans="1:4" ht="12.75" customHeight="1" x14ac:dyDescent="0.35">
      <c r="A18" s="1" t="s">
        <v>6813</v>
      </c>
      <c r="B18">
        <v>15</v>
      </c>
      <c r="C18">
        <v>1</v>
      </c>
      <c r="D18">
        <v>0.01</v>
      </c>
    </row>
    <row r="19" spans="1:4" ht="12.75" customHeight="1" x14ac:dyDescent="0.35">
      <c r="A19" s="1" t="s">
        <v>6814</v>
      </c>
      <c r="B19">
        <v>16</v>
      </c>
      <c r="C19">
        <v>1</v>
      </c>
      <c r="D19">
        <v>0.01</v>
      </c>
    </row>
    <row r="20" spans="1:4" ht="12.75" customHeight="1" x14ac:dyDescent="0.35">
      <c r="A20" s="1" t="s">
        <v>6815</v>
      </c>
      <c r="B20">
        <v>17</v>
      </c>
      <c r="C20">
        <v>1</v>
      </c>
      <c r="D20">
        <v>0.01</v>
      </c>
    </row>
    <row r="21" spans="1:4" ht="12.75" customHeight="1" x14ac:dyDescent="0.35">
      <c r="A21" s="1" t="s">
        <v>6816</v>
      </c>
      <c r="B21">
        <v>18</v>
      </c>
      <c r="C21">
        <v>1</v>
      </c>
      <c r="D21">
        <v>0.01</v>
      </c>
    </row>
    <row r="22" spans="1:4" ht="12.75" customHeight="1" x14ac:dyDescent="0.35">
      <c r="A22" s="1" t="s">
        <v>6817</v>
      </c>
      <c r="B22">
        <v>19</v>
      </c>
      <c r="C22">
        <v>1</v>
      </c>
      <c r="D22">
        <v>0.01</v>
      </c>
    </row>
    <row r="23" spans="1:4" ht="12.75" customHeight="1" x14ac:dyDescent="0.35">
      <c r="A23" s="1" t="s">
        <v>6818</v>
      </c>
      <c r="B23">
        <v>20</v>
      </c>
      <c r="C23">
        <v>1</v>
      </c>
      <c r="D23">
        <v>0.01</v>
      </c>
    </row>
    <row r="24" spans="1:4" ht="12.75" customHeight="1" x14ac:dyDescent="0.35">
      <c r="A24" s="1" t="s">
        <v>6819</v>
      </c>
      <c r="B24">
        <v>21</v>
      </c>
      <c r="C24">
        <v>0.69515931358001504</v>
      </c>
      <c r="D24">
        <v>0.305019097518477</v>
      </c>
    </row>
    <row r="25" spans="1:4" ht="12.75" customHeight="1" x14ac:dyDescent="0.35">
      <c r="A25" s="1" t="s">
        <v>6820</v>
      </c>
      <c r="B25">
        <v>22</v>
      </c>
      <c r="C25">
        <v>0.32816102052914398</v>
      </c>
      <c r="D25">
        <v>0.22191154569042801</v>
      </c>
    </row>
    <row r="26" spans="1:4" ht="12.75" customHeight="1" x14ac:dyDescent="0.35">
      <c r="A26" s="1" t="s">
        <v>6821</v>
      </c>
      <c r="B26">
        <v>23</v>
      </c>
      <c r="C26">
        <v>0.17967034174819899</v>
      </c>
      <c r="D26">
        <v>0.152187128333268</v>
      </c>
    </row>
    <row r="27" spans="1:4" ht="12.75" customHeight="1" x14ac:dyDescent="0.35">
      <c r="A27" s="1" t="s">
        <v>6822</v>
      </c>
      <c r="B27">
        <v>24</v>
      </c>
      <c r="C27">
        <v>0.10486070865095599</v>
      </c>
      <c r="D27">
        <v>0.10313821450046</v>
      </c>
    </row>
    <row r="28" spans="1:4" ht="12.75" customHeight="1" x14ac:dyDescent="0.35">
      <c r="A28" s="1" t="s">
        <v>6823</v>
      </c>
      <c r="B28">
        <v>25</v>
      </c>
      <c r="C28">
        <v>6.3710827509937104E-2</v>
      </c>
      <c r="D28">
        <v>6.9404434610657206E-2</v>
      </c>
    </row>
    <row r="29" spans="1:4" ht="12.75" customHeight="1" x14ac:dyDescent="0.35">
      <c r="A29" s="1" t="s">
        <v>6824</v>
      </c>
      <c r="B29">
        <v>26</v>
      </c>
      <c r="C29">
        <v>3.9836138224260798E-2</v>
      </c>
      <c r="D29">
        <v>4.6248532561906398E-2</v>
      </c>
    </row>
    <row r="30" spans="1:4" ht="12.75" customHeight="1" x14ac:dyDescent="0.35">
      <c r="A30" s="1" t="s">
        <v>6825</v>
      </c>
      <c r="B30">
        <v>27</v>
      </c>
      <c r="C30">
        <v>2.54565148129746E-2</v>
      </c>
      <c r="D30">
        <v>3.0384060657851299E-2</v>
      </c>
    </row>
    <row r="31" spans="1:4" ht="12.75" customHeight="1" x14ac:dyDescent="0.35">
      <c r="A31" s="1" t="s">
        <v>6826</v>
      </c>
      <c r="B31">
        <v>28</v>
      </c>
      <c r="C31">
        <v>1.6546452831307099E-2</v>
      </c>
      <c r="D31">
        <v>1.9608594456612598E-2</v>
      </c>
    </row>
    <row r="32" spans="1:4" ht="12.75" customHeight="1" x14ac:dyDescent="0.35">
      <c r="A32" s="1" t="s">
        <v>6827</v>
      </c>
      <c r="B32">
        <v>29</v>
      </c>
      <c r="C32">
        <v>1.08990820697986E-2</v>
      </c>
      <c r="D32">
        <v>1.24177171537199E-2</v>
      </c>
    </row>
    <row r="33" spans="1:4" ht="12.75" customHeight="1" x14ac:dyDescent="0.35">
      <c r="A33" s="1" t="s">
        <v>6828</v>
      </c>
      <c r="B33">
        <v>30</v>
      </c>
      <c r="C33">
        <v>7.2520932667186101E-3</v>
      </c>
      <c r="D33">
        <v>0.01</v>
      </c>
    </row>
    <row r="34" spans="1:4" ht="12.75" customHeight="1" x14ac:dyDescent="0.35">
      <c r="A34" s="1" t="s">
        <v>6829</v>
      </c>
      <c r="B34">
        <v>31</v>
      </c>
      <c r="C34">
        <v>4.8592970121339504E-3</v>
      </c>
      <c r="D34">
        <v>0.01</v>
      </c>
    </row>
    <row r="35" spans="1:4" ht="12.75" customHeight="1" x14ac:dyDescent="0.35">
      <c r="A35" s="1" t="s">
        <v>6830</v>
      </c>
      <c r="B35">
        <v>32</v>
      </c>
      <c r="C35">
        <v>3.2677333974112698E-3</v>
      </c>
      <c r="D35">
        <v>0.01</v>
      </c>
    </row>
    <row r="36" spans="1:4" ht="12.75" customHeight="1" x14ac:dyDescent="0.35">
      <c r="A36" s="1" t="s">
        <v>6831</v>
      </c>
      <c r="B36">
        <v>33</v>
      </c>
      <c r="C36">
        <v>2.1963153194494199E-3</v>
      </c>
      <c r="D36">
        <v>0.01</v>
      </c>
    </row>
    <row r="37" spans="1:4" ht="12.75" customHeight="1" x14ac:dyDescent="0.35">
      <c r="A37" s="1" t="s">
        <v>6832</v>
      </c>
      <c r="B37">
        <v>34</v>
      </c>
      <c r="C37">
        <v>1.4673179134356801E-3</v>
      </c>
      <c r="D37">
        <v>0.01</v>
      </c>
    </row>
    <row r="38" spans="1:4" ht="12.75" customHeight="1" x14ac:dyDescent="0.35">
      <c r="A38" s="1" t="s">
        <v>6833</v>
      </c>
      <c r="B38">
        <v>35</v>
      </c>
      <c r="C38">
        <v>9.6653784563305301E-4</v>
      </c>
      <c r="D38">
        <v>0.01</v>
      </c>
    </row>
    <row r="39" spans="1:4" ht="12.75" customHeight="1" x14ac:dyDescent="0.35">
      <c r="A39" s="1" t="s">
        <v>6834</v>
      </c>
      <c r="B39">
        <v>36</v>
      </c>
      <c r="C39">
        <v>6.1954186412660505E-4</v>
      </c>
      <c r="D39">
        <v>0.01</v>
      </c>
    </row>
    <row r="40" spans="1:4" ht="12.75" customHeight="1" x14ac:dyDescent="0.35">
      <c r="A40" s="1" t="s">
        <v>6835</v>
      </c>
      <c r="B40">
        <v>37</v>
      </c>
      <c r="C40">
        <v>3.7720329554613601E-4</v>
      </c>
      <c r="D40">
        <v>0.01</v>
      </c>
    </row>
    <row r="41" spans="1:4" ht="12.75" customHeight="1" x14ac:dyDescent="0.35">
      <c r="A41" s="1" t="s">
        <v>6836</v>
      </c>
      <c r="B41">
        <v>38</v>
      </c>
      <c r="C41">
        <v>2.0673072617527499E-4</v>
      </c>
      <c r="D41">
        <v>0.01</v>
      </c>
    </row>
    <row r="42" spans="1:4" ht="12.75" customHeight="1" x14ac:dyDescent="0.35">
      <c r="A42" s="1" t="s">
        <v>6837</v>
      </c>
      <c r="B42">
        <v>39</v>
      </c>
      <c r="C42" s="34">
        <v>8.60125227727382E-5</v>
      </c>
      <c r="D42">
        <v>0.01</v>
      </c>
    </row>
    <row r="43" spans="1:4" ht="12.75" customHeight="1" x14ac:dyDescent="0.35">
      <c r="A43" s="1" t="s">
        <v>6838</v>
      </c>
      <c r="B43">
        <v>40</v>
      </c>
      <c r="C43">
        <v>0</v>
      </c>
      <c r="D43">
        <v>0.01</v>
      </c>
    </row>
    <row r="44" spans="1:4" ht="12.75" customHeight="1" x14ac:dyDescent="0.35">
      <c r="A44" s="1" t="s">
        <v>6839</v>
      </c>
      <c r="B44">
        <v>41</v>
      </c>
      <c r="C44">
        <v>8.0132729428835699E-3</v>
      </c>
      <c r="D44">
        <v>4.4016982321391798E-2</v>
      </c>
    </row>
    <row r="45" spans="1:4" ht="12.75" customHeight="1" x14ac:dyDescent="0.35">
      <c r="A45" s="1" t="s">
        <v>6840</v>
      </c>
      <c r="B45">
        <v>42</v>
      </c>
      <c r="C45">
        <v>1.8013986951661499E-2</v>
      </c>
      <c r="D45">
        <v>9.08378681428815E-2</v>
      </c>
    </row>
    <row r="46" spans="1:4" ht="12.75" customHeight="1" x14ac:dyDescent="0.35">
      <c r="A46" s="1" t="s">
        <v>6841</v>
      </c>
      <c r="B46">
        <v>43</v>
      </c>
      <c r="C46">
        <v>2.9779064545648399E-2</v>
      </c>
      <c r="D46">
        <v>0.13189696373572601</v>
      </c>
    </row>
    <row r="47" spans="1:4" ht="12.75" customHeight="1" x14ac:dyDescent="0.35">
      <c r="A47" s="1" t="s">
        <v>6842</v>
      </c>
      <c r="B47">
        <v>44</v>
      </c>
      <c r="C47">
        <v>4.3891516956903603E-2</v>
      </c>
      <c r="D47">
        <v>0.17015725721198499</v>
      </c>
    </row>
    <row r="48" spans="1:4" ht="12.75" customHeight="1" x14ac:dyDescent="0.35">
      <c r="A48" s="1" t="s">
        <v>6843</v>
      </c>
      <c r="B48">
        <v>45</v>
      </c>
      <c r="C48">
        <v>6.03954137892719E-2</v>
      </c>
      <c r="D48">
        <v>0.206104248389334</v>
      </c>
    </row>
    <row r="49" spans="1:4" ht="12.75" customHeight="1" x14ac:dyDescent="0.35">
      <c r="A49" s="1" t="s">
        <v>6844</v>
      </c>
      <c r="B49">
        <v>46</v>
      </c>
      <c r="C49">
        <v>7.8433036192031402E-2</v>
      </c>
      <c r="D49">
        <v>0.23847129403220499</v>
      </c>
    </row>
    <row r="50" spans="1:4" ht="12.75" customHeight="1" x14ac:dyDescent="0.35">
      <c r="A50" s="1" t="s">
        <v>6845</v>
      </c>
      <c r="B50">
        <v>47</v>
      </c>
      <c r="C50">
        <v>9.8681673968199698E-2</v>
      </c>
      <c r="D50">
        <v>0.268910725768017</v>
      </c>
    </row>
    <row r="51" spans="1:4" ht="12.75" customHeight="1" x14ac:dyDescent="0.35">
      <c r="A51" s="1" t="s">
        <v>6846</v>
      </c>
      <c r="B51">
        <v>48</v>
      </c>
      <c r="C51">
        <v>0.120881785504885</v>
      </c>
      <c r="D51">
        <v>0.29716719869983699</v>
      </c>
    </row>
    <row r="52" spans="1:4" ht="12.75" customHeight="1" x14ac:dyDescent="0.35">
      <c r="A52" s="1" t="s">
        <v>6847</v>
      </c>
      <c r="B52">
        <v>49</v>
      </c>
      <c r="C52">
        <v>0.14500728734686399</v>
      </c>
      <c r="D52">
        <v>0.32331573280665699</v>
      </c>
    </row>
    <row r="53" spans="1:4" ht="12.75" customHeight="1" x14ac:dyDescent="0.35">
      <c r="A53" s="1" t="s">
        <v>6848</v>
      </c>
      <c r="B53">
        <v>50</v>
      </c>
      <c r="C53">
        <v>0.17089103070106601</v>
      </c>
      <c r="D53">
        <v>0.34726602270001999</v>
      </c>
    </row>
    <row r="54" spans="1:4" ht="12.75" customHeight="1" x14ac:dyDescent="0.35">
      <c r="A54" s="1" t="s">
        <v>6849</v>
      </c>
      <c r="B54">
        <v>51</v>
      </c>
      <c r="C54">
        <v>0.19873414137345999</v>
      </c>
      <c r="D54">
        <v>0.36922615459000202</v>
      </c>
    </row>
    <row r="55" spans="1:4" ht="12.75" customHeight="1" x14ac:dyDescent="0.35">
      <c r="A55" s="1" t="s">
        <v>6850</v>
      </c>
      <c r="B55">
        <v>52</v>
      </c>
      <c r="C55">
        <v>0.22607096474517299</v>
      </c>
      <c r="D55">
        <v>0.387346527772989</v>
      </c>
    </row>
    <row r="56" spans="1:4" ht="12.75" customHeight="1" x14ac:dyDescent="0.35">
      <c r="A56" s="1" t="s">
        <v>6851</v>
      </c>
      <c r="B56">
        <v>53</v>
      </c>
      <c r="C56">
        <v>0.25279035927139698</v>
      </c>
      <c r="D56">
        <v>0.40225787224486798</v>
      </c>
    </row>
    <row r="57" spans="1:4" ht="12.75" customHeight="1" x14ac:dyDescent="0.35">
      <c r="A57" s="1" t="s">
        <v>6852</v>
      </c>
      <c r="B57">
        <v>54</v>
      </c>
      <c r="C57">
        <v>0.27960784354618901</v>
      </c>
      <c r="D57">
        <v>0.41480885013714203</v>
      </c>
    </row>
    <row r="58" spans="1:4" ht="12.75" customHeight="1" x14ac:dyDescent="0.35">
      <c r="A58" s="1" t="s">
        <v>6853</v>
      </c>
      <c r="B58">
        <v>55</v>
      </c>
      <c r="C58">
        <v>0.30498986852853199</v>
      </c>
      <c r="D58">
        <v>0.424481500356715</v>
      </c>
    </row>
    <row r="59" spans="1:4" ht="12.75" customHeight="1" x14ac:dyDescent="0.35">
      <c r="A59" s="1" t="s">
        <v>6854</v>
      </c>
      <c r="B59">
        <v>56</v>
      </c>
      <c r="C59">
        <v>0.32865362190089698</v>
      </c>
      <c r="D59">
        <v>0.43162851408710801</v>
      </c>
    </row>
    <row r="60" spans="1:4" ht="12.75" customHeight="1" x14ac:dyDescent="0.35">
      <c r="A60" s="1" t="s">
        <v>6855</v>
      </c>
      <c r="B60">
        <v>57</v>
      </c>
      <c r="C60">
        <v>0.35069346895547299</v>
      </c>
      <c r="D60">
        <v>0.436761913762308</v>
      </c>
    </row>
    <row r="61" spans="1:4" ht="12.75" customHeight="1" x14ac:dyDescent="0.35">
      <c r="A61" s="1" t="s">
        <v>6856</v>
      </c>
      <c r="B61">
        <v>58</v>
      </c>
      <c r="C61">
        <v>0.37060444691782601</v>
      </c>
      <c r="D61">
        <v>0.44004346855457099</v>
      </c>
    </row>
    <row r="62" spans="1:4" ht="12.75" customHeight="1" x14ac:dyDescent="0.35">
      <c r="A62" s="1" t="s">
        <v>6857</v>
      </c>
      <c r="B62">
        <v>59</v>
      </c>
      <c r="C62">
        <v>0.388471130826123</v>
      </c>
      <c r="D62">
        <v>0.44186108636134003</v>
      </c>
    </row>
    <row r="63" spans="1:4" ht="12.75" customHeight="1" x14ac:dyDescent="0.35">
      <c r="A63" s="1" t="s">
        <v>6858</v>
      </c>
      <c r="B63">
        <v>60</v>
      </c>
      <c r="C63">
        <v>0.40437671198184799</v>
      </c>
      <c r="D63">
        <v>0.44250370966679797</v>
      </c>
    </row>
    <row r="64" spans="1:4" ht="12.75" customHeight="1" x14ac:dyDescent="0.35">
      <c r="A64" s="1" t="s">
        <v>6859</v>
      </c>
      <c r="B64">
        <v>61</v>
      </c>
      <c r="C64">
        <v>0.418417915546828</v>
      </c>
      <c r="D64">
        <v>0.44224098783259003</v>
      </c>
    </row>
    <row r="65" spans="1:4" ht="12.75" customHeight="1" x14ac:dyDescent="0.35">
      <c r="A65" s="1" t="s">
        <v>6860</v>
      </c>
      <c r="B65">
        <v>62</v>
      </c>
      <c r="C65">
        <v>0.431049513865913</v>
      </c>
      <c r="D65">
        <v>0.44137866396005399</v>
      </c>
    </row>
    <row r="66" spans="1:4" ht="12.75" customHeight="1" x14ac:dyDescent="0.35">
      <c r="A66" s="1" t="s">
        <v>6861</v>
      </c>
      <c r="B66">
        <v>63</v>
      </c>
      <c r="C66">
        <v>0.442229591660043</v>
      </c>
      <c r="D66">
        <v>0.44003583300232701</v>
      </c>
    </row>
    <row r="67" spans="1:4" ht="12.75" customHeight="1" x14ac:dyDescent="0.35">
      <c r="A67" s="1" t="s">
        <v>6862</v>
      </c>
      <c r="B67">
        <v>64</v>
      </c>
      <c r="C67">
        <v>0.451997260878995</v>
      </c>
      <c r="D67">
        <v>0.43834770619706998</v>
      </c>
    </row>
    <row r="68" spans="1:4" ht="12.75" customHeight="1" x14ac:dyDescent="0.35">
      <c r="A68" s="1" t="s">
        <v>6863</v>
      </c>
      <c r="B68">
        <v>65</v>
      </c>
      <c r="C68">
        <v>0.460713593964168</v>
      </c>
      <c r="D68">
        <v>0.43644316621870399</v>
      </c>
    </row>
    <row r="69" spans="1:4" ht="12.75" customHeight="1" x14ac:dyDescent="0.35">
      <c r="A69" s="1" t="s">
        <v>6864</v>
      </c>
      <c r="B69">
        <v>66</v>
      </c>
      <c r="C69">
        <v>0.46817592116613599</v>
      </c>
      <c r="D69">
        <v>0.434363187810686</v>
      </c>
    </row>
    <row r="70" spans="1:4" ht="12.75" customHeight="1" x14ac:dyDescent="0.35">
      <c r="A70" s="1" t="s">
        <v>6865</v>
      </c>
      <c r="B70">
        <v>67</v>
      </c>
      <c r="C70">
        <v>0.47474347121256399</v>
      </c>
      <c r="D70">
        <v>0.43219587858319902</v>
      </c>
    </row>
    <row r="71" spans="1:4" ht="12.75" customHeight="1" x14ac:dyDescent="0.35">
      <c r="A71" s="1" t="s">
        <v>6866</v>
      </c>
      <c r="B71">
        <v>68</v>
      </c>
      <c r="C71">
        <v>0.48080428774565798</v>
      </c>
      <c r="D71">
        <v>0.43001586185719798</v>
      </c>
    </row>
    <row r="72" spans="1:4" ht="12.75" customHeight="1" x14ac:dyDescent="0.35">
      <c r="A72" s="1" t="s">
        <v>6867</v>
      </c>
      <c r="B72">
        <v>69</v>
      </c>
      <c r="C72">
        <v>0.48645477535468201</v>
      </c>
      <c r="D72">
        <v>0.42783468981362699</v>
      </c>
    </row>
    <row r="73" spans="1:4" ht="12.75" customHeight="1" x14ac:dyDescent="0.35">
      <c r="A73" s="1" t="s">
        <v>6868</v>
      </c>
      <c r="B73">
        <v>70</v>
      </c>
      <c r="C73">
        <v>0.49150896377832398</v>
      </c>
      <c r="D73">
        <v>0.42565625322283102</v>
      </c>
    </row>
    <row r="74" spans="1:4" ht="12.75" customHeight="1" x14ac:dyDescent="0.35">
      <c r="A74" s="1" t="s">
        <v>6869</v>
      </c>
      <c r="B74">
        <v>71</v>
      </c>
      <c r="C74">
        <v>0.49629335793774998</v>
      </c>
      <c r="D74">
        <v>0.42351004955882299</v>
      </c>
    </row>
    <row r="75" spans="1:4" ht="12.75" customHeight="1" x14ac:dyDescent="0.35">
      <c r="A75" s="1" t="s">
        <v>6870</v>
      </c>
      <c r="B75">
        <v>72</v>
      </c>
      <c r="C75">
        <v>0.50073855836314995</v>
      </c>
      <c r="D75">
        <v>0.42139664749525502</v>
      </c>
    </row>
    <row r="76" spans="1:4" ht="12.75" customHeight="1" x14ac:dyDescent="0.35">
      <c r="A76" s="1" t="s">
        <v>6871</v>
      </c>
      <c r="B76">
        <v>73</v>
      </c>
      <c r="C76">
        <v>0.50503806043663302</v>
      </c>
      <c r="D76">
        <v>0.41932095795733099</v>
      </c>
    </row>
    <row r="77" spans="1:4" ht="12.75" customHeight="1" x14ac:dyDescent="0.35">
      <c r="A77" s="1" t="s">
        <v>6872</v>
      </c>
      <c r="B77">
        <v>74</v>
      </c>
      <c r="C77">
        <v>0.50910403528776804</v>
      </c>
      <c r="D77">
        <v>0.41727978114242498</v>
      </c>
    </row>
    <row r="78" spans="1:4" ht="12.75" customHeight="1" x14ac:dyDescent="0.35">
      <c r="A78" s="1" t="s">
        <v>6873</v>
      </c>
      <c r="B78">
        <v>75</v>
      </c>
      <c r="C78">
        <v>0.51306232079201597</v>
      </c>
      <c r="D78">
        <v>0.41527830952338102</v>
      </c>
    </row>
    <row r="79" spans="1:4" ht="12.75" customHeight="1" x14ac:dyDescent="0.35">
      <c r="A79" s="1" t="s">
        <v>6874</v>
      </c>
      <c r="B79">
        <v>76</v>
      </c>
      <c r="C79">
        <v>0.51698919497399198</v>
      </c>
      <c r="D79">
        <v>0.413309636278895</v>
      </c>
    </row>
    <row r="80" spans="1:4" ht="12.75" customHeight="1" x14ac:dyDescent="0.35">
      <c r="A80" s="1" t="s">
        <v>6875</v>
      </c>
      <c r="B80">
        <v>77</v>
      </c>
      <c r="C80">
        <v>0.52078077961782898</v>
      </c>
      <c r="D80">
        <v>0.411372848927817</v>
      </c>
    </row>
    <row r="81" spans="1:4" ht="12.75" customHeight="1" x14ac:dyDescent="0.35">
      <c r="A81" s="1" t="s">
        <v>6876</v>
      </c>
      <c r="B81">
        <v>78</v>
      </c>
      <c r="C81">
        <v>0.52447083714147202</v>
      </c>
      <c r="D81">
        <v>0.40946705077519002</v>
      </c>
    </row>
    <row r="82" spans="1:4" ht="12.75" customHeight="1" x14ac:dyDescent="0.35">
      <c r="A82" s="1" t="s">
        <v>6877</v>
      </c>
      <c r="B82">
        <v>79</v>
      </c>
      <c r="C82">
        <v>0.52808258789026497</v>
      </c>
      <c r="D82">
        <v>0.407590801531591</v>
      </c>
    </row>
    <row r="83" spans="1:4" ht="12.75" customHeight="1" x14ac:dyDescent="0.35">
      <c r="A83" s="1" t="s">
        <v>6878</v>
      </c>
      <c r="B83">
        <v>80</v>
      </c>
      <c r="C83">
        <v>0.53163932685501303</v>
      </c>
      <c r="D83">
        <v>0.40574147772024599</v>
      </c>
    </row>
    <row r="84" spans="1:4" ht="12.75" customHeight="1" x14ac:dyDescent="0.35">
      <c r="A84" s="1" t="s">
        <v>6879</v>
      </c>
      <c r="B84">
        <v>81</v>
      </c>
      <c r="C84">
        <v>0.53513407894132403</v>
      </c>
      <c r="D84">
        <v>0.40391801442557101</v>
      </c>
    </row>
    <row r="85" spans="1:4" ht="12.75" customHeight="1" x14ac:dyDescent="0.35">
      <c r="A85" s="1" t="s">
        <v>6880</v>
      </c>
      <c r="B85">
        <v>82</v>
      </c>
      <c r="C85">
        <v>0.53856925409783496</v>
      </c>
      <c r="D85">
        <v>0.40211947627615902</v>
      </c>
    </row>
    <row r="86" spans="1:4" ht="12.75" customHeight="1" x14ac:dyDescent="0.35">
      <c r="A86" s="1" t="s">
        <v>6881</v>
      </c>
      <c r="B86">
        <v>83</v>
      </c>
      <c r="C86">
        <v>0.54193766599149096</v>
      </c>
      <c r="D86">
        <v>0.400345165017711</v>
      </c>
    </row>
    <row r="87" spans="1:4" ht="12.75" customHeight="1" x14ac:dyDescent="0.35">
      <c r="A87" s="1" t="s">
        <v>6882</v>
      </c>
      <c r="B87">
        <v>84</v>
      </c>
      <c r="C87">
        <v>0.54525141060218396</v>
      </c>
      <c r="D87">
        <v>0.398593511404362</v>
      </c>
    </row>
    <row r="88" spans="1:4" ht="12.75" customHeight="1" x14ac:dyDescent="0.35">
      <c r="A88" s="1" t="s">
        <v>6883</v>
      </c>
      <c r="B88">
        <v>85</v>
      </c>
      <c r="C88">
        <v>0.54851257506733597</v>
      </c>
      <c r="D88">
        <v>0.39686356547711499</v>
      </c>
    </row>
    <row r="89" spans="1:4" ht="12.75" customHeight="1" x14ac:dyDescent="0.35">
      <c r="A89" s="1" t="s">
        <v>6884</v>
      </c>
      <c r="B89">
        <v>86</v>
      </c>
      <c r="C89">
        <v>0.55172309473236503</v>
      </c>
      <c r="D89">
        <v>0.39515445863354698</v>
      </c>
    </row>
    <row r="90" spans="1:4" ht="12.75" customHeight="1" x14ac:dyDescent="0.35">
      <c r="A90" s="1" t="s">
        <v>6885</v>
      </c>
      <c r="B90">
        <v>87</v>
      </c>
      <c r="C90">
        <v>0.55488477040540296</v>
      </c>
      <c r="D90">
        <v>0.39346539237175499</v>
      </c>
    </row>
    <row r="91" spans="1:4" ht="12.75" customHeight="1" x14ac:dyDescent="0.35">
      <c r="A91" s="1" t="s">
        <v>6886</v>
      </c>
      <c r="B91">
        <v>88</v>
      </c>
      <c r="C91">
        <v>0.55799928285077904</v>
      </c>
      <c r="D91">
        <v>0.39179562921308603</v>
      </c>
    </row>
    <row r="92" spans="1:4" ht="12.75" customHeight="1" x14ac:dyDescent="0.35">
      <c r="A92" s="1" t="s">
        <v>6887</v>
      </c>
      <c r="B92">
        <v>89</v>
      </c>
      <c r="C92">
        <v>0.56106820511764099</v>
      </c>
      <c r="D92">
        <v>0.39014448529923401</v>
      </c>
    </row>
    <row r="93" spans="1:4" ht="12.75" customHeight="1" x14ac:dyDescent="0.35">
      <c r="A93" s="1" t="s">
        <v>6888</v>
      </c>
      <c r="B93">
        <v>90</v>
      </c>
      <c r="C93">
        <v>0.56409301312953097</v>
      </c>
      <c r="D93">
        <v>0.38851132427971802</v>
      </c>
    </row>
    <row r="94" spans="1:4" ht="12.75" customHeight="1" x14ac:dyDescent="0.35">
      <c r="A94" s="1" t="s">
        <v>6889</v>
      </c>
      <c r="B94">
        <v>91</v>
      </c>
      <c r="C94">
        <v>0.56707509485253405</v>
      </c>
      <c r="D94">
        <v>0.38689555220238397</v>
      </c>
    </row>
    <row r="95" spans="1:4" ht="12.75" customHeight="1" x14ac:dyDescent="0.35">
      <c r="A95" s="1" t="s">
        <v>6890</v>
      </c>
      <c r="B95">
        <v>92</v>
      </c>
      <c r="C95">
        <v>0.57001575828636697</v>
      </c>
      <c r="D95">
        <v>0.38529661319256098</v>
      </c>
    </row>
    <row r="96" spans="1:4" ht="12.75" customHeight="1" x14ac:dyDescent="0.35">
      <c r="A96" s="1" t="s">
        <v>6891</v>
      </c>
      <c r="B96">
        <v>93</v>
      </c>
      <c r="C96">
        <v>0.57291623847061701</v>
      </c>
      <c r="D96">
        <v>0.383713985760195</v>
      </c>
    </row>
    <row r="97" spans="1:4" ht="12.75" customHeight="1" x14ac:dyDescent="0.35">
      <c r="A97" s="1" t="s">
        <v>6892</v>
      </c>
      <c r="B97">
        <v>94</v>
      </c>
      <c r="C97">
        <v>0.57577770365985503</v>
      </c>
      <c r="D97">
        <v>0.382147179613399</v>
      </c>
    </row>
    <row r="98" spans="1:4" ht="12.75" customHeight="1" x14ac:dyDescent="0.35">
      <c r="A98" s="1" t="s">
        <v>6893</v>
      </c>
      <c r="B98">
        <v>95</v>
      </c>
      <c r="C98">
        <v>0.57860126079215801</v>
      </c>
      <c r="D98">
        <v>0.38059573288564302</v>
      </c>
    </row>
    <row r="99" spans="1:4" ht="12.75" customHeight="1" x14ac:dyDescent="0.35">
      <c r="A99" s="1" t="s">
        <v>6894</v>
      </c>
      <c r="B99">
        <v>96</v>
      </c>
      <c r="C99">
        <v>0.58138796035296303</v>
      </c>
      <c r="D99">
        <v>0.37905920970465501</v>
      </c>
    </row>
    <row r="100" spans="1:4" ht="12.75" customHeight="1" x14ac:dyDescent="0.35">
      <c r="A100" s="1" t="s">
        <v>6895</v>
      </c>
      <c r="B100">
        <v>97</v>
      </c>
      <c r="C100">
        <v>0.58413880071846203</v>
      </c>
      <c r="D100">
        <v>0.37753719804679298</v>
      </c>
    </row>
    <row r="101" spans="1:4" ht="12.75" customHeight="1" x14ac:dyDescent="0.35">
      <c r="A101" s="1" t="s">
        <v>6896</v>
      </c>
      <c r="B101">
        <v>98</v>
      </c>
      <c r="C101">
        <v>0.58685473204858896</v>
      </c>
      <c r="D101">
        <v>0.37602930783227401</v>
      </c>
    </row>
    <row r="102" spans="1:4" ht="12.75" customHeight="1" x14ac:dyDescent="0.35">
      <c r="A102" s="1" t="s">
        <v>6897</v>
      </c>
      <c r="B102">
        <v>99</v>
      </c>
      <c r="C102">
        <v>0.58953665978833802</v>
      </c>
      <c r="D102">
        <v>0.37453516922548202</v>
      </c>
    </row>
    <row r="103" spans="1:4" ht="12.75" customHeight="1" x14ac:dyDescent="0.35">
      <c r="A103" s="1" t="s">
        <v>6898</v>
      </c>
      <c r="B103">
        <v>100</v>
      </c>
      <c r="C103">
        <v>0.59218544782693205</v>
      </c>
      <c r="D103">
        <v>0.37305443111127001</v>
      </c>
    </row>
    <row r="104" spans="1:4" ht="12.75" customHeight="1" x14ac:dyDescent="0.35">
      <c r="A104" s="1" t="s">
        <v>6899</v>
      </c>
      <c r="B104">
        <v>101</v>
      </c>
      <c r="C104">
        <v>0.59480192135683996</v>
      </c>
      <c r="D104">
        <v>0.37158675972350702</v>
      </c>
    </row>
    <row r="105" spans="1:4" ht="12.75" customHeight="1" x14ac:dyDescent="0.35">
      <c r="A105" s="1" t="s">
        <v>6900</v>
      </c>
      <c r="B105">
        <v>102</v>
      </c>
      <c r="C105">
        <v>0.59738686946845698</v>
      </c>
      <c r="D105">
        <v>0.37013183740609601</v>
      </c>
    </row>
    <row r="106" spans="1:4" ht="12.75" customHeight="1" x14ac:dyDescent="0.35">
      <c r="A106" s="1" t="s">
        <v>6901</v>
      </c>
      <c r="B106">
        <v>103</v>
      </c>
      <c r="C106">
        <v>0.59994104751112698</v>
      </c>
      <c r="D106">
        <v>0.36868936149001102</v>
      </c>
    </row>
    <row r="107" spans="1:4" ht="12.75" customHeight="1" x14ac:dyDescent="0.35">
      <c r="A107" s="1" t="s">
        <v>6902</v>
      </c>
      <c r="B107">
        <v>104</v>
      </c>
      <c r="C107">
        <v>0.602465179246927</v>
      </c>
      <c r="D107">
        <v>0.36725904327248898</v>
      </c>
    </row>
    <row r="108" spans="1:4" ht="12.75" customHeight="1" x14ac:dyDescent="0.35">
      <c r="A108" s="1" t="s">
        <v>6903</v>
      </c>
      <c r="B108">
        <v>105</v>
      </c>
      <c r="C108">
        <v>0.60495995882001796</v>
      </c>
      <c r="D108">
        <v>0.36584060708652599</v>
      </c>
    </row>
    <row r="109" spans="1:4" ht="12.75" customHeight="1" x14ac:dyDescent="0.35">
      <c r="A109" s="1" t="s">
        <v>6904</v>
      </c>
      <c r="B109">
        <v>106</v>
      </c>
      <c r="C109">
        <v>0.60742605256139903</v>
      </c>
      <c r="D109">
        <v>0.36443378945065302</v>
      </c>
    </row>
    <row r="110" spans="1:4" ht="12.75" customHeight="1" x14ac:dyDescent="0.35">
      <c r="A110" s="1" t="s">
        <v>6905</v>
      </c>
      <c r="B110">
        <v>107</v>
      </c>
      <c r="C110">
        <v>0.60986410064629404</v>
      </c>
      <c r="D110">
        <v>0.36303833829028198</v>
      </c>
    </row>
    <row r="111" spans="1:4" ht="12.75" customHeight="1" x14ac:dyDescent="0.35">
      <c r="A111" s="1" t="s">
        <v>6906</v>
      </c>
      <c r="B111">
        <v>108</v>
      </c>
      <c r="C111">
        <v>0.61227471861928395</v>
      </c>
      <c r="D111">
        <v>0.36165401222309601</v>
      </c>
    </row>
    <row r="112" spans="1:4" ht="12.75" customHeight="1" x14ac:dyDescent="0.35">
      <c r="A112" s="1" t="s">
        <v>6907</v>
      </c>
      <c r="B112">
        <v>109</v>
      </c>
      <c r="C112">
        <v>0.61465849880039203</v>
      </c>
      <c r="D112">
        <v>0.36028057990198697</v>
      </c>
    </row>
    <row r="113" spans="1:4" ht="12.75" customHeight="1" x14ac:dyDescent="0.35">
      <c r="A113" s="1" t="s">
        <v>6908</v>
      </c>
      <c r="B113">
        <v>110</v>
      </c>
      <c r="C113">
        <v>0.61701601158378805</v>
      </c>
      <c r="D113">
        <v>0.35891781940975398</v>
      </c>
    </row>
    <row r="114" spans="1:4" ht="12.75" customHeight="1" x14ac:dyDescent="0.35">
      <c r="A114" s="1" t="s">
        <v>6909</v>
      </c>
      <c r="B114">
        <v>111</v>
      </c>
      <c r="C114">
        <v>0.61934780663937605</v>
      </c>
      <c r="D114">
        <v>0.35756551770063599</v>
      </c>
    </row>
    <row r="115" spans="1:4" ht="12.75" customHeight="1" x14ac:dyDescent="0.35">
      <c r="A115" s="1" t="s">
        <v>6910</v>
      </c>
      <c r="B115">
        <v>112</v>
      </c>
      <c r="C115">
        <v>0.62165441402636601</v>
      </c>
      <c r="D115">
        <v>0.35622347008410998</v>
      </c>
    </row>
    <row r="116" spans="1:4" ht="12.75" customHeight="1" x14ac:dyDescent="0.35">
      <c r="A116" s="1" t="s">
        <v>6911</v>
      </c>
      <c r="B116">
        <v>113</v>
      </c>
      <c r="C116">
        <v>0.62393634522691499</v>
      </c>
      <c r="D116">
        <v>0.354891479747177</v>
      </c>
    </row>
    <row r="117" spans="1:4" ht="12.75" customHeight="1" x14ac:dyDescent="0.35">
      <c r="A117" s="1" t="s">
        <v>6912</v>
      </c>
      <c r="B117">
        <v>114</v>
      </c>
      <c r="C117">
        <v>0.62619409410700599</v>
      </c>
      <c r="D117">
        <v>0.35356935731153999</v>
      </c>
    </row>
    <row r="118" spans="1:4" ht="12.75" customHeight="1" x14ac:dyDescent="0.35">
      <c r="A118" s="1" t="s">
        <v>6913</v>
      </c>
      <c r="B118">
        <v>115</v>
      </c>
      <c r="C118">
        <v>0.62842813781099405</v>
      </c>
      <c r="D118">
        <v>0.35225692042261197</v>
      </c>
    </row>
    <row r="119" spans="1:4" ht="12.75" customHeight="1" x14ac:dyDescent="0.35">
      <c r="A119" s="1" t="s">
        <v>6914</v>
      </c>
      <c r="B119">
        <v>116</v>
      </c>
      <c r="C119">
        <v>0.63063893759554202</v>
      </c>
      <c r="D119">
        <v>0.35095399336759098</v>
      </c>
    </row>
    <row r="120" spans="1:4" ht="12.75" customHeight="1" x14ac:dyDescent="0.35">
      <c r="A120" s="1" t="s">
        <v>6915</v>
      </c>
      <c r="B120">
        <v>117</v>
      </c>
      <c r="C120">
        <v>0.632826939608093</v>
      </c>
      <c r="D120">
        <v>0.34966040672007598</v>
      </c>
    </row>
    <row r="121" spans="1:4" ht="12.75" customHeight="1" x14ac:dyDescent="0.35">
      <c r="A121" s="1" t="s">
        <v>6916</v>
      </c>
      <c r="B121">
        <v>118</v>
      </c>
      <c r="C121">
        <v>0.63499257561448996</v>
      </c>
      <c r="D121">
        <v>0.34837599700902</v>
      </c>
    </row>
    <row r="122" spans="1:4" ht="12.75" customHeight="1" x14ac:dyDescent="0.35">
      <c r="A122" s="1" t="s">
        <v>6917</v>
      </c>
      <c r="B122">
        <v>119</v>
      </c>
      <c r="C122">
        <v>0.63713626367990095</v>
      </c>
      <c r="D122">
        <v>0.34710060640999701</v>
      </c>
    </row>
    <row r="123" spans="1:4" ht="12.75" customHeight="1" x14ac:dyDescent="0.35">
      <c r="A123" s="1" t="s">
        <v>6918</v>
      </c>
      <c r="B123">
        <v>120</v>
      </c>
      <c r="C123">
        <v>0.63925840880680695</v>
      </c>
      <c r="D123">
        <v>0.34583408245696101</v>
      </c>
    </row>
    <row r="124" spans="1:4" ht="12.75" customHeight="1" x14ac:dyDescent="0.35">
      <c r="A124" s="1" t="s">
        <v>6919</v>
      </c>
      <c r="B124">
        <v>121</v>
      </c>
      <c r="C124">
        <v>0.64135940353341503</v>
      </c>
      <c r="D124">
        <v>0.34457627777285998</v>
      </c>
    </row>
    <row r="125" spans="1:4" ht="12.75" customHeight="1" x14ac:dyDescent="0.35">
      <c r="A125" s="1" t="s">
        <v>6920</v>
      </c>
      <c r="B125">
        <v>122</v>
      </c>
      <c r="C125">
        <v>0.64343962849560499</v>
      </c>
      <c r="D125">
        <v>0.34332704981763201</v>
      </c>
    </row>
    <row r="126" spans="1:4" ht="12.75" customHeight="1" x14ac:dyDescent="0.35">
      <c r="A126" s="1" t="s">
        <v>6921</v>
      </c>
      <c r="B126">
        <v>123</v>
      </c>
      <c r="C126">
        <v>0.64549945295514499</v>
      </c>
      <c r="D126">
        <v>0.34208626065221598</v>
      </c>
    </row>
    <row r="127" spans="1:4" ht="12.75" customHeight="1" x14ac:dyDescent="0.35">
      <c r="A127" s="1" t="s">
        <v>6922</v>
      </c>
      <c r="B127">
        <v>124</v>
      </c>
      <c r="C127">
        <v>0.64753923529674695</v>
      </c>
      <c r="D127">
        <v>0.34085377671734601</v>
      </c>
    </row>
    <row r="128" spans="1:4" ht="12.75" customHeight="1" x14ac:dyDescent="0.35">
      <c r="A128" s="1" t="s">
        <v>6923</v>
      </c>
      <c r="B128">
        <v>125</v>
      </c>
      <c r="C128">
        <v>0.64955932349622902</v>
      </c>
      <c r="D128">
        <v>0.33962946862602</v>
      </c>
    </row>
    <row r="129" spans="1:4" ht="12.75" customHeight="1" x14ac:dyDescent="0.35">
      <c r="A129" s="1" t="s">
        <v>6924</v>
      </c>
      <c r="B129">
        <v>126</v>
      </c>
      <c r="C129">
        <v>0.651560055561899</v>
      </c>
      <c r="D129">
        <v>0.33841321096865901</v>
      </c>
    </row>
    <row r="130" spans="1:4" ht="12.75" customHeight="1" x14ac:dyDescent="0.35">
      <c r="A130" s="1" t="s">
        <v>6925</v>
      </c>
      <c r="B130">
        <v>127</v>
      </c>
      <c r="C130">
        <v>0.65354175995107699</v>
      </c>
      <c r="D130">
        <v>0.33720488212994698</v>
      </c>
    </row>
    <row r="131" spans="1:4" ht="12.75" customHeight="1" x14ac:dyDescent="0.35">
      <c r="A131" s="1" t="s">
        <v>6926</v>
      </c>
      <c r="B131">
        <v>128</v>
      </c>
      <c r="C131">
        <v>0.655504755963493</v>
      </c>
      <c r="D131">
        <v>0.33600436411659002</v>
      </c>
    </row>
    <row r="132" spans="1:4" ht="12.75" customHeight="1" x14ac:dyDescent="0.35">
      <c r="A132" s="1" t="s">
        <v>6927</v>
      </c>
      <c r="B132">
        <v>129</v>
      </c>
      <c r="C132">
        <v>0.65744935411317296</v>
      </c>
      <c r="D132">
        <v>0.33481154239514799</v>
      </c>
    </row>
    <row r="133" spans="1:4" ht="12.75" customHeight="1" x14ac:dyDescent="0.35">
      <c r="A133" s="1" t="s">
        <v>6928</v>
      </c>
      <c r="B133">
        <v>130</v>
      </c>
      <c r="C133">
        <v>0.65937585648028096</v>
      </c>
      <c r="D133">
        <v>0.33362630573927099</v>
      </c>
    </row>
    <row r="134" spans="1:4" ht="12.75" customHeight="1" x14ac:dyDescent="0.35">
      <c r="A134" s="1" t="s">
        <v>6929</v>
      </c>
      <c r="B134">
        <v>131</v>
      </c>
      <c r="C134">
        <v>0.66128455704426603</v>
      </c>
      <c r="D134">
        <v>0.332448546085647</v>
      </c>
    </row>
    <row r="135" spans="1:4" ht="12.75" customHeight="1" x14ac:dyDescent="0.35">
      <c r="A135" s="1" t="s">
        <v>6930</v>
      </c>
      <c r="B135">
        <v>132</v>
      </c>
      <c r="C135">
        <v>0.66317574199955198</v>
      </c>
      <c r="D135">
        <v>0.33127815839810898</v>
      </c>
    </row>
    <row r="136" spans="1:4" ht="12.75" customHeight="1" x14ac:dyDescent="0.35">
      <c r="A136" s="1" t="s">
        <v>6931</v>
      </c>
      <c r="B136">
        <v>133</v>
      </c>
      <c r="C136">
        <v>0.66504969005491799</v>
      </c>
      <c r="D136">
        <v>0.33011504053928697</v>
      </c>
    </row>
    <row r="137" spans="1:4" ht="12.75" customHeight="1" x14ac:dyDescent="0.35">
      <c r="A137" s="1" t="s">
        <v>6932</v>
      </c>
      <c r="B137">
        <v>134</v>
      </c>
      <c r="C137">
        <v>0.66690667271761495</v>
      </c>
      <c r="D137">
        <v>0.32895909314935301</v>
      </c>
    </row>
    <row r="138" spans="1:4" ht="12.75" customHeight="1" x14ac:dyDescent="0.35">
      <c r="A138" s="1" t="s">
        <v>6933</v>
      </c>
      <c r="B138">
        <v>135</v>
      </c>
      <c r="C138">
        <v>0.668746954563191</v>
      </c>
      <c r="D138">
        <v>0.32781021953134498</v>
      </c>
    </row>
    <row r="139" spans="1:4" ht="12.75" customHeight="1" x14ac:dyDescent="0.35">
      <c r="A139" s="1" t="s">
        <v>6934</v>
      </c>
      <c r="B139">
        <v>136</v>
      </c>
      <c r="C139">
        <v>0.67057079349193205</v>
      </c>
      <c r="D139">
        <v>0.32666832554266101</v>
      </c>
    </row>
    <row r="140" spans="1:4" ht="12.75" customHeight="1" x14ac:dyDescent="0.35">
      <c r="A140" s="1" t="s">
        <v>6935</v>
      </c>
      <c r="B140">
        <v>137</v>
      </c>
      <c r="C140">
        <v>0.67237844097272503</v>
      </c>
      <c r="D140">
        <v>0.325533319492325</v>
      </c>
    </row>
    <row r="141" spans="1:4" ht="12.75" customHeight="1" x14ac:dyDescent="0.35">
      <c r="A141" s="1" t="s">
        <v>6936</v>
      </c>
      <c r="B141">
        <v>138</v>
      </c>
      <c r="C141">
        <v>0.67417014227514405</v>
      </c>
      <c r="D141">
        <v>0.32440511204362998</v>
      </c>
    </row>
    <row r="142" spans="1:4" ht="12.75" customHeight="1" x14ac:dyDescent="0.35">
      <c r="A142" s="1" t="s">
        <v>6937</v>
      </c>
      <c r="B142">
        <v>139</v>
      </c>
      <c r="C142">
        <v>0.67594613669043002</v>
      </c>
      <c r="D142">
        <v>0.32328361612184803</v>
      </c>
    </row>
    <row r="143" spans="1:4" ht="12.75" customHeight="1" x14ac:dyDescent="0.35">
      <c r="A143" s="1" t="s">
        <v>6938</v>
      </c>
      <c r="B143">
        <v>140</v>
      </c>
      <c r="C143">
        <v>0.67770665774207095</v>
      </c>
      <c r="D143">
        <v>0.32216874682665603</v>
      </c>
    </row>
    <row r="144" spans="1:4" ht="12.75" customHeight="1" x14ac:dyDescent="0.35">
      <c r="A144" s="1" t="s">
        <v>6939</v>
      </c>
      <c r="B144">
        <v>141</v>
      </c>
      <c r="C144">
        <v>0.67945193338655097</v>
      </c>
      <c r="D144">
        <v>0.32106042134902102</v>
      </c>
    </row>
    <row r="145" spans="1:4" ht="12.75" customHeight="1" x14ac:dyDescent="0.35">
      <c r="A145" s="1" t="s">
        <v>6940</v>
      </c>
      <c r="B145">
        <v>142</v>
      </c>
      <c r="C145">
        <v>0.68118218620486903</v>
      </c>
      <c r="D145">
        <v>0.31995855889223401</v>
      </c>
    </row>
    <row r="146" spans="1:4" ht="12.75" customHeight="1" x14ac:dyDescent="0.35">
      <c r="A146" s="1" t="s">
        <v>6941</v>
      </c>
      <c r="B146">
        <v>143</v>
      </c>
      <c r="C146">
        <v>0.68289763358535005</v>
      </c>
      <c r="D146">
        <v>0.31886308059686502</v>
      </c>
    </row>
    <row r="147" spans="1:4" ht="12.75" customHeight="1" x14ac:dyDescent="0.35">
      <c r="A147" s="1" t="s">
        <v>6942</v>
      </c>
      <c r="B147">
        <v>144</v>
      </c>
      <c r="C147">
        <v>0.68459848789822997</v>
      </c>
      <c r="D147">
        <v>0.31777390946941297</v>
      </c>
    </row>
    <row r="148" spans="1:4" ht="12.75" customHeight="1" x14ac:dyDescent="0.35">
      <c r="A148" s="1" t="s">
        <v>6943</v>
      </c>
      <c r="B148">
        <v>145</v>
      </c>
      <c r="C148">
        <v>0.68628495666249001</v>
      </c>
      <c r="D148">
        <v>0.31669097031436499</v>
      </c>
    </row>
    <row r="149" spans="1:4" ht="12.75" customHeight="1" x14ac:dyDescent="0.35">
      <c r="A149" s="1" t="s">
        <v>6944</v>
      </c>
      <c r="B149">
        <v>146</v>
      </c>
      <c r="C149">
        <v>0.68795724270536396</v>
      </c>
      <c r="D149">
        <v>0.315614189669572</v>
      </c>
    </row>
    <row r="150" spans="1:4" ht="12.75" customHeight="1" x14ac:dyDescent="0.35">
      <c r="A150" s="1" t="s">
        <v>6945</v>
      </c>
      <c r="B150">
        <v>147</v>
      </c>
      <c r="C150">
        <v>0.689615544314921</v>
      </c>
      <c r="D150">
        <v>0.31454349574465501</v>
      </c>
    </row>
    <row r="151" spans="1:4" ht="12.75" customHeight="1" x14ac:dyDescent="0.35">
      <c r="A151" s="1" t="s">
        <v>6946</v>
      </c>
      <c r="B151">
        <v>148</v>
      </c>
      <c r="C151">
        <v>0.69126005538608903</v>
      </c>
      <c r="D151">
        <v>0.31347881836229602</v>
      </c>
    </row>
    <row r="152" spans="1:4" ht="12.75" customHeight="1" x14ac:dyDescent="0.35">
      <c r="A152" s="1" t="s">
        <v>6947</v>
      </c>
      <c r="B152">
        <v>149</v>
      </c>
      <c r="C152">
        <v>0.69289096556048801</v>
      </c>
      <c r="D152">
        <v>0.31242008890226902</v>
      </c>
    </row>
    <row r="153" spans="1:4" ht="12.75" customHeight="1" x14ac:dyDescent="0.35">
      <c r="A153" s="1" t="s">
        <v>6948</v>
      </c>
      <c r="B153">
        <v>150</v>
      </c>
      <c r="C153">
        <v>0.69450846036038105</v>
      </c>
      <c r="D153">
        <v>0.31136724024803603</v>
      </c>
    </row>
    <row r="154" spans="1:4" ht="12.75" customHeight="1" x14ac:dyDescent="0.35">
      <c r="A154" s="1" t="s">
        <v>6949</v>
      </c>
      <c r="B154">
        <v>151</v>
      </c>
      <c r="C154">
        <v>0.69611272131706603</v>
      </c>
      <c r="D154">
        <v>0.31032020673576999</v>
      </c>
    </row>
    <row r="155" spans="1:4" ht="12.75" customHeight="1" x14ac:dyDescent="0.35">
      <c r="A155" s="1" t="s">
        <v>6950</v>
      </c>
      <c r="B155">
        <v>152</v>
      </c>
      <c r="C155">
        <v>0.69770392609398302</v>
      </c>
      <c r="D155">
        <v>0.309278924105648</v>
      </c>
    </row>
    <row r="156" spans="1:4" ht="12.75" customHeight="1" x14ac:dyDescent="0.35">
      <c r="A156" s="1" t="s">
        <v>6951</v>
      </c>
      <c r="B156">
        <v>153</v>
      </c>
      <c r="C156">
        <v>0.69928224860481902</v>
      </c>
      <c r="D156">
        <v>0.30824332945535898</v>
      </c>
    </row>
    <row r="157" spans="1:4" ht="12.75" customHeight="1" x14ac:dyDescent="0.35">
      <c r="A157" s="1" t="s">
        <v>6952</v>
      </c>
      <c r="B157">
        <v>154</v>
      </c>
      <c r="C157">
        <v>0.70084785912685799</v>
      </c>
      <c r="D157">
        <v>0.30721336119558901</v>
      </c>
    </row>
    <row r="158" spans="1:4" ht="12.75" customHeight="1" x14ac:dyDescent="0.35">
      <c r="A158" s="1" t="s">
        <v>6953</v>
      </c>
      <c r="B158">
        <v>155</v>
      </c>
      <c r="C158">
        <v>0.70240092440980695</v>
      </c>
      <c r="D158">
        <v>0.30618895900752102</v>
      </c>
    </row>
    <row r="159" spans="1:4" ht="12.75" customHeight="1" x14ac:dyDescent="0.35">
      <c r="A159" s="1" t="s">
        <v>6954</v>
      </c>
      <c r="B159">
        <v>156</v>
      </c>
      <c r="C159">
        <v>0.70394160778034398</v>
      </c>
      <c r="D159">
        <v>0.30517006380210299</v>
      </c>
    </row>
    <row r="160" spans="1:4" ht="12.75" customHeight="1" x14ac:dyDescent="0.35">
      <c r="A160" s="1" t="s">
        <v>6955</v>
      </c>
      <c r="B160">
        <v>157</v>
      </c>
      <c r="C160">
        <v>0.70547006924256705</v>
      </c>
      <c r="D160">
        <v>0.30415661768109198</v>
      </c>
    </row>
    <row r="161" spans="1:4" ht="12.75" customHeight="1" x14ac:dyDescent="0.35">
      <c r="A161" s="1" t="s">
        <v>6956</v>
      </c>
      <c r="B161">
        <v>158</v>
      </c>
      <c r="C161">
        <v>0.70698646557457701</v>
      </c>
      <c r="D161">
        <v>0.30314856389973499</v>
      </c>
    </row>
    <row r="162" spans="1:4" ht="12.75" customHeight="1" x14ac:dyDescent="0.35">
      <c r="A162" s="1" t="s">
        <v>6957</v>
      </c>
      <c r="B162">
        <v>159</v>
      </c>
      <c r="C162">
        <v>0.70849095042135002</v>
      </c>
      <c r="D162">
        <v>0.30214584683100698</v>
      </c>
    </row>
    <row r="163" spans="1:4" ht="12.75" customHeight="1" x14ac:dyDescent="0.35">
      <c r="A163" s="1" t="s">
        <v>6958</v>
      </c>
      <c r="B163">
        <v>160</v>
      </c>
      <c r="C163">
        <v>0.70998367438409604</v>
      </c>
      <c r="D163">
        <v>0.30114841193133202</v>
      </c>
    </row>
    <row r="164" spans="1:4" ht="12.75" customHeight="1" x14ac:dyDescent="0.35">
      <c r="A164" s="1" t="s">
        <v>6959</v>
      </c>
      <c r="B164">
        <v>161</v>
      </c>
      <c r="C164">
        <v>0.71146478510626199</v>
      </c>
      <c r="D164">
        <v>0.30015620570771301</v>
      </c>
    </row>
    <row r="165" spans="1:4" ht="12.75" customHeight="1" x14ac:dyDescent="0.35">
      <c r="A165" s="1" t="s">
        <v>6960</v>
      </c>
      <c r="B165">
        <v>162</v>
      </c>
      <c r="C165">
        <v>0.71293442735633406</v>
      </c>
      <c r="D165">
        <v>0.299169175686191</v>
      </c>
    </row>
    <row r="166" spans="1:4" ht="12.75" customHeight="1" x14ac:dyDescent="0.35">
      <c r="A166" s="1" t="s">
        <v>6961</v>
      </c>
      <c r="B166">
        <v>163</v>
      </c>
      <c r="C166">
        <v>0.71439274310759504</v>
      </c>
      <c r="D166">
        <v>0.298187270381572</v>
      </c>
    </row>
    <row r="167" spans="1:4" ht="12.75" customHeight="1" x14ac:dyDescent="0.35">
      <c r="A167" s="1" t="s">
        <v>6962</v>
      </c>
      <c r="B167">
        <v>164</v>
      </c>
      <c r="C167">
        <v>0.71583987161496199</v>
      </c>
      <c r="D167">
        <v>0.29721043926837698</v>
      </c>
    </row>
    <row r="168" spans="1:4" ht="12.75" customHeight="1" x14ac:dyDescent="0.35">
      <c r="A168" s="1" t="s">
        <v>6963</v>
      </c>
      <c r="B168">
        <v>165</v>
      </c>
      <c r="C168">
        <v>0.71727594948905504</v>
      </c>
      <c r="D168">
        <v>0.29623863275290402</v>
      </c>
    </row>
    <row r="169" spans="1:4" ht="12.75" customHeight="1" x14ac:dyDescent="0.35">
      <c r="A169" s="1" t="s">
        <v>6964</v>
      </c>
      <c r="B169">
        <v>166</v>
      </c>
      <c r="C169">
        <v>0.71870111076760701</v>
      </c>
      <c r="D169">
        <v>0.29527180214641802</v>
      </c>
    </row>
    <row r="170" spans="1:4" ht="12.75" customHeight="1" x14ac:dyDescent="0.35">
      <c r="A170" s="1" t="s">
        <v>6965</v>
      </c>
      <c r="B170">
        <v>167</v>
      </c>
      <c r="C170">
        <v>0.72011548698433903</v>
      </c>
      <c r="D170">
        <v>0.294309899639348</v>
      </c>
    </row>
    <row r="171" spans="1:4" ht="12.75" customHeight="1" x14ac:dyDescent="0.35">
      <c r="A171" s="1" t="s">
        <v>6966</v>
      </c>
      <c r="B171">
        <v>168</v>
      </c>
      <c r="C171">
        <v>0.72151920723541096</v>
      </c>
      <c r="D171">
        <v>0.29335287827649398</v>
      </c>
    </row>
    <row r="172" spans="1:4" ht="12.75" customHeight="1" x14ac:dyDescent="0.35">
      <c r="A172" s="1" t="s">
        <v>6967</v>
      </c>
      <c r="B172">
        <v>169</v>
      </c>
      <c r="C172">
        <v>0.72291239824355402</v>
      </c>
      <c r="D172">
        <v>0.29240069193316798</v>
      </c>
    </row>
    <row r="173" spans="1:4" ht="12.75" customHeight="1" x14ac:dyDescent="0.35">
      <c r="A173" s="1" t="s">
        <v>6968</v>
      </c>
      <c r="B173">
        <v>170</v>
      </c>
      <c r="C173">
        <v>0.72429518441998997</v>
      </c>
      <c r="D173">
        <v>0.29145329529222802</v>
      </c>
    </row>
    <row r="174" spans="1:4" ht="12.75" customHeight="1" x14ac:dyDescent="0.35">
      <c r="A174" s="1" t="s">
        <v>6969</v>
      </c>
      <c r="B174">
        <v>171</v>
      </c>
      <c r="C174">
        <v>0.72566768792422498</v>
      </c>
      <c r="D174">
        <v>0.29051064382196901</v>
      </c>
    </row>
    <row r="175" spans="1:4" ht="12.75" customHeight="1" x14ac:dyDescent="0.35">
      <c r="A175" s="1" t="s">
        <v>6970</v>
      </c>
      <c r="B175">
        <v>172</v>
      </c>
      <c r="C175">
        <v>0.72703002872181099</v>
      </c>
      <c r="D175">
        <v>0.28957269375484401</v>
      </c>
    </row>
    <row r="176" spans="1:4" ht="12.75" customHeight="1" x14ac:dyDescent="0.35">
      <c r="A176" s="1" t="s">
        <v>6971</v>
      </c>
      <c r="B176">
        <v>173</v>
      </c>
      <c r="C176">
        <v>0.72838232464016095</v>
      </c>
      <c r="D176">
        <v>0.28863940206694899</v>
      </c>
    </row>
    <row r="177" spans="1:4" ht="12.75" customHeight="1" x14ac:dyDescent="0.35">
      <c r="A177" s="1" t="s">
        <v>6972</v>
      </c>
      <c r="B177">
        <v>174</v>
      </c>
      <c r="C177">
        <v>0.72972469142250396</v>
      </c>
      <c r="D177">
        <v>0.28771072645824503</v>
      </c>
    </row>
    <row r="178" spans="1:4" ht="12.75" customHeight="1" x14ac:dyDescent="0.35">
      <c r="A178" s="1" t="s">
        <v>6973</v>
      </c>
      <c r="B178">
        <v>175</v>
      </c>
      <c r="C178">
        <v>0.73105724278004702</v>
      </c>
      <c r="D178">
        <v>0.28678662533352101</v>
      </c>
    </row>
    <row r="179" spans="1:4" ht="12.75" customHeight="1" x14ac:dyDescent="0.35">
      <c r="A179" s="1" t="s">
        <v>6974</v>
      </c>
      <c r="B179">
        <v>176</v>
      </c>
      <c r="C179">
        <v>0.73238009044242902</v>
      </c>
      <c r="D179">
        <v>0.28586705778400001</v>
      </c>
    </row>
    <row r="180" spans="1:4" ht="12.75" customHeight="1" x14ac:dyDescent="0.35">
      <c r="A180" s="1" t="s">
        <v>6975</v>
      </c>
      <c r="B180">
        <v>177</v>
      </c>
      <c r="C180">
        <v>0.73369334420652299</v>
      </c>
      <c r="D180">
        <v>0.28495198356962098</v>
      </c>
    </row>
    <row r="181" spans="1:4" ht="12.75" customHeight="1" x14ac:dyDescent="0.35">
      <c r="A181" s="1" t="s">
        <v>6976</v>
      </c>
      <c r="B181">
        <v>178</v>
      </c>
      <c r="C181">
        <v>0.73499711198367301</v>
      </c>
      <c r="D181">
        <v>0.28404136310191602</v>
      </c>
    </row>
    <row r="182" spans="1:4" ht="12.75" customHeight="1" x14ac:dyDescent="0.35">
      <c r="A182" s="1" t="s">
        <v>6977</v>
      </c>
      <c r="B182">
        <v>179</v>
      </c>
      <c r="C182">
        <v>0.73629149984540199</v>
      </c>
      <c r="D182">
        <v>0.283135157427512</v>
      </c>
    </row>
    <row r="183" spans="1:4" ht="12.75" customHeight="1" x14ac:dyDescent="0.35">
      <c r="A183" s="1" t="s">
        <v>6978</v>
      </c>
      <c r="B183">
        <v>180</v>
      </c>
      <c r="C183">
        <v>0.73757661206767799</v>
      </c>
      <c r="D183">
        <v>0.28223332821217101</v>
      </c>
    </row>
    <row r="184" spans="1:4" ht="12.75" customHeight="1" x14ac:dyDescent="0.35">
      <c r="A184" s="1" t="s">
        <v>6979</v>
      </c>
      <c r="B184">
        <v>181</v>
      </c>
      <c r="C184">
        <v>0.73885255117378001</v>
      </c>
      <c r="D184">
        <v>0.28133583772538301</v>
      </c>
    </row>
    <row r="185" spans="1:4" ht="12.75" customHeight="1" x14ac:dyDescent="0.35">
      <c r="A185" s="1" t="s">
        <v>6980</v>
      </c>
      <c r="B185">
        <v>182</v>
      </c>
      <c r="C185">
        <v>0.74011941797581904</v>
      </c>
      <c r="D185">
        <v>0.28044264882550002</v>
      </c>
    </row>
    <row r="186" spans="1:4" ht="12.75" customHeight="1" x14ac:dyDescent="0.35">
      <c r="A186" s="1" t="s">
        <v>6981</v>
      </c>
      <c r="B186">
        <v>183</v>
      </c>
      <c r="C186">
        <v>0.741377311614973</v>
      </c>
      <c r="D186">
        <v>0.27955372494532699</v>
      </c>
    </row>
    <row r="187" spans="1:4" ht="12.75" customHeight="1" x14ac:dyDescent="0.35">
      <c r="A187" s="1" t="s">
        <v>6982</v>
      </c>
      <c r="B187">
        <v>184</v>
      </c>
      <c r="C187">
        <v>0.74262632960048303</v>
      </c>
      <c r="D187">
        <v>0.27866903007822802</v>
      </c>
    </row>
    <row r="188" spans="1:4" ht="12.75" customHeight="1" x14ac:dyDescent="0.35">
      <c r="A188" s="1" t="s">
        <v>6983</v>
      </c>
      <c r="B188">
        <v>185</v>
      </c>
      <c r="C188">
        <v>0.74386656784744998</v>
      </c>
      <c r="D188">
        <v>0.27778852876467802</v>
      </c>
    </row>
    <row r="189" spans="1:4" ht="12.75" customHeight="1" x14ac:dyDescent="0.35">
      <c r="A189" s="1" t="s">
        <v>6984</v>
      </c>
      <c r="B189">
        <v>186</v>
      </c>
      <c r="C189">
        <v>0.74509812071349502</v>
      </c>
      <c r="D189">
        <v>0.27691218607924201</v>
      </c>
    </row>
    <row r="190" spans="1:4" ht="12.75" customHeight="1" x14ac:dyDescent="0.35">
      <c r="A190" s="1" t="s">
        <v>6985</v>
      </c>
      <c r="B190">
        <v>187</v>
      </c>
      <c r="C190">
        <v>0.74632108103430295</v>
      </c>
      <c r="D190">
        <v>0.27603996761799199</v>
      </c>
    </row>
    <row r="191" spans="1:4" ht="12.75" customHeight="1" x14ac:dyDescent="0.35">
      <c r="A191" s="1" t="s">
        <v>6986</v>
      </c>
      <c r="B191">
        <v>188</v>
      </c>
      <c r="C191">
        <v>0.74753554015811496</v>
      </c>
      <c r="D191">
        <v>0.27517183948632301</v>
      </c>
    </row>
    <row r="192" spans="1:4" ht="12.75" customHeight="1" x14ac:dyDescent="0.35">
      <c r="A192" s="1" t="s">
        <v>6987</v>
      </c>
      <c r="B192">
        <v>189</v>
      </c>
      <c r="C192">
        <v>0.74874158797918899</v>
      </c>
      <c r="D192">
        <v>0.27430776828715597</v>
      </c>
    </row>
    <row r="193" spans="1:4" ht="12.75" customHeight="1" x14ac:dyDescent="0.35">
      <c r="A193" s="1" t="s">
        <v>6988</v>
      </c>
      <c r="B193">
        <v>190</v>
      </c>
      <c r="C193">
        <v>0.74993931297028205</v>
      </c>
      <c r="D193">
        <v>0.27344772110950999</v>
      </c>
    </row>
    <row r="194" spans="1:4" ht="12.75" customHeight="1" x14ac:dyDescent="0.35">
      <c r="A194" s="1" t="s">
        <v>6989</v>
      </c>
      <c r="B194">
        <v>191</v>
      </c>
      <c r="C194">
        <v>0.751128802214174</v>
      </c>
      <c r="D194">
        <v>0.27259166551743402</v>
      </c>
    </row>
    <row r="195" spans="1:4" ht="12.75" customHeight="1" x14ac:dyDescent="0.35">
      <c r="A195" s="1" t="s">
        <v>6990</v>
      </c>
      <c r="B195">
        <v>192</v>
      </c>
      <c r="C195">
        <v>0.75231014143428099</v>
      </c>
      <c r="D195">
        <v>0.27173956953929201</v>
      </c>
    </row>
    <row r="196" spans="1:4" ht="12.75" customHeight="1" x14ac:dyDescent="0.35">
      <c r="A196" s="1" t="s">
        <v>6991</v>
      </c>
      <c r="B196">
        <v>193</v>
      </c>
      <c r="C196">
        <v>0.75348341502439098</v>
      </c>
      <c r="D196">
        <v>0.27089140165736397</v>
      </c>
    </row>
    <row r="197" spans="1:4" ht="12.75" customHeight="1" x14ac:dyDescent="0.35">
      <c r="A197" s="1" t="s">
        <v>6992</v>
      </c>
      <c r="B197">
        <v>194</v>
      </c>
      <c r="C197">
        <v>0.75464870607753898</v>
      </c>
      <c r="D197">
        <v>0.27004713079777598</v>
      </c>
    </row>
    <row r="198" spans="1:4" ht="12.75" customHeight="1" x14ac:dyDescent="0.35">
      <c r="A198" s="1" t="s">
        <v>6993</v>
      </c>
      <c r="B198">
        <v>195</v>
      </c>
      <c r="C198">
        <v>0.75580609641406904</v>
      </c>
      <c r="D198">
        <v>0.26920672632072201</v>
      </c>
    </row>
    <row r="199" spans="1:4" ht="12.75" customHeight="1" x14ac:dyDescent="0.35">
      <c r="A199" s="1" t="s">
        <v>6994</v>
      </c>
      <c r="B199">
        <v>196</v>
      </c>
      <c r="C199">
        <v>0.75695566660890101</v>
      </c>
      <c r="D199">
        <v>0.268370158011005</v>
      </c>
    </row>
    <row r="200" spans="1:4" ht="12.75" customHeight="1" x14ac:dyDescent="0.35">
      <c r="A200" s="1" t="s">
        <v>6995</v>
      </c>
      <c r="B200">
        <v>197</v>
      </c>
      <c r="C200">
        <v>0.758097496018034</v>
      </c>
      <c r="D200">
        <v>0.26753739606883098</v>
      </c>
    </row>
    <row r="201" spans="1:4" ht="12.75" customHeight="1" x14ac:dyDescent="0.35">
      <c r="A201" s="1" t="s">
        <v>6996</v>
      </c>
      <c r="B201">
        <v>198</v>
      </c>
      <c r="C201">
        <v>0.75923166280431298</v>
      </c>
      <c r="D201">
        <v>0.26670841110089299</v>
      </c>
    </row>
    <row r="202" spans="1:4" ht="12.75" customHeight="1" x14ac:dyDescent="0.35">
      <c r="A202" s="1" t="s">
        <v>6997</v>
      </c>
      <c r="B202">
        <v>199</v>
      </c>
      <c r="C202">
        <v>0.76035824396248397</v>
      </c>
      <c r="D202">
        <v>0.26588317411171902</v>
      </c>
    </row>
    <row r="203" spans="1:4" ht="12.75" customHeight="1" x14ac:dyDescent="0.35">
      <c r="A203" s="1" t="s">
        <v>6998</v>
      </c>
      <c r="B203">
        <v>200</v>
      </c>
      <c r="C203">
        <v>0.76147731534356</v>
      </c>
      <c r="D203">
        <v>0.26506165649525798</v>
      </c>
    </row>
    <row r="204" spans="1:4" ht="12.75" customHeight="1" x14ac:dyDescent="0.35">
      <c r="A204" s="1" t="s">
        <v>6999</v>
      </c>
      <c r="B204">
        <v>201</v>
      </c>
      <c r="C204">
        <v>0.76258895167852203</v>
      </c>
      <c r="D204">
        <v>0.26424383002672502</v>
      </c>
    </row>
    <row r="205" spans="1:4" ht="12.75" customHeight="1" x14ac:dyDescent="0.35">
      <c r="A205" s="1" t="s">
        <v>7000</v>
      </c>
      <c r="B205">
        <v>202</v>
      </c>
      <c r="C205">
        <v>0.76369322660138395</v>
      </c>
      <c r="D205">
        <v>0.26342966685467401</v>
      </c>
    </row>
    <row r="206" spans="1:4" ht="12.75" customHeight="1" x14ac:dyDescent="0.35">
      <c r="A206" s="1" t="s">
        <v>7001</v>
      </c>
      <c r="B206">
        <v>203</v>
      </c>
      <c r="C206">
        <v>0.76479021267162595</v>
      </c>
      <c r="D206">
        <v>0.26261913949328602</v>
      </c>
    </row>
    <row r="207" spans="1:4" ht="12.75" customHeight="1" x14ac:dyDescent="0.35">
      <c r="A207" s="1" t="s">
        <v>7002</v>
      </c>
      <c r="B207">
        <v>204</v>
      </c>
      <c r="C207">
        <v>0.76587998139604396</v>
      </c>
      <c r="D207">
        <v>0.26181222081489702</v>
      </c>
    </row>
    <row r="208" spans="1:4" ht="12.75" customHeight="1" x14ac:dyDescent="0.35">
      <c r="A208" s="1" t="s">
        <v>7003</v>
      </c>
      <c r="B208">
        <v>205</v>
      </c>
      <c r="C208">
        <v>0.76696260325000298</v>
      </c>
      <c r="D208">
        <v>0.26100888404272399</v>
      </c>
    </row>
    <row r="209" spans="1:4" ht="12.75" customHeight="1" x14ac:dyDescent="0.35">
      <c r="A209" s="1" t="s">
        <v>7004</v>
      </c>
      <c r="B209">
        <v>206</v>
      </c>
      <c r="C209">
        <v>0.76803814769814305</v>
      </c>
      <c r="D209">
        <v>0.26020910274378301</v>
      </c>
    </row>
    <row r="210" spans="1:4" ht="12.75" customHeight="1" x14ac:dyDescent="0.35">
      <c r="A210" s="1" t="s">
        <v>7005</v>
      </c>
      <c r="B210">
        <v>207</v>
      </c>
      <c r="C210">
        <v>0.76910668321453302</v>
      </c>
      <c r="D210">
        <v>0.25941285082203203</v>
      </c>
    </row>
    <row r="211" spans="1:4" ht="12.75" customHeight="1" x14ac:dyDescent="0.35">
      <c r="A211" s="1" t="s">
        <v>7006</v>
      </c>
      <c r="B211">
        <v>208</v>
      </c>
      <c r="C211">
        <v>0.77016827730230997</v>
      </c>
      <c r="D211">
        <v>0.25862010251166101</v>
      </c>
    </row>
    <row r="212" spans="1:4" ht="12.75" customHeight="1" x14ac:dyDescent="0.35">
      <c r="A212" s="1" t="s">
        <v>7007</v>
      </c>
      <c r="B212">
        <v>209</v>
      </c>
      <c r="C212">
        <v>0.77122299651279802</v>
      </c>
      <c r="D212">
        <v>0.257830832370611</v>
      </c>
    </row>
    <row r="213" spans="1:4" ht="12.75" customHeight="1" x14ac:dyDescent="0.35">
      <c r="A213" s="1" t="s">
        <v>7008</v>
      </c>
      <c r="B213">
        <v>210</v>
      </c>
      <c r="C213">
        <v>0.77227090646414498</v>
      </c>
      <c r="D213">
        <v>0.25704501527422702</v>
      </c>
    </row>
    <row r="214" spans="1:4" ht="12.75" customHeight="1" x14ac:dyDescent="0.35">
      <c r="A214" s="1" t="s">
        <v>7009</v>
      </c>
      <c r="B214">
        <v>211</v>
      </c>
      <c r="C214">
        <v>0.77331207185948503</v>
      </c>
      <c r="D214">
        <v>0.25626262640911301</v>
      </c>
    </row>
    <row r="215" spans="1:4" ht="12.75" customHeight="1" x14ac:dyDescent="0.35">
      <c r="A215" s="1" t="s">
        <v>7010</v>
      </c>
      <c r="B215">
        <v>212</v>
      </c>
      <c r="C215">
        <v>0.77434655650462803</v>
      </c>
      <c r="D215">
        <v>0.25548364126712803</v>
      </c>
    </row>
    <row r="216" spans="1:4" ht="12.75" customHeight="1" x14ac:dyDescent="0.35">
      <c r="A216" s="1" t="s">
        <v>7011</v>
      </c>
      <c r="B216">
        <v>213</v>
      </c>
      <c r="C216">
        <v>0.77537442332531903</v>
      </c>
      <c r="D216">
        <v>0.25470803563955702</v>
      </c>
    </row>
    <row r="217" spans="1:4" ht="12.75" customHeight="1" x14ac:dyDescent="0.35">
      <c r="A217" s="1" t="s">
        <v>7012</v>
      </c>
      <c r="B217">
        <v>214</v>
      </c>
      <c r="C217">
        <v>0.77639573438404896</v>
      </c>
      <c r="D217">
        <v>0.25393578561142499</v>
      </c>
    </row>
    <row r="218" spans="1:4" ht="12.75" customHeight="1" x14ac:dyDescent="0.35">
      <c r="A218" s="1" t="s">
        <v>7013</v>
      </c>
      <c r="B218">
        <v>215</v>
      </c>
      <c r="C218">
        <v>0.77741055089646205</v>
      </c>
      <c r="D218">
        <v>0.25316686755596701</v>
      </c>
    </row>
    <row r="219" spans="1:4" ht="12.75" customHeight="1" x14ac:dyDescent="0.35">
      <c r="A219" s="1" t="s">
        <v>7014</v>
      </c>
      <c r="B219">
        <v>216</v>
      </c>
      <c r="C219">
        <v>0.77841893324734401</v>
      </c>
      <c r="D219">
        <v>0.25240125812923098</v>
      </c>
    </row>
    <row r="220" spans="1:4" ht="12.75" customHeight="1" x14ac:dyDescent="0.35">
      <c r="A220" s="1" t="s">
        <v>7015</v>
      </c>
      <c r="B220">
        <v>217</v>
      </c>
      <c r="C220">
        <v>0.77942094100622505</v>
      </c>
      <c r="D220">
        <v>0.25163893426483103</v>
      </c>
    </row>
    <row r="221" spans="1:4" ht="12.75" customHeight="1" x14ac:dyDescent="0.35">
      <c r="A221" s="1" t="s">
        <v>7016</v>
      </c>
      <c r="B221">
        <v>218</v>
      </c>
      <c r="C221">
        <v>0.780416632942597</v>
      </c>
      <c r="D221">
        <v>0.25087987316883098</v>
      </c>
    </row>
    <row r="222" spans="1:4" ht="12.75" customHeight="1" x14ac:dyDescent="0.35">
      <c r="A222" s="1" t="s">
        <v>7017</v>
      </c>
      <c r="B222">
        <v>219</v>
      </c>
      <c r="C222">
        <v>0.78140606704076199</v>
      </c>
      <c r="D222">
        <v>0.25012405231475299</v>
      </c>
    </row>
    <row r="223" spans="1:4" ht="12.75" customHeight="1" x14ac:dyDescent="0.35">
      <c r="A223" s="1" t="s">
        <v>7018</v>
      </c>
      <c r="B223">
        <v>220</v>
      </c>
      <c r="C223">
        <v>0.78238930051432398</v>
      </c>
      <c r="D223">
        <v>0.249371449438718</v>
      </c>
    </row>
    <row r="224" spans="1:4" ht="12.75" customHeight="1" x14ac:dyDescent="0.35">
      <c r="A224" s="1" t="s">
        <v>7019</v>
      </c>
      <c r="B224">
        <v>221</v>
      </c>
      <c r="C224">
        <v>0.78336638982033002</v>
      </c>
      <c r="D224">
        <v>0.24862204253470199</v>
      </c>
    </row>
    <row r="225" spans="1:4" ht="12.75" customHeight="1" x14ac:dyDescent="0.35">
      <c r="A225" s="1" t="s">
        <v>7020</v>
      </c>
      <c r="B225">
        <v>222</v>
      </c>
      <c r="C225">
        <v>0.78433739067306896</v>
      </c>
      <c r="D225">
        <v>0.247875809849915</v>
      </c>
    </row>
    <row r="226" spans="1:4" ht="12.75" customHeight="1" x14ac:dyDescent="0.35">
      <c r="A226" s="1" t="s">
        <v>7021</v>
      </c>
      <c r="B226">
        <v>223</v>
      </c>
      <c r="C226">
        <v>0.78530235805755499</v>
      </c>
      <c r="D226">
        <v>0.247132729880294</v>
      </c>
    </row>
    <row r="227" spans="1:4" ht="12.75" customHeight="1" x14ac:dyDescent="0.35">
      <c r="A227" s="1" t="s">
        <v>7022</v>
      </c>
      <c r="B227">
        <v>224</v>
      </c>
      <c r="C227">
        <v>0.78626134624268196</v>
      </c>
      <c r="D227">
        <v>0.24639278136611001</v>
      </c>
    </row>
    <row r="228" spans="1:4" ht="12.75" customHeight="1" x14ac:dyDescent="0.35">
      <c r="A228" s="1" t="s">
        <v>7023</v>
      </c>
      <c r="B228">
        <v>225</v>
      </c>
      <c r="C228">
        <v>0.78721440879407101</v>
      </c>
      <c r="D228">
        <v>0.24565594328766099</v>
      </c>
    </row>
    <row r="229" spans="1:4" ht="12.75" customHeight="1" x14ac:dyDescent="0.35">
      <c r="A229" s="1" t="s">
        <v>7024</v>
      </c>
      <c r="B229">
        <v>226</v>
      </c>
      <c r="C229">
        <v>0.78816159858662205</v>
      </c>
      <c r="D229">
        <v>0.24492219486110101</v>
      </c>
    </row>
    <row r="230" spans="1:4" ht="12.75" customHeight="1" x14ac:dyDescent="0.35">
      <c r="A230" s="1" t="s">
        <v>7025</v>
      </c>
      <c r="B230">
        <v>227</v>
      </c>
      <c r="C230">
        <v>0.78910296781676903</v>
      </c>
      <c r="D230">
        <v>0.244191515534353</v>
      </c>
    </row>
    <row r="231" spans="1:4" ht="12.75" customHeight="1" x14ac:dyDescent="0.35">
      <c r="A231" s="1" t="s">
        <v>7026</v>
      </c>
      <c r="B231">
        <v>228</v>
      </c>
      <c r="C231">
        <v>0.79003856801446004</v>
      </c>
      <c r="D231">
        <v>0.24346388498310301</v>
      </c>
    </row>
    <row r="232" spans="1:4" ht="12.75" customHeight="1" x14ac:dyDescent="0.35">
      <c r="A232" s="1" t="s">
        <v>7027</v>
      </c>
      <c r="B232">
        <v>229</v>
      </c>
      <c r="C232">
        <v>0.79096845005484995</v>
      </c>
      <c r="D232">
        <v>0.24273928310692899</v>
      </c>
    </row>
    <row r="233" spans="1:4" ht="12.75" customHeight="1" x14ac:dyDescent="0.35">
      <c r="A233" s="1" t="s">
        <v>7028</v>
      </c>
      <c r="B233">
        <v>230</v>
      </c>
      <c r="C233">
        <v>0.79189266416974202</v>
      </c>
      <c r="D233">
        <v>0.24201769002548401</v>
      </c>
    </row>
    <row r="234" spans="1:4" ht="12.75" customHeight="1" x14ac:dyDescent="0.35">
      <c r="A234" s="1" t="s">
        <v>7029</v>
      </c>
      <c r="B234">
        <v>231</v>
      </c>
      <c r="C234">
        <v>0.79281125995875301</v>
      </c>
      <c r="D234">
        <v>0.24129908607478601</v>
      </c>
    </row>
    <row r="235" spans="1:4" ht="12.75" customHeight="1" x14ac:dyDescent="0.35">
      <c r="A235" s="1" t="s">
        <v>7030</v>
      </c>
      <c r="B235">
        <v>232</v>
      </c>
      <c r="C235">
        <v>0.79372428640024495</v>
      </c>
      <c r="D235">
        <v>0.24058345180359</v>
      </c>
    </row>
    <row r="236" spans="1:4" ht="12.75" customHeight="1" x14ac:dyDescent="0.35">
      <c r="A236" s="1" t="s">
        <v>7031</v>
      </c>
      <c r="B236">
        <v>233</v>
      </c>
      <c r="C236">
        <v>0.79463179186199395</v>
      </c>
      <c r="D236">
        <v>0.23987076796984499</v>
      </c>
    </row>
    <row r="237" spans="1:4" ht="12.75" customHeight="1" x14ac:dyDescent="0.35">
      <c r="A237" s="1" t="s">
        <v>7032</v>
      </c>
      <c r="B237">
        <v>234</v>
      </c>
      <c r="C237">
        <v>0.79553382411162898</v>
      </c>
      <c r="D237">
        <v>0.23916101553724101</v>
      </c>
    </row>
    <row r="238" spans="1:4" ht="12.75" customHeight="1" x14ac:dyDescent="0.35">
      <c r="A238" s="1" t="s">
        <v>7033</v>
      </c>
      <c r="B238">
        <v>235</v>
      </c>
      <c r="C238">
        <v>0.79643043032684502</v>
      </c>
      <c r="D238">
        <v>0.23845417567180599</v>
      </c>
    </row>
    <row r="239" spans="1:4" ht="12.75" customHeight="1" x14ac:dyDescent="0.35">
      <c r="A239" s="1" t="s">
        <v>7034</v>
      </c>
      <c r="B239">
        <v>236</v>
      </c>
      <c r="C239">
        <v>0.79732165710537495</v>
      </c>
      <c r="D239">
        <v>0.237750229738624</v>
      </c>
    </row>
    <row r="240" spans="1:4" ht="12.75" customHeight="1" x14ac:dyDescent="0.35">
      <c r="A240" s="1" t="s">
        <v>7035</v>
      </c>
      <c r="B240">
        <v>237</v>
      </c>
      <c r="C240">
        <v>0.79820755047476299</v>
      </c>
      <c r="D240">
        <v>0.237049159298586</v>
      </c>
    </row>
    <row r="241" spans="1:4" ht="12.75" customHeight="1" x14ac:dyDescent="0.35">
      <c r="A241" s="1" t="s">
        <v>7036</v>
      </c>
      <c r="B241">
        <v>238</v>
      </c>
      <c r="C241">
        <v>0.79908815590189997</v>
      </c>
      <c r="D241">
        <v>0.236350946105232</v>
      </c>
    </row>
    <row r="242" spans="1:4" ht="12.75" customHeight="1" x14ac:dyDescent="0.35">
      <c r="A242" s="1" t="s">
        <v>7037</v>
      </c>
      <c r="B242">
        <v>239</v>
      </c>
      <c r="C242">
        <v>0.799963518302377</v>
      </c>
      <c r="D242">
        <v>0.23565557210167201</v>
      </c>
    </row>
    <row r="243" spans="1:4" ht="12.75" customHeight="1" x14ac:dyDescent="0.35">
      <c r="A243" s="1" t="s">
        <v>7038</v>
      </c>
      <c r="B243">
        <v>240</v>
      </c>
      <c r="C243">
        <v>0.80083368204962002</v>
      </c>
      <c r="D243">
        <v>0.23496301941756001</v>
      </c>
    </row>
    <row r="244" spans="1:4" ht="12.75" customHeight="1" x14ac:dyDescent="0.35">
      <c r="A244" s="1" t="s">
        <v>7039</v>
      </c>
      <c r="B244">
        <v>241</v>
      </c>
      <c r="C244">
        <v>0.80169869098382796</v>
      </c>
      <c r="D244">
        <v>0.23427327036613499</v>
      </c>
    </row>
    <row r="245" spans="1:4" ht="12.75" customHeight="1" x14ac:dyDescent="0.35">
      <c r="A245" s="1" t="s">
        <v>7040</v>
      </c>
      <c r="B245">
        <v>242</v>
      </c>
      <c r="C245">
        <v>0.80255858842073602</v>
      </c>
      <c r="D245">
        <v>0.23358630744133799</v>
      </c>
    </row>
    <row r="246" spans="1:4" ht="12.75" customHeight="1" x14ac:dyDescent="0.35">
      <c r="A246" s="1" t="s">
        <v>7041</v>
      </c>
      <c r="B246">
        <v>243</v>
      </c>
      <c r="C246">
        <v>0.80341341716016801</v>
      </c>
      <c r="D246">
        <v>0.23290211331497801</v>
      </c>
    </row>
    <row r="247" spans="1:4" ht="12.75" customHeight="1" x14ac:dyDescent="0.35">
      <c r="A247" s="1" t="s">
        <v>7042</v>
      </c>
      <c r="B247">
        <v>244</v>
      </c>
      <c r="C247">
        <v>0.80426321949443302</v>
      </c>
      <c r="D247">
        <v>0.23222067083397999</v>
      </c>
    </row>
    <row r="248" spans="1:4" ht="12.75" customHeight="1" x14ac:dyDescent="0.35">
      <c r="A248" s="1" t="s">
        <v>7043</v>
      </c>
      <c r="B248">
        <v>245</v>
      </c>
      <c r="C248">
        <v>0.80510803721652002</v>
      </c>
      <c r="D248">
        <v>0.23154196301765601</v>
      </c>
    </row>
    <row r="249" spans="1:4" ht="12.75" customHeight="1" x14ac:dyDescent="0.35">
      <c r="A249" s="1" t="s">
        <v>7044</v>
      </c>
      <c r="B249">
        <v>246</v>
      </c>
      <c r="C249">
        <v>0.80594791162814805</v>
      </c>
      <c r="D249">
        <v>0.230865973055076</v>
      </c>
    </row>
    <row r="250" spans="1:4" ht="12.75" customHeight="1" x14ac:dyDescent="0.35">
      <c r="A250" s="1" t="s">
        <v>7045</v>
      </c>
      <c r="B250">
        <v>247</v>
      </c>
      <c r="C250">
        <v>0.80678288354762095</v>
      </c>
      <c r="D250">
        <v>0.230192684302468</v>
      </c>
    </row>
    <row r="251" spans="1:4" ht="12.75" customHeight="1" x14ac:dyDescent="0.35">
      <c r="A251" s="1" t="s">
        <v>7046</v>
      </c>
      <c r="B251">
        <v>248</v>
      </c>
      <c r="C251">
        <v>0.80761299331754099</v>
      </c>
      <c r="D251">
        <v>0.229522080280676</v>
      </c>
    </row>
    <row r="252" spans="1:4" ht="12.75" customHeight="1" x14ac:dyDescent="0.35">
      <c r="A252" s="1" t="s">
        <v>7047</v>
      </c>
      <c r="B252">
        <v>249</v>
      </c>
      <c r="C252">
        <v>0.80843828081235103</v>
      </c>
      <c r="D252">
        <v>0.22885414467267801</v>
      </c>
    </row>
    <row r="253" spans="1:4" ht="12.75" customHeight="1" x14ac:dyDescent="0.35">
      <c r="A253" s="1" t="s">
        <v>7048</v>
      </c>
      <c r="B253">
        <v>250</v>
      </c>
      <c r="C253">
        <v>0.80925878544572805</v>
      </c>
      <c r="D253">
        <v>0.22818886132115901</v>
      </c>
    </row>
    <row r="254" spans="1:4" ht="12.75" customHeight="1" x14ac:dyDescent="0.35">
      <c r="A254" s="1" t="s">
        <v>7049</v>
      </c>
      <c r="B254">
        <v>251</v>
      </c>
      <c r="C254">
        <v>0.81007454617781904</v>
      </c>
      <c r="D254">
        <v>0.22752621422611499</v>
      </c>
    </row>
    <row r="255" spans="1:4" ht="12.75" customHeight="1" x14ac:dyDescent="0.35">
      <c r="A255" s="1" t="s">
        <v>7050</v>
      </c>
      <c r="B255">
        <v>252</v>
      </c>
      <c r="C255">
        <v>0.81088560152233902</v>
      </c>
      <c r="D255">
        <v>0.22686618754253099</v>
      </c>
    </row>
    <row r="256" spans="1:4" ht="12.75" customHeight="1" x14ac:dyDescent="0.35">
      <c r="A256" s="1" t="s">
        <v>7051</v>
      </c>
      <c r="B256">
        <v>253</v>
      </c>
      <c r="C256">
        <v>0.81169198955351596</v>
      </c>
      <c r="D256">
        <v>0.226208765578084</v>
      </c>
    </row>
    <row r="257" spans="1:4" ht="12.75" customHeight="1" x14ac:dyDescent="0.35">
      <c r="A257" s="1" t="s">
        <v>7052</v>
      </c>
      <c r="B257">
        <v>254</v>
      </c>
      <c r="C257">
        <v>0.81249374791290296</v>
      </c>
      <c r="D257">
        <v>0.22555393279091901</v>
      </c>
    </row>
    <row r="258" spans="1:4" ht="12.75" customHeight="1" x14ac:dyDescent="0.35">
      <c r="A258" s="1" t="s">
        <v>7053</v>
      </c>
      <c r="B258">
        <v>255</v>
      </c>
      <c r="C258">
        <v>0.81329091381604801</v>
      </c>
      <c r="D258">
        <v>0.224901673787435</v>
      </c>
    </row>
    <row r="259" spans="1:4" ht="12.75" customHeight="1" x14ac:dyDescent="0.35">
      <c r="A259" s="1" t="s">
        <v>7054</v>
      </c>
      <c r="B259">
        <v>256</v>
      </c>
      <c r="C259">
        <v>0.81408352405903806</v>
      </c>
      <c r="D259">
        <v>0.22425197332015201</v>
      </c>
    </row>
    <row r="260" spans="1:4" ht="12.75" customHeight="1" x14ac:dyDescent="0.35">
      <c r="A260" s="1" t="s">
        <v>7055</v>
      </c>
      <c r="B260">
        <v>257</v>
      </c>
      <c r="C260">
        <v>0.81487161502490701</v>
      </c>
      <c r="D260">
        <v>0.223604816285595</v>
      </c>
    </row>
    <row r="261" spans="1:4" ht="12.75" customHeight="1" x14ac:dyDescent="0.35">
      <c r="A261" s="1" t="s">
        <v>7056</v>
      </c>
      <c r="B261">
        <v>258</v>
      </c>
      <c r="C261">
        <v>0.81565522268991597</v>
      </c>
      <c r="D261">
        <v>0.222960187722227</v>
      </c>
    </row>
    <row r="262" spans="1:4" ht="12.75" customHeight="1" x14ac:dyDescent="0.35">
      <c r="A262" s="1" t="s">
        <v>7057</v>
      </c>
      <c r="B262">
        <v>259</v>
      </c>
      <c r="C262">
        <v>0.81643438262972101</v>
      </c>
      <c r="D262">
        <v>0.22231807280843299</v>
      </c>
    </row>
    <row r="263" spans="1:4" ht="12.75" customHeight="1" x14ac:dyDescent="0.35">
      <c r="A263" s="1" t="s">
        <v>7058</v>
      </c>
      <c r="B263">
        <v>260</v>
      </c>
      <c r="C263">
        <v>0.81720913002540496</v>
      </c>
      <c r="D263">
        <v>0.22167845686052601</v>
      </c>
    </row>
    <row r="264" spans="1:4" ht="12.75" customHeight="1" x14ac:dyDescent="0.35">
      <c r="A264" s="1" t="s">
        <v>7059</v>
      </c>
      <c r="B264">
        <v>261</v>
      </c>
      <c r="C264">
        <v>0.81797949966940398</v>
      </c>
      <c r="D264">
        <v>0.221041325330807</v>
      </c>
    </row>
    <row r="265" spans="1:4" ht="12.75" customHeight="1" x14ac:dyDescent="0.35">
      <c r="A265" s="1" t="s">
        <v>7060</v>
      </c>
      <c r="B265">
        <v>262</v>
      </c>
      <c r="C265">
        <v>0.81874552597131001</v>
      </c>
      <c r="D265">
        <v>0.22040666380565799</v>
      </c>
    </row>
    <row r="266" spans="1:4" ht="12.75" customHeight="1" x14ac:dyDescent="0.35">
      <c r="A266" s="1" t="s">
        <v>7061</v>
      </c>
      <c r="B266">
        <v>263</v>
      </c>
      <c r="C266">
        <v>0.81950724296357402</v>
      </c>
      <c r="D266">
        <v>0.21977445800366599</v>
      </c>
    </row>
    <row r="267" spans="1:4" ht="12.75" customHeight="1" x14ac:dyDescent="0.35">
      <c r="A267" s="1" t="s">
        <v>7062</v>
      </c>
      <c r="B267">
        <v>264</v>
      </c>
      <c r="C267">
        <v>0.82026468430708199</v>
      </c>
      <c r="D267">
        <v>0.21914469377379001</v>
      </c>
    </row>
    <row r="268" spans="1:4" ht="12.75" customHeight="1" x14ac:dyDescent="0.35">
      <c r="A268" s="1" t="s">
        <v>7063</v>
      </c>
      <c r="B268">
        <v>265</v>
      </c>
      <c r="C268">
        <v>0.82101788329664205</v>
      </c>
      <c r="D268">
        <v>0.21851735709356601</v>
      </c>
    </row>
    <row r="269" spans="1:4" ht="12.75" customHeight="1" x14ac:dyDescent="0.35">
      <c r="A269" s="1" t="s">
        <v>7064</v>
      </c>
      <c r="B269">
        <v>266</v>
      </c>
      <c r="C269">
        <v>0.82176687286635297</v>
      </c>
      <c r="D269">
        <v>0.217892434067332</v>
      </c>
    </row>
    <row r="270" spans="1:4" ht="12.75" customHeight="1" x14ac:dyDescent="0.35">
      <c r="A270" s="1" t="s">
        <v>7065</v>
      </c>
      <c r="B270">
        <v>267</v>
      </c>
      <c r="C270">
        <v>0.82251168559488197</v>
      </c>
      <c r="D270">
        <v>0.21726991092450201</v>
      </c>
    </row>
    <row r="271" spans="1:4" ht="12.75" customHeight="1" x14ac:dyDescent="0.35">
      <c r="A271" s="1" t="s">
        <v>7066</v>
      </c>
      <c r="B271">
        <v>268</v>
      </c>
      <c r="C271">
        <v>0.82325235371063799</v>
      </c>
      <c r="D271">
        <v>0.216649774017866</v>
      </c>
    </row>
    <row r="272" spans="1:4" ht="12.75" customHeight="1" x14ac:dyDescent="0.35">
      <c r="A272" s="1" t="s">
        <v>7067</v>
      </c>
      <c r="B272">
        <v>269</v>
      </c>
      <c r="C272">
        <v>0.82398890909684197</v>
      </c>
      <c r="D272">
        <v>0.21603200982192</v>
      </c>
    </row>
    <row r="273" spans="1:4" ht="12.75" customHeight="1" x14ac:dyDescent="0.35">
      <c r="A273" s="1" t="s">
        <v>7068</v>
      </c>
      <c r="B273">
        <v>270</v>
      </c>
      <c r="C273">
        <v>0.82472138329651701</v>
      </c>
      <c r="D273">
        <v>0.21541660493123299</v>
      </c>
    </row>
    <row r="274" spans="1:4" ht="12.75" customHeight="1" x14ac:dyDescent="0.35">
      <c r="A274" s="1" t="s">
        <v>7069</v>
      </c>
      <c r="B274">
        <v>271</v>
      </c>
      <c r="C274">
        <v>0.82544980751736996</v>
      </c>
      <c r="D274">
        <v>0.214803546058837</v>
      </c>
    </row>
    <row r="275" spans="1:4" ht="12.75" customHeight="1" x14ac:dyDescent="0.35">
      <c r="A275" s="1" t="s">
        <v>7070</v>
      </c>
      <c r="B275">
        <v>272</v>
      </c>
      <c r="C275">
        <v>0.82617421263659796</v>
      </c>
      <c r="D275">
        <v>0.21419282003465001</v>
      </c>
    </row>
    <row r="276" spans="1:4" ht="12.75" customHeight="1" x14ac:dyDescent="0.35">
      <c r="A276" s="1" t="s">
        <v>7071</v>
      </c>
      <c r="B276">
        <v>273</v>
      </c>
      <c r="C276">
        <v>0.82689462920558898</v>
      </c>
      <c r="D276">
        <v>0.213584413803933</v>
      </c>
    </row>
    <row r="277" spans="1:4" ht="12.75" customHeight="1" x14ac:dyDescent="0.35">
      <c r="A277" s="1" t="s">
        <v>7072</v>
      </c>
      <c r="B277">
        <v>274</v>
      </c>
      <c r="C277">
        <v>0.82761108745455403</v>
      </c>
      <c r="D277">
        <v>0.21297831442576001</v>
      </c>
    </row>
    <row r="278" spans="1:4" ht="12.75" customHeight="1" x14ac:dyDescent="0.35">
      <c r="A278" s="1" t="s">
        <v>7073</v>
      </c>
      <c r="B278">
        <v>275</v>
      </c>
      <c r="C278">
        <v>0.82832361729705895</v>
      </c>
      <c r="D278">
        <v>0.21237450907154001</v>
      </c>
    </row>
    <row r="279" spans="1:4" ht="12.75" customHeight="1" x14ac:dyDescent="0.35">
      <c r="A279" s="1" t="s">
        <v>7074</v>
      </c>
      <c r="B279">
        <v>276</v>
      </c>
      <c r="C279">
        <v>0.82903224833448796</v>
      </c>
      <c r="D279">
        <v>0.211772985023543</v>
      </c>
    </row>
    <row r="280" spans="1:4" ht="12.75" customHeight="1" x14ac:dyDescent="0.35">
      <c r="A280" s="1" t="s">
        <v>7075</v>
      </c>
      <c r="B280">
        <v>277</v>
      </c>
      <c r="C280">
        <v>0.82973700986041299</v>
      </c>
      <c r="D280">
        <v>0.21117372967345899</v>
      </c>
    </row>
    <row r="281" spans="1:4" ht="12.75" customHeight="1" x14ac:dyDescent="0.35">
      <c r="A281" s="1" t="s">
        <v>7076</v>
      </c>
      <c r="B281">
        <v>278</v>
      </c>
      <c r="C281">
        <v>0.83043793086489504</v>
      </c>
      <c r="D281">
        <v>0.21057673052099499</v>
      </c>
    </row>
    <row r="282" spans="1:4" ht="12.75" customHeight="1" x14ac:dyDescent="0.35">
      <c r="A282" s="1" t="s">
        <v>7077</v>
      </c>
      <c r="B282">
        <v>279</v>
      </c>
      <c r="C282">
        <v>0.83113504003869998</v>
      </c>
      <c r="D282">
        <v>0.20998197517247699</v>
      </c>
    </row>
    <row r="283" spans="1:4" ht="12.75" customHeight="1" x14ac:dyDescent="0.35">
      <c r="A283" s="1" t="s">
        <v>7078</v>
      </c>
      <c r="B283">
        <v>280</v>
      </c>
      <c r="C283">
        <v>0.83182836577744801</v>
      </c>
      <c r="D283">
        <v>0.20938945133949299</v>
      </c>
    </row>
    <row r="284" spans="1:4" ht="12.75" customHeight="1" x14ac:dyDescent="0.35">
      <c r="A284" s="1" t="s">
        <v>7079</v>
      </c>
      <c r="B284">
        <v>281</v>
      </c>
      <c r="C284">
        <v>0.83251793618567804</v>
      </c>
      <c r="D284">
        <v>0.208799146837547</v>
      </c>
    </row>
    <row r="285" spans="1:4" ht="12.75" customHeight="1" x14ac:dyDescent="0.35">
      <c r="A285" s="1" t="s">
        <v>7080</v>
      </c>
      <c r="B285">
        <v>282</v>
      </c>
      <c r="C285">
        <v>0.83320377908085097</v>
      </c>
      <c r="D285">
        <v>0.208211049584754</v>
      </c>
    </row>
    <row r="286" spans="1:4" ht="12.75" customHeight="1" x14ac:dyDescent="0.35">
      <c r="A286" s="1" t="s">
        <v>7081</v>
      </c>
      <c r="B286">
        <v>283</v>
      </c>
      <c r="C286">
        <v>0.83388592199727496</v>
      </c>
      <c r="D286">
        <v>0.20762514760053499</v>
      </c>
    </row>
    <row r="287" spans="1:4" ht="12.75" customHeight="1" x14ac:dyDescent="0.35">
      <c r="A287" s="1" t="s">
        <v>7082</v>
      </c>
      <c r="B287">
        <v>284</v>
      </c>
      <c r="C287">
        <v>0.83456439218996403</v>
      </c>
      <c r="D287">
        <v>0.20704142900435599</v>
      </c>
    </row>
    <row r="288" spans="1:4" ht="12.75" customHeight="1" x14ac:dyDescent="0.35">
      <c r="A288" s="1" t="s">
        <v>7083</v>
      </c>
      <c r="B288">
        <v>285</v>
      </c>
      <c r="C288">
        <v>0.83523921663842704</v>
      </c>
      <c r="D288">
        <v>0.20645988201446799</v>
      </c>
    </row>
    <row r="289" spans="1:4" ht="12.75" customHeight="1" x14ac:dyDescent="0.35">
      <c r="A289" s="1" t="s">
        <v>7084</v>
      </c>
      <c r="B289">
        <v>286</v>
      </c>
      <c r="C289">
        <v>0.8359104220504</v>
      </c>
      <c r="D289">
        <v>0.20588049494669899</v>
      </c>
    </row>
    <row r="290" spans="1:4" ht="12.75" customHeight="1" x14ac:dyDescent="0.35">
      <c r="A290" s="1" t="s">
        <v>7085</v>
      </c>
      <c r="B290">
        <v>287</v>
      </c>
      <c r="C290">
        <v>0.83657803486549698</v>
      </c>
      <c r="D290">
        <v>0.20530325621322501</v>
      </c>
    </row>
    <row r="291" spans="1:4" ht="12.75" customHeight="1" x14ac:dyDescent="0.35">
      <c r="A291" s="1" t="s">
        <v>7086</v>
      </c>
      <c r="B291">
        <v>288</v>
      </c>
      <c r="C291">
        <v>0.83724208125881405</v>
      </c>
      <c r="D291">
        <v>0.20472815432140001</v>
      </c>
    </row>
    <row r="292" spans="1:4" ht="12.75" customHeight="1" x14ac:dyDescent="0.35">
      <c r="A292" s="1" t="s">
        <v>7087</v>
      </c>
      <c r="B292">
        <v>289</v>
      </c>
      <c r="C292">
        <v>0.83790258714445898</v>
      </c>
      <c r="D292">
        <v>0.20415517787258899</v>
      </c>
    </row>
    <row r="293" spans="1:4" ht="12.75" customHeight="1" x14ac:dyDescent="0.35">
      <c r="A293" s="1" t="s">
        <v>7088</v>
      </c>
      <c r="B293">
        <v>290</v>
      </c>
      <c r="C293">
        <v>0.83855957817903204</v>
      </c>
      <c r="D293">
        <v>0.20358431556101</v>
      </c>
    </row>
    <row r="294" spans="1:4" ht="12.75" customHeight="1" x14ac:dyDescent="0.35">
      <c r="A294" s="1" t="s">
        <v>7089</v>
      </c>
      <c r="B294">
        <v>291</v>
      </c>
      <c r="C294">
        <v>0.83921307976503401</v>
      </c>
      <c r="D294">
        <v>0.20301555617262501</v>
      </c>
    </row>
    <row r="295" spans="1:4" ht="12.75" customHeight="1" x14ac:dyDescent="0.35">
      <c r="A295" s="1" t="s">
        <v>7090</v>
      </c>
      <c r="B295">
        <v>292</v>
      </c>
      <c r="C295">
        <v>0.839863117054227</v>
      </c>
      <c r="D295">
        <v>0.20244888858401899</v>
      </c>
    </row>
    <row r="296" spans="1:4" ht="12.75" customHeight="1" x14ac:dyDescent="0.35">
      <c r="A296" s="1" t="s">
        <v>7091</v>
      </c>
      <c r="B296">
        <v>293</v>
      </c>
      <c r="C296">
        <v>0.84050971495093596</v>
      </c>
      <c r="D296">
        <v>0.201884301761314</v>
      </c>
    </row>
    <row r="297" spans="1:4" ht="12.75" customHeight="1" x14ac:dyDescent="0.35">
      <c r="A297" s="1" t="s">
        <v>7092</v>
      </c>
      <c r="B297">
        <v>294</v>
      </c>
      <c r="C297">
        <v>0.84115289811528904</v>
      </c>
      <c r="D297">
        <v>0.20132178475910201</v>
      </c>
    </row>
    <row r="298" spans="1:4" ht="12.75" customHeight="1" x14ac:dyDescent="0.35">
      <c r="A298" s="1" t="s">
        <v>7093</v>
      </c>
      <c r="B298">
        <v>295</v>
      </c>
      <c r="C298">
        <v>0.84179269096641096</v>
      </c>
      <c r="D298">
        <v>0.20076132671938099</v>
      </c>
    </row>
    <row r="299" spans="1:4" ht="12.75" customHeight="1" x14ac:dyDescent="0.35">
      <c r="A299" s="1" t="s">
        <v>7094</v>
      </c>
      <c r="B299">
        <v>296</v>
      </c>
      <c r="C299">
        <v>0.84242911768555495</v>
      </c>
      <c r="D299">
        <v>0.20020291687053299</v>
      </c>
    </row>
    <row r="300" spans="1:4" ht="12.75" customHeight="1" x14ac:dyDescent="0.35">
      <c r="A300" s="1" t="s">
        <v>7095</v>
      </c>
      <c r="B300">
        <v>297</v>
      </c>
      <c r="C300">
        <v>0.84306220221919503</v>
      </c>
      <c r="D300">
        <v>0.199646544526284</v>
      </c>
    </row>
    <row r="301" spans="1:4" ht="12.75" customHeight="1" x14ac:dyDescent="0.35">
      <c r="A301" s="1" t="s">
        <v>7096</v>
      </c>
      <c r="B301">
        <v>298</v>
      </c>
      <c r="C301">
        <v>0.84369196828204795</v>
      </c>
      <c r="D301">
        <v>0.199092199084727</v>
      </c>
    </row>
    <row r="302" spans="1:4" ht="12.75" customHeight="1" x14ac:dyDescent="0.35">
      <c r="A302" s="1" t="s">
        <v>7097</v>
      </c>
      <c r="B302">
        <v>299</v>
      </c>
      <c r="C302">
        <v>0.84431843936006601</v>
      </c>
      <c r="D302">
        <v>0.198539870027309</v>
      </c>
    </row>
    <row r="303" spans="1:4" ht="12.75" customHeight="1" x14ac:dyDescent="0.35">
      <c r="A303" s="1" t="s">
        <v>7098</v>
      </c>
      <c r="B303">
        <v>300</v>
      </c>
      <c r="C303">
        <v>0.84494163871336403</v>
      </c>
      <c r="D303">
        <v>0.19798954691787701</v>
      </c>
    </row>
    <row r="304" spans="1:4" ht="12.75" customHeight="1" x14ac:dyDescent="0.35">
      <c r="A304" s="1" t="s">
        <v>7099</v>
      </c>
      <c r="B304">
        <v>301</v>
      </c>
      <c r="C304">
        <v>0.84556158937910797</v>
      </c>
      <c r="D304">
        <v>0.19744121940171699</v>
      </c>
    </row>
    <row r="305" spans="1:4" ht="12.75" customHeight="1" x14ac:dyDescent="0.35">
      <c r="A305" s="1" t="s">
        <v>7100</v>
      </c>
      <c r="B305">
        <v>302</v>
      </c>
      <c r="C305">
        <v>0.84617831417435296</v>
      </c>
      <c r="D305">
        <v>0.19689487720461499</v>
      </c>
    </row>
    <row r="306" spans="1:4" ht="12.75" customHeight="1" x14ac:dyDescent="0.35">
      <c r="A306" s="1" t="s">
        <v>7101</v>
      </c>
      <c r="B306">
        <v>303</v>
      </c>
      <c r="C306">
        <v>0.84679183569883199</v>
      </c>
      <c r="D306">
        <v>0.196350510131926</v>
      </c>
    </row>
    <row r="307" spans="1:4" ht="12.75" customHeight="1" x14ac:dyDescent="0.35">
      <c r="A307" s="1" t="s">
        <v>7102</v>
      </c>
      <c r="B307">
        <v>304</v>
      </c>
      <c r="C307">
        <v>0.84740217633770798</v>
      </c>
      <c r="D307">
        <v>0.19580810806766999</v>
      </c>
    </row>
    <row r="308" spans="1:4" ht="12.75" customHeight="1" x14ac:dyDescent="0.35">
      <c r="A308" s="1" t="s">
        <v>7103</v>
      </c>
      <c r="B308">
        <v>305</v>
      </c>
      <c r="C308">
        <v>0.84800935826427104</v>
      </c>
      <c r="D308">
        <v>0.19526766097363399</v>
      </c>
    </row>
    <row r="309" spans="1:4" ht="12.75" customHeight="1" x14ac:dyDescent="0.35">
      <c r="A309" s="1" t="s">
        <v>7104</v>
      </c>
      <c r="B309">
        <v>306</v>
      </c>
      <c r="C309">
        <v>0.84861340344260106</v>
      </c>
      <c r="D309">
        <v>0.19472915888848699</v>
      </c>
    </row>
    <row r="310" spans="1:4" ht="12.75" customHeight="1" x14ac:dyDescent="0.35">
      <c r="A310" s="1" t="s">
        <v>7105</v>
      </c>
      <c r="B310">
        <v>307</v>
      </c>
      <c r="C310">
        <v>0.84921433363017995</v>
      </c>
      <c r="D310">
        <v>0.19419259192691399</v>
      </c>
    </row>
    <row r="311" spans="1:4" ht="12.75" customHeight="1" x14ac:dyDescent="0.35">
      <c r="A311" s="1" t="s">
        <v>7106</v>
      </c>
      <c r="B311">
        <v>308</v>
      </c>
      <c r="C311">
        <v>0.84981217038047197</v>
      </c>
      <c r="D311">
        <v>0.19365795027875801</v>
      </c>
    </row>
    <row r="312" spans="1:4" ht="12.75" customHeight="1" x14ac:dyDescent="0.35">
      <c r="A312" s="1" t="s">
        <v>7107</v>
      </c>
      <c r="B312">
        <v>309</v>
      </c>
      <c r="C312">
        <v>0.85040693504544795</v>
      </c>
      <c r="D312">
        <v>0.19312522420818201</v>
      </c>
    </row>
    <row r="313" spans="1:4" ht="12.75" customHeight="1" x14ac:dyDescent="0.35">
      <c r="A313" s="1" t="s">
        <v>7108</v>
      </c>
      <c r="B313">
        <v>310</v>
      </c>
      <c r="C313">
        <v>0.85099864877808795</v>
      </c>
      <c r="D313">
        <v>0.19259440405283601</v>
      </c>
    </row>
    <row r="314" spans="1:4" ht="12.75" customHeight="1" x14ac:dyDescent="0.35">
      <c r="A314" s="1" t="s">
        <v>7109</v>
      </c>
      <c r="B314">
        <v>311</v>
      </c>
      <c r="C314">
        <v>0.85158733253482899</v>
      </c>
      <c r="D314">
        <v>0.19206548022304201</v>
      </c>
    </row>
    <row r="315" spans="1:4" ht="12.75" customHeight="1" x14ac:dyDescent="0.35">
      <c r="A315" s="1" t="s">
        <v>7110</v>
      </c>
      <c r="B315">
        <v>312</v>
      </c>
      <c r="C315">
        <v>0.85217300707798205</v>
      </c>
      <c r="D315">
        <v>0.191538443200991</v>
      </c>
    </row>
    <row r="316" spans="1:4" ht="12.75" customHeight="1" x14ac:dyDescent="0.35">
      <c r="A316" s="1" t="s">
        <v>7111</v>
      </c>
      <c r="B316">
        <v>313</v>
      </c>
      <c r="C316">
        <v>0.85275569297810605</v>
      </c>
      <c r="D316">
        <v>0.19101328353995001</v>
      </c>
    </row>
    <row r="317" spans="1:4" ht="12.75" customHeight="1" x14ac:dyDescent="0.35">
      <c r="A317" s="1" t="s">
        <v>7112</v>
      </c>
      <c r="B317">
        <v>314</v>
      </c>
      <c r="C317">
        <v>0.85333541061635598</v>
      </c>
      <c r="D317">
        <v>0.190489991863483</v>
      </c>
    </row>
    <row r="318" spans="1:4" ht="12.75" customHeight="1" x14ac:dyDescent="0.35">
      <c r="A318" s="1" t="s">
        <v>7113</v>
      </c>
      <c r="B318">
        <v>315</v>
      </c>
      <c r="C318">
        <v>0.85391218018677695</v>
      </c>
      <c r="D318">
        <v>0.189968558864681</v>
      </c>
    </row>
    <row r="319" spans="1:4" ht="12.75" customHeight="1" x14ac:dyDescent="0.35">
      <c r="A319" s="1" t="s">
        <v>7114</v>
      </c>
      <c r="B319">
        <v>316</v>
      </c>
      <c r="C319">
        <v>0.85448602169857801</v>
      </c>
      <c r="D319">
        <v>0.18944897530540999</v>
      </c>
    </row>
    <row r="320" spans="1:4" ht="12.75" customHeight="1" x14ac:dyDescent="0.35">
      <c r="A320" s="1" t="s">
        <v>7115</v>
      </c>
      <c r="B320">
        <v>317</v>
      </c>
      <c r="C320">
        <v>0.85505695497836198</v>
      </c>
      <c r="D320">
        <v>0.188931232015562</v>
      </c>
    </row>
    <row r="321" spans="1:4" ht="12.75" customHeight="1" x14ac:dyDescent="0.35">
      <c r="A321" s="1" t="s">
        <v>7116</v>
      </c>
      <c r="B321">
        <v>318</v>
      </c>
      <c r="C321">
        <v>0.85562499967232697</v>
      </c>
      <c r="D321">
        <v>0.18841531989231899</v>
      </c>
    </row>
    <row r="322" spans="1:4" ht="12.75" customHeight="1" x14ac:dyDescent="0.35">
      <c r="A322" s="1" t="s">
        <v>7117</v>
      </c>
      <c r="B322">
        <v>319</v>
      </c>
      <c r="C322">
        <v>0.856190175248428</v>
      </c>
      <c r="D322">
        <v>0.187901229899434</v>
      </c>
    </row>
    <row r="323" spans="1:4" ht="12.75" customHeight="1" x14ac:dyDescent="0.35">
      <c r="A323" s="1" t="s">
        <v>7118</v>
      </c>
      <c r="B323">
        <v>320</v>
      </c>
      <c r="C323">
        <v>0.85675250099850797</v>
      </c>
      <c r="D323">
        <v>0.18738895306652001</v>
      </c>
    </row>
    <row r="324" spans="1:4" ht="12.75" customHeight="1" x14ac:dyDescent="0.35">
      <c r="A324" s="1" t="s">
        <v>7119</v>
      </c>
      <c r="B324">
        <v>321</v>
      </c>
      <c r="C324">
        <v>0.85731199604039998</v>
      </c>
      <c r="D324">
        <v>0.18687848048833799</v>
      </c>
    </row>
    <row r="325" spans="1:4" ht="12.75" customHeight="1" x14ac:dyDescent="0.35">
      <c r="A325" s="1" t="s">
        <v>7120</v>
      </c>
      <c r="B325">
        <v>322</v>
      </c>
      <c r="C325">
        <v>0.857868679319994</v>
      </c>
      <c r="D325">
        <v>0.18636980332411901</v>
      </c>
    </row>
    <row r="326" spans="1:4" ht="12.75" customHeight="1" x14ac:dyDescent="0.35">
      <c r="A326" s="1" t="s">
        <v>7121</v>
      </c>
      <c r="B326">
        <v>323</v>
      </c>
      <c r="C326">
        <v>0.85842256961326802</v>
      </c>
      <c r="D326">
        <v>0.18586291279686901</v>
      </c>
    </row>
    <row r="327" spans="1:4" ht="12.75" customHeight="1" x14ac:dyDescent="0.35">
      <c r="A327" s="1" t="s">
        <v>7122</v>
      </c>
      <c r="B327">
        <v>324</v>
      </c>
      <c r="C327">
        <v>0.858973685528298</v>
      </c>
      <c r="D327">
        <v>0.18535780019270601</v>
      </c>
    </row>
    <row r="328" spans="1:4" ht="12.75" customHeight="1" x14ac:dyDescent="0.35">
      <c r="A328" s="1" t="s">
        <v>7123</v>
      </c>
      <c r="B328">
        <v>325</v>
      </c>
      <c r="C328">
        <v>0.85952204550723399</v>
      </c>
      <c r="D328">
        <v>0.184854456860189</v>
      </c>
    </row>
    <row r="329" spans="1:4" ht="12.75" customHeight="1" x14ac:dyDescent="0.35">
      <c r="A329" s="1" t="s">
        <v>7124</v>
      </c>
      <c r="B329">
        <v>326</v>
      </c>
      <c r="C329">
        <v>0.86006766782823896</v>
      </c>
      <c r="D329">
        <v>0.184352874209678</v>
      </c>
    </row>
    <row r="330" spans="1:4" ht="12.75" customHeight="1" x14ac:dyDescent="0.35">
      <c r="A330" s="1" t="s">
        <v>7125</v>
      </c>
      <c r="B330">
        <v>327</v>
      </c>
      <c r="C330">
        <v>0.86061057060741297</v>
      </c>
      <c r="D330">
        <v>0.18385304371267999</v>
      </c>
    </row>
    <row r="331" spans="1:4" ht="12.75" customHeight="1" x14ac:dyDescent="0.35">
      <c r="A331" s="1" t="s">
        <v>7126</v>
      </c>
      <c r="B331">
        <v>328</v>
      </c>
      <c r="C331">
        <v>0.86115077180067701</v>
      </c>
      <c r="D331">
        <v>0.183354956901215</v>
      </c>
    </row>
    <row r="332" spans="1:4" ht="12.75" customHeight="1" x14ac:dyDescent="0.35">
      <c r="A332" s="1" t="s">
        <v>7127</v>
      </c>
      <c r="B332">
        <v>329</v>
      </c>
      <c r="C332">
        <v>0.86168828920563001</v>
      </c>
      <c r="D332">
        <v>0.1828586053672</v>
      </c>
    </row>
    <row r="333" spans="1:4" ht="12.75" customHeight="1" x14ac:dyDescent="0.35">
      <c r="A333" s="1" t="s">
        <v>7128</v>
      </c>
      <c r="B333">
        <v>330</v>
      </c>
      <c r="C333">
        <v>0.86222314046338899</v>
      </c>
      <c r="D333">
        <v>0.182363980761821</v>
      </c>
    </row>
    <row r="334" spans="1:4" ht="12.75" customHeight="1" x14ac:dyDescent="0.35">
      <c r="A334" s="1" t="s">
        <v>7129</v>
      </c>
      <c r="B334">
        <v>331</v>
      </c>
      <c r="C334">
        <v>0.86275534306038804</v>
      </c>
      <c r="D334">
        <v>0.181871074794932</v>
      </c>
    </row>
    <row r="335" spans="1:4" ht="12.75" customHeight="1" x14ac:dyDescent="0.35">
      <c r="A335" s="1" t="s">
        <v>7130</v>
      </c>
      <c r="B335">
        <v>332</v>
      </c>
      <c r="C335">
        <v>0.86328491433016097</v>
      </c>
      <c r="D335">
        <v>0.18137987923445401</v>
      </c>
    </row>
    <row r="336" spans="1:4" ht="12.75" customHeight="1" x14ac:dyDescent="0.35">
      <c r="A336" s="1" t="s">
        <v>7131</v>
      </c>
      <c r="B336">
        <v>333</v>
      </c>
      <c r="C336">
        <v>0.86381187145509297</v>
      </c>
      <c r="D336">
        <v>0.18089038590578599</v>
      </c>
    </row>
    <row r="337" spans="1:4" ht="12.75" customHeight="1" x14ac:dyDescent="0.35">
      <c r="A337" s="1" t="s">
        <v>7132</v>
      </c>
      <c r="B337">
        <v>334</v>
      </c>
      <c r="C337">
        <v>0.86433623146814698</v>
      </c>
      <c r="D337">
        <v>0.180402586691222</v>
      </c>
    </row>
    <row r="338" spans="1:4" ht="12.75" customHeight="1" x14ac:dyDescent="0.35">
      <c r="A338" s="1" t="s">
        <v>7133</v>
      </c>
      <c r="B338">
        <v>335</v>
      </c>
      <c r="C338">
        <v>0.86485801125456796</v>
      </c>
      <c r="D338">
        <v>0.17991647352937101</v>
      </c>
    </row>
    <row r="339" spans="1:4" ht="12.75" customHeight="1" x14ac:dyDescent="0.35">
      <c r="A339" s="1" t="s">
        <v>7134</v>
      </c>
      <c r="B339">
        <v>336</v>
      </c>
      <c r="C339">
        <v>0.86537722755355995</v>
      </c>
      <c r="D339">
        <v>0.17943203841459701</v>
      </c>
    </row>
    <row r="340" spans="1:4" ht="12.75" customHeight="1" x14ac:dyDescent="0.35">
      <c r="A340" s="1" t="s">
        <v>7135</v>
      </c>
      <c r="B340">
        <v>337</v>
      </c>
      <c r="C340">
        <v>0.86589389695994001</v>
      </c>
      <c r="D340">
        <v>0.178949273396459</v>
      </c>
    </row>
    <row r="341" spans="1:4" ht="12.75" customHeight="1" x14ac:dyDescent="0.35">
      <c r="A341" s="1" t="s">
        <v>7136</v>
      </c>
      <c r="B341">
        <v>338</v>
      </c>
      <c r="C341">
        <v>0.86640803592576698</v>
      </c>
      <c r="D341">
        <v>0.17846817057915901</v>
      </c>
    </row>
    <row r="342" spans="1:4" ht="12.75" customHeight="1" x14ac:dyDescent="0.35">
      <c r="A342" s="1" t="s">
        <v>7137</v>
      </c>
      <c r="B342">
        <v>339</v>
      </c>
      <c r="C342">
        <v>0.86691966076194904</v>
      </c>
      <c r="D342">
        <v>0.17798872212099601</v>
      </c>
    </row>
    <row r="343" spans="1:4" ht="12.75" customHeight="1" x14ac:dyDescent="0.35">
      <c r="A343" s="1" t="s">
        <v>7138</v>
      </c>
      <c r="B343">
        <v>340</v>
      </c>
      <c r="C343">
        <v>0.867428787639827</v>
      </c>
      <c r="D343">
        <v>0.177510920233834</v>
      </c>
    </row>
    <row r="344" spans="1:4" ht="12.75" customHeight="1" x14ac:dyDescent="0.35">
      <c r="A344" s="1" t="s">
        <v>7139</v>
      </c>
      <c r="B344">
        <v>341</v>
      </c>
      <c r="C344">
        <v>0.86793543259273398</v>
      </c>
      <c r="D344">
        <v>0.17703475718257</v>
      </c>
    </row>
    <row r="345" spans="1:4" ht="12.75" customHeight="1" x14ac:dyDescent="0.35">
      <c r="A345" s="1" t="s">
        <v>7140</v>
      </c>
      <c r="B345">
        <v>342</v>
      </c>
      <c r="C345">
        <v>0.86843961151753801</v>
      </c>
      <c r="D345">
        <v>0.17656022528461399</v>
      </c>
    </row>
    <row r="346" spans="1:4" ht="12.75" customHeight="1" x14ac:dyDescent="0.35">
      <c r="A346" s="1" t="s">
        <v>7141</v>
      </c>
      <c r="B346">
        <v>343</v>
      </c>
      <c r="C346">
        <v>0.86894134017615199</v>
      </c>
      <c r="D346">
        <v>0.17608731690937199</v>
      </c>
    </row>
    <row r="347" spans="1:4" ht="12.75" customHeight="1" x14ac:dyDescent="0.35">
      <c r="A347" s="1" t="s">
        <v>7142</v>
      </c>
      <c r="B347">
        <v>344</v>
      </c>
      <c r="C347">
        <v>0.86944063419703799</v>
      </c>
      <c r="D347">
        <v>0.17561602447774</v>
      </c>
    </row>
    <row r="348" spans="1:4" ht="12.75" customHeight="1" x14ac:dyDescent="0.35">
      <c r="A348" s="1" t="s">
        <v>7143</v>
      </c>
      <c r="B348">
        <v>345</v>
      </c>
      <c r="C348">
        <v>0.869937509076675</v>
      </c>
      <c r="D348">
        <v>0.17514634046160599</v>
      </c>
    </row>
    <row r="349" spans="1:4" ht="12.75" customHeight="1" x14ac:dyDescent="0.35">
      <c r="A349" s="1" t="s">
        <v>7144</v>
      </c>
      <c r="B349">
        <v>346</v>
      </c>
      <c r="C349">
        <v>0.87043198018101797</v>
      </c>
      <c r="D349">
        <v>0.174678257383343</v>
      </c>
    </row>
    <row r="350" spans="1:4" ht="12.75" customHeight="1" x14ac:dyDescent="0.35">
      <c r="A350" s="1" t="s">
        <v>7145</v>
      </c>
      <c r="B350">
        <v>347</v>
      </c>
      <c r="C350">
        <v>0.87092406274692702</v>
      </c>
      <c r="D350">
        <v>0.17421176781534001</v>
      </c>
    </row>
    <row r="351" spans="1:4" ht="12.75" customHeight="1" x14ac:dyDescent="0.35">
      <c r="A351" s="1" t="s">
        <v>7146</v>
      </c>
      <c r="B351">
        <v>348</v>
      </c>
      <c r="C351">
        <v>0.87141377188358504</v>
      </c>
      <c r="D351">
        <v>0.17374686437950301</v>
      </c>
    </row>
    <row r="352" spans="1:4" ht="12.75" customHeight="1" x14ac:dyDescent="0.35">
      <c r="A352" s="1" t="s">
        <v>7147</v>
      </c>
      <c r="B352">
        <v>349</v>
      </c>
      <c r="C352">
        <v>0.87190112257388896</v>
      </c>
      <c r="D352">
        <v>0.173283539746792</v>
      </c>
    </row>
    <row r="353" spans="1:4" ht="12.75" customHeight="1" x14ac:dyDescent="0.35">
      <c r="A353" s="1" t="s">
        <v>7148</v>
      </c>
      <c r="B353">
        <v>350</v>
      </c>
      <c r="C353">
        <v>0.87238612967582696</v>
      </c>
      <c r="D353">
        <v>0.172821786636745</v>
      </c>
    </row>
    <row r="354" spans="1:4" ht="12.75" customHeight="1" x14ac:dyDescent="0.35">
      <c r="A354" s="1" t="s">
        <v>7149</v>
      </c>
      <c r="B354">
        <v>351</v>
      </c>
      <c r="C354">
        <v>0.87286880792383403</v>
      </c>
      <c r="D354">
        <v>0.17236159781701499</v>
      </c>
    </row>
    <row r="355" spans="1:4" ht="12.75" customHeight="1" x14ac:dyDescent="0.35">
      <c r="A355" s="1" t="s">
        <v>7150</v>
      </c>
      <c r="B355">
        <v>352</v>
      </c>
      <c r="C355">
        <v>0.87334917193012496</v>
      </c>
      <c r="D355">
        <v>0.17190296610292</v>
      </c>
    </row>
    <row r="356" spans="1:4" ht="12.75" customHeight="1" x14ac:dyDescent="0.35">
      <c r="A356" s="1" t="s">
        <v>7151</v>
      </c>
      <c r="B356">
        <v>353</v>
      </c>
      <c r="C356">
        <v>0.87382723618602398</v>
      </c>
      <c r="D356">
        <v>0.17144588435698799</v>
      </c>
    </row>
    <row r="357" spans="1:4" ht="12.75" customHeight="1" x14ac:dyDescent="0.35">
      <c r="A357" s="1" t="s">
        <v>7152</v>
      </c>
      <c r="B357">
        <v>354</v>
      </c>
      <c r="C357">
        <v>0.87430301506325103</v>
      </c>
      <c r="D357">
        <v>0.170990345488504</v>
      </c>
    </row>
    <row r="358" spans="1:4" ht="12.75" customHeight="1" x14ac:dyDescent="0.35">
      <c r="A358" s="1" t="s">
        <v>7153</v>
      </c>
      <c r="B358">
        <v>355</v>
      </c>
      <c r="C358">
        <v>0.87477652281521701</v>
      </c>
      <c r="D358">
        <v>0.17053634245308999</v>
      </c>
    </row>
    <row r="359" spans="1:4" ht="12.75" customHeight="1" x14ac:dyDescent="0.35">
      <c r="A359" s="1" t="s">
        <v>7154</v>
      </c>
      <c r="B359">
        <v>356</v>
      </c>
      <c r="C359">
        <v>0.87524777357828698</v>
      </c>
      <c r="D359">
        <v>0.17008386825225</v>
      </c>
    </row>
    <row r="360" spans="1:4" ht="12.75" customHeight="1" x14ac:dyDescent="0.35">
      <c r="A360" s="1" t="s">
        <v>7155</v>
      </c>
      <c r="B360">
        <v>357</v>
      </c>
      <c r="C360">
        <v>0.875716781373024</v>
      </c>
      <c r="D360">
        <v>0.16963291593295199</v>
      </c>
    </row>
    <row r="361" spans="1:4" ht="12.75" customHeight="1" x14ac:dyDescent="0.35">
      <c r="A361" s="1" t="s">
        <v>7156</v>
      </c>
      <c r="B361">
        <v>358</v>
      </c>
      <c r="C361">
        <v>0.87618356010542697</v>
      </c>
      <c r="D361">
        <v>0.169183478587212</v>
      </c>
    </row>
    <row r="362" spans="1:4" ht="12.75" customHeight="1" x14ac:dyDescent="0.35">
      <c r="A362" s="1" t="s">
        <v>7157</v>
      </c>
      <c r="B362">
        <v>359</v>
      </c>
      <c r="C362">
        <v>0.87664812356814104</v>
      </c>
      <c r="D362">
        <v>0.16873554935166099</v>
      </c>
    </row>
    <row r="363" spans="1:4" ht="12.75" customHeight="1" x14ac:dyDescent="0.35">
      <c r="A363" s="1" t="s">
        <v>7158</v>
      </c>
      <c r="B363">
        <v>360</v>
      </c>
      <c r="C363">
        <v>0.87711048544166303</v>
      </c>
      <c r="D363">
        <v>0.168289121407144</v>
      </c>
    </row>
    <row r="364" spans="1:4" ht="12.75" customHeight="1" x14ac:dyDescent="0.35">
      <c r="A364" s="1" t="s">
        <v>7159</v>
      </c>
      <c r="B364">
        <v>361</v>
      </c>
      <c r="C364">
        <v>0.87757065929551603</v>
      </c>
      <c r="D364">
        <v>0.16784418797831099</v>
      </c>
    </row>
    <row r="365" spans="1:4" ht="12.75" customHeight="1" x14ac:dyDescent="0.35">
      <c r="A365" s="1" t="s">
        <v>7160</v>
      </c>
      <c r="B365">
        <v>362</v>
      </c>
      <c r="C365">
        <v>0.87802865858942603</v>
      </c>
      <c r="D365">
        <v>0.167400742333213</v>
      </c>
    </row>
    <row r="366" spans="1:4" ht="12.75" customHeight="1" x14ac:dyDescent="0.35">
      <c r="A366" s="1" t="s">
        <v>7161</v>
      </c>
      <c r="B366">
        <v>363</v>
      </c>
      <c r="C366">
        <v>0.87848449667446404</v>
      </c>
      <c r="D366">
        <v>0.16695877778290499</v>
      </c>
    </row>
    <row r="367" spans="1:4" ht="12.75" customHeight="1" x14ac:dyDescent="0.35">
      <c r="A367" s="1" t="s">
        <v>7162</v>
      </c>
      <c r="B367">
        <v>364</v>
      </c>
      <c r="C367">
        <v>0.878938186794193</v>
      </c>
      <c r="D367">
        <v>0.166518287681059</v>
      </c>
    </row>
    <row r="368" spans="1:4" ht="12.75" customHeight="1" x14ac:dyDescent="0.35">
      <c r="A368" s="1" t="s">
        <v>7163</v>
      </c>
      <c r="B368">
        <v>365</v>
      </c>
      <c r="C368">
        <v>0.87938974208577902</v>
      </c>
      <c r="D368">
        <v>0.16607926542357099</v>
      </c>
    </row>
    <row r="369" spans="1:4" ht="12.75" customHeight="1" x14ac:dyDescent="0.35">
      <c r="A369" s="1" t="s">
        <v>7164</v>
      </c>
      <c r="B369">
        <v>366</v>
      </c>
      <c r="C369">
        <v>0.87983917558110603</v>
      </c>
      <c r="D369">
        <v>0.16564170444817999</v>
      </c>
    </row>
    <row r="370" spans="1:4" ht="12.75" customHeight="1" x14ac:dyDescent="0.35">
      <c r="A370" s="1" t="s">
        <v>7165</v>
      </c>
      <c r="B370">
        <v>367</v>
      </c>
      <c r="C370">
        <v>0.88028650020786403</v>
      </c>
      <c r="D370">
        <v>0.165205598234094</v>
      </c>
    </row>
    <row r="371" spans="1:4" ht="12.75" customHeight="1" x14ac:dyDescent="0.35">
      <c r="A371" s="1" t="s">
        <v>7166</v>
      </c>
      <c r="B371">
        <v>368</v>
      </c>
      <c r="C371">
        <v>0.880731728790628</v>
      </c>
      <c r="D371">
        <v>0.16477094030161299</v>
      </c>
    </row>
    <row r="372" spans="1:4" ht="12.75" customHeight="1" x14ac:dyDescent="0.35">
      <c r="A372" s="1" t="s">
        <v>7167</v>
      </c>
      <c r="B372">
        <v>369</v>
      </c>
      <c r="C372">
        <v>0.88117487405192296</v>
      </c>
      <c r="D372">
        <v>0.16433772421176501</v>
      </c>
    </row>
    <row r="373" spans="1:4" ht="12.75" customHeight="1" x14ac:dyDescent="0.35">
      <c r="A373" s="1" t="s">
        <v>7168</v>
      </c>
      <c r="B373">
        <v>370</v>
      </c>
      <c r="C373">
        <v>0.88161594861327297</v>
      </c>
      <c r="D373">
        <v>0.16390594356593699</v>
      </c>
    </row>
    <row r="374" spans="1:4" ht="12.75" customHeight="1" x14ac:dyDescent="0.35">
      <c r="A374" s="1" t="s">
        <v>7169</v>
      </c>
      <c r="B374">
        <v>371</v>
      </c>
      <c r="C374">
        <v>0.88205496499623604</v>
      </c>
      <c r="D374">
        <v>0.16347559200551801</v>
      </c>
    </row>
    <row r="375" spans="1:4" ht="12.75" customHeight="1" x14ac:dyDescent="0.35">
      <c r="A375" s="1" t="s">
        <v>7170</v>
      </c>
      <c r="B375">
        <v>372</v>
      </c>
      <c r="C375">
        <v>0.88249193562342998</v>
      </c>
      <c r="D375">
        <v>0.16304666321154301</v>
      </c>
    </row>
    <row r="376" spans="1:4" ht="12.75" customHeight="1" x14ac:dyDescent="0.35">
      <c r="A376" s="1" t="s">
        <v>7171</v>
      </c>
      <c r="B376">
        <v>373</v>
      </c>
      <c r="C376">
        <v>0.88292687281954196</v>
      </c>
      <c r="D376">
        <v>0.16261915090435</v>
      </c>
    </row>
    <row r="377" spans="1:4" ht="12.75" customHeight="1" x14ac:dyDescent="0.35">
      <c r="A377" s="1" t="s">
        <v>7172</v>
      </c>
      <c r="B377">
        <v>374</v>
      </c>
      <c r="C377">
        <v>0.88335978881232302</v>
      </c>
      <c r="D377">
        <v>0.162193048843216</v>
      </c>
    </row>
    <row r="378" spans="1:4" ht="12.75" customHeight="1" x14ac:dyDescent="0.35">
      <c r="A378" s="1" t="s">
        <v>7173</v>
      </c>
      <c r="B378">
        <v>375</v>
      </c>
      <c r="C378">
        <v>0.88379069573357305</v>
      </c>
      <c r="D378">
        <v>0.161768350826033</v>
      </c>
    </row>
    <row r="379" spans="1:4" ht="12.75" customHeight="1" x14ac:dyDescent="0.35">
      <c r="A379" s="1" t="s">
        <v>7174</v>
      </c>
      <c r="B379">
        <v>376</v>
      </c>
      <c r="C379">
        <v>0.88421960562011603</v>
      </c>
      <c r="D379">
        <v>0.16134505068895999</v>
      </c>
    </row>
    <row r="380" spans="1:4" ht="12.75" customHeight="1" x14ac:dyDescent="0.35">
      <c r="A380" s="1" t="s">
        <v>7175</v>
      </c>
      <c r="B380">
        <v>377</v>
      </c>
      <c r="C380">
        <v>0.88464653041475405</v>
      </c>
      <c r="D380">
        <v>0.16092314230608901</v>
      </c>
    </row>
    <row r="381" spans="1:4" ht="12.75" customHeight="1" x14ac:dyDescent="0.35">
      <c r="A381" s="1" t="s">
        <v>7176</v>
      </c>
      <c r="B381">
        <v>378</v>
      </c>
      <c r="C381">
        <v>0.88507148196721697</v>
      </c>
      <c r="D381">
        <v>0.16050261958911799</v>
      </c>
    </row>
    <row r="382" spans="1:4" ht="12.75" customHeight="1" x14ac:dyDescent="0.35">
      <c r="A382" s="1" t="s">
        <v>7177</v>
      </c>
      <c r="B382">
        <v>379</v>
      </c>
      <c r="C382">
        <v>0.88549447203509501</v>
      </c>
      <c r="D382">
        <v>0.16008347648702001</v>
      </c>
    </row>
    <row r="383" spans="1:4" ht="12.75" customHeight="1" x14ac:dyDescent="0.35">
      <c r="A383" s="1" t="s">
        <v>7178</v>
      </c>
      <c r="B383">
        <v>380</v>
      </c>
      <c r="C383">
        <v>0.88591551228476695</v>
      </c>
      <c r="D383">
        <v>0.15966570698572799</v>
      </c>
    </row>
    <row r="384" spans="1:4" ht="12.75" customHeight="1" x14ac:dyDescent="0.35">
      <c r="A384" s="1" t="s">
        <v>7179</v>
      </c>
      <c r="B384">
        <v>381</v>
      </c>
      <c r="C384">
        <v>0.88633461429230698</v>
      </c>
      <c r="D384">
        <v>0.15924930510780499</v>
      </c>
    </row>
    <row r="385" spans="1:4" ht="12.75" customHeight="1" x14ac:dyDescent="0.35">
      <c r="A385" s="1" t="s">
        <v>7180</v>
      </c>
      <c r="B385">
        <v>382</v>
      </c>
      <c r="C385">
        <v>0.88675178954438505</v>
      </c>
      <c r="D385">
        <v>0.158834264912141</v>
      </c>
    </row>
    <row r="386" spans="1:4" ht="12.75" customHeight="1" x14ac:dyDescent="0.35">
      <c r="A386" s="1" t="s">
        <v>7181</v>
      </c>
      <c r="B386">
        <v>383</v>
      </c>
      <c r="C386">
        <v>0.88716704943915903</v>
      </c>
      <c r="D386">
        <v>0.158420580493632</v>
      </c>
    </row>
    <row r="387" spans="1:4" ht="12.75" customHeight="1" x14ac:dyDescent="0.35">
      <c r="A387" s="1" t="s">
        <v>7182</v>
      </c>
      <c r="B387">
        <v>384</v>
      </c>
      <c r="C387">
        <v>0.88758040528714899</v>
      </c>
      <c r="D387">
        <v>0.15800824598287799</v>
      </c>
    </row>
    <row r="388" spans="1:4" ht="12.75" customHeight="1" x14ac:dyDescent="0.35">
      <c r="A388" s="1" t="s">
        <v>7183</v>
      </c>
      <c r="B388">
        <v>385</v>
      </c>
      <c r="C388">
        <v>0.88799186831210497</v>
      </c>
      <c r="D388">
        <v>0.157597255545875</v>
      </c>
    </row>
    <row r="389" spans="1:4" ht="12.75" customHeight="1" x14ac:dyDescent="0.35">
      <c r="A389" s="1" t="s">
        <v>7184</v>
      </c>
      <c r="B389">
        <v>386</v>
      </c>
      <c r="C389">
        <v>0.88840144965186396</v>
      </c>
      <c r="D389">
        <v>0.15718760338371801</v>
      </c>
    </row>
    <row r="390" spans="1:4" ht="12.75" customHeight="1" x14ac:dyDescent="0.35">
      <c r="A390" s="1" t="s">
        <v>7185</v>
      </c>
      <c r="B390">
        <v>387</v>
      </c>
      <c r="C390">
        <v>0.88880916035919399</v>
      </c>
      <c r="D390">
        <v>0.15677928373230399</v>
      </c>
    </row>
    <row r="391" spans="1:4" ht="12.75" customHeight="1" x14ac:dyDescent="0.35">
      <c r="A391" s="1" t="s">
        <v>7186</v>
      </c>
      <c r="B391">
        <v>388</v>
      </c>
      <c r="C391">
        <v>0.88921501140263104</v>
      </c>
      <c r="D391">
        <v>0.156372290862029</v>
      </c>
    </row>
    <row r="392" spans="1:4" ht="12.75" customHeight="1" x14ac:dyDescent="0.35">
      <c r="A392" s="1" t="s">
        <v>7187</v>
      </c>
      <c r="B392">
        <v>389</v>
      </c>
      <c r="C392">
        <v>0.88961901366730101</v>
      </c>
      <c r="D392">
        <v>0.155966619077512</v>
      </c>
    </row>
    <row r="393" spans="1:4" ht="12.75" customHeight="1" x14ac:dyDescent="0.35">
      <c r="A393" s="1" t="s">
        <v>7188</v>
      </c>
      <c r="B393">
        <v>390</v>
      </c>
      <c r="C393">
        <v>0.89002117795573599</v>
      </c>
      <c r="D393">
        <v>0.15556226271729701</v>
      </c>
    </row>
    <row r="394" spans="1:4" ht="12.75" customHeight="1" x14ac:dyDescent="0.35">
      <c r="A394" s="1" t="s">
        <v>7189</v>
      </c>
      <c r="B394">
        <v>391</v>
      </c>
      <c r="C394">
        <v>0.89042151498867805</v>
      </c>
      <c r="D394">
        <v>0.15515921615357101</v>
      </c>
    </row>
    <row r="395" spans="1:4" ht="12.75" customHeight="1" x14ac:dyDescent="0.35">
      <c r="A395" s="1" t="s">
        <v>7190</v>
      </c>
      <c r="B395">
        <v>392</v>
      </c>
      <c r="C395">
        <v>0.89082003540587595</v>
      </c>
      <c r="D395">
        <v>0.15475747379188901</v>
      </c>
    </row>
    <row r="396" spans="1:4" ht="12.75" customHeight="1" x14ac:dyDescent="0.35">
      <c r="A396" s="1" t="s">
        <v>7191</v>
      </c>
      <c r="B396">
        <v>393</v>
      </c>
      <c r="C396">
        <v>0.89121674976686704</v>
      </c>
      <c r="D396">
        <v>0.154357030070889</v>
      </c>
    </row>
    <row r="397" spans="1:4" ht="12.75" customHeight="1" x14ac:dyDescent="0.35">
      <c r="A397" s="1" t="s">
        <v>7192</v>
      </c>
      <c r="B397">
        <v>394</v>
      </c>
      <c r="C397">
        <v>0.891611668551754</v>
      </c>
      <c r="D397">
        <v>0.153957879462023</v>
      </c>
    </row>
    <row r="398" spans="1:4" ht="12.75" customHeight="1" x14ac:dyDescent="0.35">
      <c r="A398" s="1" t="s">
        <v>7193</v>
      </c>
      <c r="B398">
        <v>395</v>
      </c>
      <c r="C398">
        <v>0.89200480216197298</v>
      </c>
      <c r="D398">
        <v>0.15356001646928399</v>
      </c>
    </row>
    <row r="399" spans="1:4" ht="12.75" customHeight="1" x14ac:dyDescent="0.35">
      <c r="A399" s="1" t="s">
        <v>7194</v>
      </c>
      <c r="B399">
        <v>396</v>
      </c>
      <c r="C399">
        <v>0.89239616092104801</v>
      </c>
      <c r="D399">
        <v>0.153163435628935</v>
      </c>
    </row>
    <row r="400" spans="1:4" ht="12.75" customHeight="1" x14ac:dyDescent="0.35">
      <c r="A400" s="1" t="s">
        <v>7195</v>
      </c>
      <c r="B400">
        <v>397</v>
      </c>
      <c r="C400">
        <v>0.89278575507533697</v>
      </c>
      <c r="D400">
        <v>0.15276813150924901</v>
      </c>
    </row>
    <row r="401" spans="1:4" ht="12.75" customHeight="1" x14ac:dyDescent="0.35">
      <c r="A401" s="1" t="s">
        <v>7196</v>
      </c>
      <c r="B401">
        <v>398</v>
      </c>
      <c r="C401">
        <v>0.89317359479477798</v>
      </c>
      <c r="D401">
        <v>0.15237409871024199</v>
      </c>
    </row>
    <row r="402" spans="1:4" ht="12.75" customHeight="1" x14ac:dyDescent="0.35">
      <c r="A402" s="1" t="s">
        <v>7197</v>
      </c>
      <c r="B402">
        <v>399</v>
      </c>
      <c r="C402">
        <v>0.89355969017361003</v>
      </c>
      <c r="D402">
        <v>0.151981331863416</v>
      </c>
    </row>
    <row r="403" spans="1:4" ht="12.75" customHeight="1" x14ac:dyDescent="0.35">
      <c r="A403" s="1" t="s">
        <v>7198</v>
      </c>
      <c r="B403">
        <v>400</v>
      </c>
      <c r="C403">
        <v>0.89394405123109899</v>
      </c>
      <c r="D403">
        <v>0.151589825631501</v>
      </c>
    </row>
    <row r="404" spans="1:4" x14ac:dyDescent="0.35">
      <c r="B404">
        <v>401</v>
      </c>
      <c r="C404">
        <v>0.89432668791224901</v>
      </c>
      <c r="D404">
        <v>0.151199574708206</v>
      </c>
    </row>
    <row r="405" spans="1:4" x14ac:dyDescent="0.35">
      <c r="B405">
        <v>402</v>
      </c>
      <c r="C405">
        <v>0.89470761008850996</v>
      </c>
      <c r="D405">
        <v>0.15081057381795901</v>
      </c>
    </row>
    <row r="406" spans="1:4" x14ac:dyDescent="0.35">
      <c r="B406">
        <v>403</v>
      </c>
      <c r="C406">
        <v>0.89508682755846503</v>
      </c>
      <c r="D406">
        <v>0.15042281771566801</v>
      </c>
    </row>
    <row r="407" spans="1:4" x14ac:dyDescent="0.35">
      <c r="B407">
        <v>404</v>
      </c>
      <c r="C407">
        <v>0.89546435004852798</v>
      </c>
      <c r="D407">
        <v>0.15003630118646899</v>
      </c>
    </row>
    <row r="408" spans="1:4" x14ac:dyDescent="0.35">
      <c r="B408">
        <v>405</v>
      </c>
      <c r="C408">
        <v>0.89584018721361403</v>
      </c>
      <c r="D408">
        <v>0.149651019045486</v>
      </c>
    </row>
    <row r="409" spans="1:4" x14ac:dyDescent="0.35">
      <c r="B409">
        <v>406</v>
      </c>
      <c r="C409">
        <v>0.89621434863781901</v>
      </c>
      <c r="D409">
        <v>0.14926696613759399</v>
      </c>
    </row>
    <row r="410" spans="1:4" x14ac:dyDescent="0.35">
      <c r="B410">
        <v>407</v>
      </c>
      <c r="C410">
        <v>0.89658684383507603</v>
      </c>
      <c r="D410">
        <v>0.14888413733717301</v>
      </c>
    </row>
    <row r="411" spans="1:4" x14ac:dyDescent="0.35">
      <c r="B411">
        <v>408</v>
      </c>
      <c r="C411">
        <v>0.89695768224981398</v>
      </c>
      <c r="D411">
        <v>0.14850252754788101</v>
      </c>
    </row>
    <row r="412" spans="1:4" x14ac:dyDescent="0.35">
      <c r="B412">
        <v>409</v>
      </c>
      <c r="C412">
        <v>0.89732687325760696</v>
      </c>
      <c r="D412">
        <v>0.148122131702419</v>
      </c>
    </row>
    <row r="413" spans="1:4" x14ac:dyDescent="0.35">
      <c r="B413">
        <v>410</v>
      </c>
      <c r="C413">
        <v>0.89769442616581396</v>
      </c>
      <c r="D413">
        <v>0.14774294476229799</v>
      </c>
    </row>
    <row r="414" spans="1:4" x14ac:dyDescent="0.35">
      <c r="B414">
        <v>411</v>
      </c>
      <c r="C414">
        <v>0.89806035021420805</v>
      </c>
      <c r="D414">
        <v>0.14736496171761701</v>
      </c>
    </row>
    <row r="415" spans="1:4" x14ac:dyDescent="0.35">
      <c r="B415">
        <v>412</v>
      </c>
      <c r="C415">
        <v>0.89842465457561105</v>
      </c>
      <c r="D415">
        <v>0.14698817758683</v>
      </c>
    </row>
    <row r="416" spans="1:4" x14ac:dyDescent="0.35">
      <c r="B416">
        <v>413</v>
      </c>
      <c r="C416">
        <v>0.89878734835649998</v>
      </c>
      <c r="D416">
        <v>0.14661258741653299</v>
      </c>
    </row>
    <row r="417" spans="2:4" x14ac:dyDescent="0.35">
      <c r="B417">
        <v>414</v>
      </c>
      <c r="C417">
        <v>0.89914844059763199</v>
      </c>
      <c r="D417">
        <v>0.146238186281236</v>
      </c>
    </row>
    <row r="418" spans="2:4" x14ac:dyDescent="0.35">
      <c r="B418">
        <v>415</v>
      </c>
      <c r="C418">
        <v>0.89950794027463499</v>
      </c>
      <c r="D418">
        <v>0.14586496928314999</v>
      </c>
    </row>
    <row r="419" spans="2:4" x14ac:dyDescent="0.35">
      <c r="B419">
        <v>416</v>
      </c>
      <c r="C419">
        <v>0.89986585629861704</v>
      </c>
      <c r="D419">
        <v>0.14549293155196499</v>
      </c>
    </row>
    <row r="420" spans="2:4" x14ac:dyDescent="0.35">
      <c r="B420">
        <v>417</v>
      </c>
      <c r="C420">
        <v>0.90022219751674804</v>
      </c>
      <c r="D420">
        <v>0.14512206824464399</v>
      </c>
    </row>
    <row r="421" spans="2:4" x14ac:dyDescent="0.35">
      <c r="B421">
        <v>418</v>
      </c>
      <c r="C421">
        <v>0.90057697271284798</v>
      </c>
      <c r="D421">
        <v>0.14475237454520701</v>
      </c>
    </row>
    <row r="422" spans="2:4" x14ac:dyDescent="0.35">
      <c r="B422">
        <v>419</v>
      </c>
      <c r="C422">
        <v>0.90093019060796398</v>
      </c>
      <c r="D422">
        <v>0.14438384566452001</v>
      </c>
    </row>
    <row r="423" spans="2:4" x14ac:dyDescent="0.35">
      <c r="B423">
        <v>420</v>
      </c>
      <c r="C423">
        <v>0.90128185986093901</v>
      </c>
      <c r="D423">
        <v>0.14401647684009899</v>
      </c>
    </row>
    <row r="424" spans="2:4" x14ac:dyDescent="0.35">
      <c r="B424">
        <v>421</v>
      </c>
      <c r="C424">
        <v>0.90163198906898001</v>
      </c>
      <c r="D424">
        <v>0.14365026333588701</v>
      </c>
    </row>
    <row r="425" spans="2:4" x14ac:dyDescent="0.35">
      <c r="B425">
        <v>422</v>
      </c>
      <c r="C425">
        <v>0.90198058676820703</v>
      </c>
      <c r="D425">
        <v>0.14328520044206999</v>
      </c>
    </row>
    <row r="426" spans="2:4" x14ac:dyDescent="0.35">
      <c r="B426">
        <v>423</v>
      </c>
      <c r="C426">
        <v>0.90232766143421705</v>
      </c>
      <c r="D426">
        <v>0.14292128347486499</v>
      </c>
    </row>
    <row r="427" spans="2:4" x14ac:dyDescent="0.35">
      <c r="B427">
        <v>424</v>
      </c>
      <c r="C427">
        <v>0.90267322148261897</v>
      </c>
      <c r="D427">
        <v>0.14255850777632501</v>
      </c>
    </row>
    <row r="428" spans="2:4" x14ac:dyDescent="0.35">
      <c r="B428">
        <v>425</v>
      </c>
      <c r="C428">
        <v>0.90301727526957598</v>
      </c>
      <c r="D428">
        <v>0.142196868714141</v>
      </c>
    </row>
    <row r="429" spans="2:4" x14ac:dyDescent="0.35">
      <c r="B429">
        <v>426</v>
      </c>
      <c r="C429">
        <v>0.90335983109234197</v>
      </c>
      <c r="D429">
        <v>0.141836361681454</v>
      </c>
    </row>
    <row r="430" spans="2:4" x14ac:dyDescent="0.35">
      <c r="B430">
        <v>427</v>
      </c>
      <c r="C430">
        <v>0.90370089718978297</v>
      </c>
      <c r="D430">
        <v>0.14147698209664999</v>
      </c>
    </row>
    <row r="431" spans="2:4" x14ac:dyDescent="0.35">
      <c r="B431">
        <v>428</v>
      </c>
      <c r="C431">
        <v>0.90404048174290397</v>
      </c>
      <c r="D431">
        <v>0.14111872540318399</v>
      </c>
    </row>
    <row r="432" spans="2:4" x14ac:dyDescent="0.35">
      <c r="B432">
        <v>429</v>
      </c>
      <c r="C432">
        <v>0.90437859287536004</v>
      </c>
      <c r="D432">
        <v>0.14076158706938099</v>
      </c>
    </row>
    <row r="433" spans="2:4" x14ac:dyDescent="0.35">
      <c r="B433">
        <v>430</v>
      </c>
      <c r="C433">
        <v>0.90471523865396897</v>
      </c>
      <c r="D433">
        <v>0.14040556258824999</v>
      </c>
    </row>
    <row r="434" spans="2:4" x14ac:dyDescent="0.35">
      <c r="B434">
        <v>431</v>
      </c>
      <c r="C434">
        <v>0.90505042708921402</v>
      </c>
      <c r="D434">
        <v>0.140050647477309</v>
      </c>
    </row>
    <row r="435" spans="2:4" x14ac:dyDescent="0.35">
      <c r="B435">
        <v>432</v>
      </c>
      <c r="C435">
        <v>0.90538416613574202</v>
      </c>
      <c r="D435">
        <v>0.139696837278388</v>
      </c>
    </row>
    <row r="436" spans="2:4" x14ac:dyDescent="0.35">
      <c r="B436">
        <v>433</v>
      </c>
      <c r="C436">
        <v>0.90571646369285796</v>
      </c>
      <c r="D436">
        <v>0.13934412755746001</v>
      </c>
    </row>
    <row r="437" spans="2:4" x14ac:dyDescent="0.35">
      <c r="B437">
        <v>434</v>
      </c>
      <c r="C437">
        <v>0.90604732760501505</v>
      </c>
      <c r="D437">
        <v>0.138992513904454</v>
      </c>
    </row>
    <row r="438" spans="2:4" x14ac:dyDescent="0.35">
      <c r="B438">
        <v>435</v>
      </c>
      <c r="C438">
        <v>0.90637676566228798</v>
      </c>
      <c r="D438">
        <v>0.13864199193308199</v>
      </c>
    </row>
    <row r="439" spans="2:4" x14ac:dyDescent="0.35">
      <c r="B439">
        <v>436</v>
      </c>
      <c r="C439">
        <v>0.90670478560086198</v>
      </c>
      <c r="D439">
        <v>0.13829255728065901</v>
      </c>
    </row>
    <row r="440" spans="2:4" x14ac:dyDescent="0.35">
      <c r="B440">
        <v>437</v>
      </c>
      <c r="C440">
        <v>0.90703139510349395</v>
      </c>
      <c r="D440">
        <v>0.137944205607933</v>
      </c>
    </row>
    <row r="441" spans="2:4" x14ac:dyDescent="0.35">
      <c r="B441">
        <v>438</v>
      </c>
      <c r="C441">
        <v>0.907356601799989</v>
      </c>
      <c r="D441">
        <v>0.13759693259891201</v>
      </c>
    </row>
    <row r="442" spans="2:4" x14ac:dyDescent="0.35">
      <c r="B442">
        <v>439</v>
      </c>
      <c r="C442">
        <v>0.90768041326765203</v>
      </c>
      <c r="D442">
        <v>0.13725073396069101</v>
      </c>
    </row>
    <row r="443" spans="2:4" x14ac:dyDescent="0.35">
      <c r="B443">
        <v>440</v>
      </c>
      <c r="C443">
        <v>0.908002837031754</v>
      </c>
      <c r="D443">
        <v>0.136905605423284</v>
      </c>
    </row>
    <row r="444" spans="2:4" x14ac:dyDescent="0.35">
      <c r="B444">
        <v>441</v>
      </c>
      <c r="C444">
        <v>0.90832388056597702</v>
      </c>
      <c r="D444">
        <v>0.136561542739461</v>
      </c>
    </row>
    <row r="445" spans="2:4" x14ac:dyDescent="0.35">
      <c r="B445">
        <v>442</v>
      </c>
      <c r="C445">
        <v>0.90864355129286301</v>
      </c>
      <c r="D445">
        <v>0.136218541684577</v>
      </c>
    </row>
    <row r="446" spans="2:4" x14ac:dyDescent="0.35">
      <c r="B446">
        <v>443</v>
      </c>
      <c r="C446">
        <v>0.90896185658425799</v>
      </c>
      <c r="D446">
        <v>0.13587659805640601</v>
      </c>
    </row>
    <row r="447" spans="2:4" x14ac:dyDescent="0.35">
      <c r="B447">
        <v>444</v>
      </c>
      <c r="C447">
        <v>0.90927880376174597</v>
      </c>
      <c r="D447">
        <v>0.13553570767499001</v>
      </c>
    </row>
    <row r="448" spans="2:4" x14ac:dyDescent="0.35">
      <c r="B448">
        <v>445</v>
      </c>
      <c r="C448">
        <v>0.90959440009708503</v>
      </c>
      <c r="D448">
        <v>0.135195866382465</v>
      </c>
    </row>
    <row r="449" spans="2:4" x14ac:dyDescent="0.35">
      <c r="B449">
        <v>446</v>
      </c>
      <c r="C449">
        <v>0.909908652812632</v>
      </c>
      <c r="D449">
        <v>0.13485707004290801</v>
      </c>
    </row>
    <row r="450" spans="2:4" x14ac:dyDescent="0.35">
      <c r="B450">
        <v>447</v>
      </c>
      <c r="C450">
        <v>0.91022156908176799</v>
      </c>
      <c r="D450">
        <v>0.134519314542181</v>
      </c>
    </row>
    <row r="451" spans="2:4" x14ac:dyDescent="0.35">
      <c r="B451">
        <v>448</v>
      </c>
      <c r="C451">
        <v>0.91053315602931795</v>
      </c>
      <c r="D451">
        <v>0.13418259578777</v>
      </c>
    </row>
    <row r="452" spans="2:4" x14ac:dyDescent="0.35">
      <c r="B452">
        <v>449</v>
      </c>
      <c r="C452">
        <v>0.910843420731963</v>
      </c>
      <c r="D452">
        <v>0.133846909708635</v>
      </c>
    </row>
    <row r="453" spans="2:4" x14ac:dyDescent="0.35">
      <c r="B453">
        <v>450</v>
      </c>
      <c r="C453">
        <v>0.91115237021865303</v>
      </c>
      <c r="D453">
        <v>0.13351225225505001</v>
      </c>
    </row>
    <row r="454" spans="2:4" x14ac:dyDescent="0.35">
      <c r="B454">
        <v>451</v>
      </c>
      <c r="C454">
        <v>0.91146001147100997</v>
      </c>
      <c r="D454">
        <v>0.13317861939846201</v>
      </c>
    </row>
    <row r="455" spans="2:4" x14ac:dyDescent="0.35">
      <c r="B455">
        <v>452</v>
      </c>
      <c r="C455">
        <v>0.91176635142372997</v>
      </c>
      <c r="D455">
        <v>0.13284600713132799</v>
      </c>
    </row>
    <row r="456" spans="2:4" x14ac:dyDescent="0.35">
      <c r="B456">
        <v>453</v>
      </c>
      <c r="C456">
        <v>0.91207139696498396</v>
      </c>
      <c r="D456">
        <v>0.13251441146697701</v>
      </c>
    </row>
    <row r="457" spans="2:4" x14ac:dyDescent="0.35">
      <c r="B457">
        <v>454</v>
      </c>
      <c r="C457">
        <v>0.91237515493680599</v>
      </c>
      <c r="D457">
        <v>0.132183828439456</v>
      </c>
    </row>
    <row r="458" spans="2:4" x14ac:dyDescent="0.35">
      <c r="B458">
        <v>455</v>
      </c>
      <c r="C458">
        <v>0.91267763213548603</v>
      </c>
      <c r="D458">
        <v>0.131854254103385</v>
      </c>
    </row>
    <row r="459" spans="2:4" x14ac:dyDescent="0.35">
      <c r="B459">
        <v>456</v>
      </c>
      <c r="C459">
        <v>0.91297883531195201</v>
      </c>
      <c r="D459">
        <v>0.131525684533812</v>
      </c>
    </row>
    <row r="460" spans="2:4" x14ac:dyDescent="0.35">
      <c r="B460">
        <v>457</v>
      </c>
      <c r="C460">
        <v>0.91327877117215295</v>
      </c>
      <c r="D460">
        <v>0.13119811582607599</v>
      </c>
    </row>
    <row r="461" spans="2:4" x14ac:dyDescent="0.35">
      <c r="B461">
        <v>458</v>
      </c>
      <c r="C461">
        <v>0.91357744637743599</v>
      </c>
      <c r="D461">
        <v>0.13087154409565499</v>
      </c>
    </row>
    <row r="462" spans="2:4" x14ac:dyDescent="0.35">
      <c r="B462">
        <v>459</v>
      </c>
      <c r="C462">
        <v>0.91387486754491698</v>
      </c>
      <c r="D462">
        <v>0.13054596547802699</v>
      </c>
    </row>
    <row r="463" spans="2:4" x14ac:dyDescent="0.35">
      <c r="B463">
        <v>460</v>
      </c>
      <c r="C463">
        <v>0.91417104124785398</v>
      </c>
      <c r="D463">
        <v>0.13022137612854201</v>
      </c>
    </row>
    <row r="464" spans="2:4" x14ac:dyDescent="0.35">
      <c r="B464">
        <v>461</v>
      </c>
      <c r="C464">
        <v>0.91446597401600804</v>
      </c>
      <c r="D464">
        <v>0.12989777222226601</v>
      </c>
    </row>
    <row r="465" spans="2:4" x14ac:dyDescent="0.35">
      <c r="B465">
        <v>462</v>
      </c>
      <c r="C465">
        <v>0.91475967233600697</v>
      </c>
      <c r="D465">
        <v>0.12957514995386099</v>
      </c>
    </row>
    <row r="466" spans="2:4" x14ac:dyDescent="0.35">
      <c r="B466">
        <v>463</v>
      </c>
      <c r="C466">
        <v>0.91505214265170598</v>
      </c>
      <c r="D466">
        <v>0.129253505537437</v>
      </c>
    </row>
    <row r="467" spans="2:4" x14ac:dyDescent="0.35">
      <c r="B467">
        <v>464</v>
      </c>
      <c r="C467">
        <v>0.91534339136453702</v>
      </c>
      <c r="D467">
        <v>0.12893283520642401</v>
      </c>
    </row>
    <row r="468" spans="2:4" x14ac:dyDescent="0.35">
      <c r="B468">
        <v>465</v>
      </c>
      <c r="C468">
        <v>0.91563342483386101</v>
      </c>
      <c r="D468">
        <v>0.12861313521343901</v>
      </c>
    </row>
    <row r="469" spans="2:4" x14ac:dyDescent="0.35">
      <c r="B469">
        <v>466</v>
      </c>
      <c r="C469">
        <v>0.91592224937731903</v>
      </c>
      <c r="D469">
        <v>0.12829440183015101</v>
      </c>
    </row>
    <row r="470" spans="2:4" x14ac:dyDescent="0.35">
      <c r="B470">
        <v>467</v>
      </c>
      <c r="C470">
        <v>0.91620987127116904</v>
      </c>
      <c r="D470">
        <v>0.12797663134715301</v>
      </c>
    </row>
    <row r="471" spans="2:4" x14ac:dyDescent="0.35">
      <c r="B471">
        <v>468</v>
      </c>
      <c r="C471">
        <v>0.91649629675063204</v>
      </c>
      <c r="D471">
        <v>0.12765982007382901</v>
      </c>
    </row>
    <row r="472" spans="2:4" x14ac:dyDescent="0.35">
      <c r="B472">
        <v>469</v>
      </c>
      <c r="C472">
        <v>0.91678153201022505</v>
      </c>
      <c r="D472">
        <v>0.127343964338231</v>
      </c>
    </row>
    <row r="473" spans="2:4" x14ac:dyDescent="0.35">
      <c r="B473">
        <v>470</v>
      </c>
      <c r="C473">
        <v>0.91706558320409304</v>
      </c>
      <c r="D473">
        <v>0.12702906048694801</v>
      </c>
    </row>
    <row r="474" spans="2:4" x14ac:dyDescent="0.35">
      <c r="B474">
        <v>471</v>
      </c>
      <c r="C474">
        <v>0.91734845644634599</v>
      </c>
      <c r="D474">
        <v>0.126715104884981</v>
      </c>
    </row>
    <row r="475" spans="2:4" x14ac:dyDescent="0.35">
      <c r="B475">
        <v>472</v>
      </c>
      <c r="C475">
        <v>0.91763015781137602</v>
      </c>
      <c r="D475">
        <v>0.12640209391561899</v>
      </c>
    </row>
    <row r="476" spans="2:4" x14ac:dyDescent="0.35">
      <c r="B476">
        <v>473</v>
      </c>
      <c r="C476">
        <v>0.91791069333418596</v>
      </c>
      <c r="D476">
        <v>0.12609002398031399</v>
      </c>
    </row>
    <row r="477" spans="2:4" x14ac:dyDescent="0.35">
      <c r="B477">
        <v>474</v>
      </c>
      <c r="C477">
        <v>0.91819006901070999</v>
      </c>
      <c r="D477">
        <v>0.12577889149855701</v>
      </c>
    </row>
    <row r="478" spans="2:4" x14ac:dyDescent="0.35">
      <c r="B478">
        <v>475</v>
      </c>
      <c r="C478">
        <v>0.91846829079812697</v>
      </c>
      <c r="D478">
        <v>0.125468692907763</v>
      </c>
    </row>
    <row r="479" spans="2:4" x14ac:dyDescent="0.35">
      <c r="B479">
        <v>476</v>
      </c>
      <c r="C479">
        <v>0.91874536461517597</v>
      </c>
      <c r="D479">
        <v>0.12515942466314101</v>
      </c>
    </row>
    <row r="480" spans="2:4" x14ac:dyDescent="0.35">
      <c r="B480">
        <v>477</v>
      </c>
      <c r="C480">
        <v>0.91902129634246699</v>
      </c>
      <c r="D480">
        <v>0.124851083237582</v>
      </c>
    </row>
    <row r="481" spans="2:4" x14ac:dyDescent="0.35">
      <c r="B481">
        <v>478</v>
      </c>
      <c r="C481">
        <v>0.91929609182279004</v>
      </c>
      <c r="D481">
        <v>0.12454366512154</v>
      </c>
    </row>
    <row r="482" spans="2:4" x14ac:dyDescent="0.35">
      <c r="B482">
        <v>479</v>
      </c>
      <c r="C482">
        <v>0.91956975686141196</v>
      </c>
      <c r="D482">
        <v>0.12423716682291</v>
      </c>
    </row>
    <row r="483" spans="2:4" x14ac:dyDescent="0.35">
      <c r="B483">
        <v>480</v>
      </c>
      <c r="C483">
        <v>0.91984229722638899</v>
      </c>
      <c r="D483">
        <v>0.12393158486691799</v>
      </c>
    </row>
    <row r="484" spans="2:4" x14ac:dyDescent="0.35">
      <c r="B484">
        <v>481</v>
      </c>
      <c r="C484">
        <v>0.92011371864885505</v>
      </c>
      <c r="D484">
        <v>0.12362691579599799</v>
      </c>
    </row>
    <row r="485" spans="2:4" x14ac:dyDescent="0.35">
      <c r="B485">
        <v>482</v>
      </c>
      <c r="C485">
        <v>0.92038402682332399</v>
      </c>
      <c r="D485">
        <v>0.123323156169688</v>
      </c>
    </row>
    <row r="486" spans="2:4" x14ac:dyDescent="0.35">
      <c r="B486">
        <v>483</v>
      </c>
      <c r="C486">
        <v>0.92065322740797795</v>
      </c>
      <c r="D486">
        <v>0.12302030256450699</v>
      </c>
    </row>
    <row r="487" spans="2:4" x14ac:dyDescent="0.35">
      <c r="B487">
        <v>484</v>
      </c>
      <c r="C487">
        <v>0.92092132602495802</v>
      </c>
      <c r="D487">
        <v>0.122718351573853</v>
      </c>
    </row>
    <row r="488" spans="2:4" x14ac:dyDescent="0.35">
      <c r="B488">
        <v>485</v>
      </c>
      <c r="C488">
        <v>0.921188328260652</v>
      </c>
      <c r="D488">
        <v>0.12241729980787899</v>
      </c>
    </row>
    <row r="489" spans="2:4" x14ac:dyDescent="0.35">
      <c r="B489">
        <v>486</v>
      </c>
      <c r="C489">
        <v>0.92145423966597895</v>
      </c>
      <c r="D489">
        <v>0.122117143893394</v>
      </c>
    </row>
    <row r="490" spans="2:4" x14ac:dyDescent="0.35">
      <c r="B490">
        <v>487</v>
      </c>
      <c r="C490">
        <v>0.92171906575666596</v>
      </c>
      <c r="D490">
        <v>0.121817880473752</v>
      </c>
    </row>
    <row r="491" spans="2:4" x14ac:dyDescent="0.35">
      <c r="B491">
        <v>488</v>
      </c>
      <c r="C491">
        <v>0.92198281201353305</v>
      </c>
      <c r="D491">
        <v>0.121519506208733</v>
      </c>
    </row>
    <row r="492" spans="2:4" x14ac:dyDescent="0.35">
      <c r="B492">
        <v>489</v>
      </c>
      <c r="C492">
        <v>0.92224548388276195</v>
      </c>
      <c r="D492">
        <v>0.121222017774454</v>
      </c>
    </row>
    <row r="493" spans="2:4" x14ac:dyDescent="0.35">
      <c r="B493">
        <v>490</v>
      </c>
      <c r="C493">
        <v>0.92250708677617699</v>
      </c>
      <c r="D493">
        <v>0.120925411863244</v>
      </c>
    </row>
    <row r="494" spans="2:4" x14ac:dyDescent="0.35">
      <c r="B494">
        <v>491</v>
      </c>
      <c r="C494">
        <v>0.92276762607150897</v>
      </c>
      <c r="D494">
        <v>0.12062968518355199</v>
      </c>
    </row>
    <row r="495" spans="2:4" x14ac:dyDescent="0.35">
      <c r="B495">
        <v>492</v>
      </c>
      <c r="C495">
        <v>0.923027107112663</v>
      </c>
      <c r="D495">
        <v>0.120334834459836</v>
      </c>
    </row>
    <row r="496" spans="2:4" x14ac:dyDescent="0.35">
      <c r="B496">
        <v>493</v>
      </c>
      <c r="C496">
        <v>0.92328553520999102</v>
      </c>
      <c r="D496">
        <v>0.120040856432463</v>
      </c>
    </row>
    <row r="497" spans="2:4" x14ac:dyDescent="0.35">
      <c r="B497">
        <v>494</v>
      </c>
      <c r="C497">
        <v>0.92354291564054403</v>
      </c>
      <c r="D497">
        <v>0.11974774785759799</v>
      </c>
    </row>
    <row r="498" spans="2:4" x14ac:dyDescent="0.35">
      <c r="B498">
        <v>495</v>
      </c>
      <c r="C498">
        <v>0.92379925364834103</v>
      </c>
      <c r="D498">
        <v>0.119455505507111</v>
      </c>
    </row>
    <row r="499" spans="2:4" x14ac:dyDescent="0.35">
      <c r="B499">
        <v>496</v>
      </c>
      <c r="C499">
        <v>0.92405455444462303</v>
      </c>
      <c r="D499">
        <v>0.11916412616847499</v>
      </c>
    </row>
    <row r="500" spans="2:4" x14ac:dyDescent="0.35">
      <c r="B500">
        <v>497</v>
      </c>
      <c r="C500">
        <v>0.92430882320810603</v>
      </c>
      <c r="D500">
        <v>0.118873606644661</v>
      </c>
    </row>
    <row r="501" spans="2:4" x14ac:dyDescent="0.35">
      <c r="B501">
        <v>498</v>
      </c>
      <c r="C501">
        <v>0.92456206508523597</v>
      </c>
      <c r="D501">
        <v>0.11858394375404201</v>
      </c>
    </row>
    <row r="502" spans="2:4" x14ac:dyDescent="0.35">
      <c r="B502">
        <v>499</v>
      </c>
      <c r="C502">
        <v>0.92481428519044295</v>
      </c>
      <c r="D502">
        <v>0.118295134330292</v>
      </c>
    </row>
    <row r="503" spans="2:4" x14ac:dyDescent="0.35">
      <c r="B503">
        <v>500</v>
      </c>
      <c r="C503">
        <v>0.92506548860638105</v>
      </c>
      <c r="D503">
        <v>0.118007175222292</v>
      </c>
    </row>
  </sheetData>
  <phoneticPr fontId="11" type="noConversion"/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E9D18A-F37D-46B1-8540-0A3A9E426C31}">
  <dimension ref="A1:B5"/>
  <sheetViews>
    <sheetView workbookViewId="0">
      <selection activeCell="B1" sqref="B1"/>
    </sheetView>
  </sheetViews>
  <sheetFormatPr defaultColWidth="9.1796875" defaultRowHeight="14.5" x14ac:dyDescent="0.35"/>
  <cols>
    <col min="1" max="1" width="9.1796875" style="1"/>
    <col min="2" max="2" width="11.1796875" style="1" customWidth="1"/>
    <col min="3" max="16384" width="9.1796875" style="1"/>
  </cols>
  <sheetData>
    <row r="1" spans="1:2" x14ac:dyDescent="0.35">
      <c r="A1" s="1" t="s">
        <v>0</v>
      </c>
      <c r="B1" s="1" t="s">
        <v>6796</v>
      </c>
    </row>
    <row r="2" spans="1:2" x14ac:dyDescent="0.35">
      <c r="A2" s="1" t="s">
        <v>1043</v>
      </c>
      <c r="B2" s="1" t="s">
        <v>2222</v>
      </c>
    </row>
    <row r="3" spans="1:2" x14ac:dyDescent="0.35">
      <c r="A3" s="1">
        <v>0</v>
      </c>
      <c r="B3" s="1">
        <v>0</v>
      </c>
    </row>
    <row r="4" spans="1:2" x14ac:dyDescent="0.35">
      <c r="A4" s="1">
        <v>20</v>
      </c>
      <c r="B4" s="5">
        <v>1000000</v>
      </c>
    </row>
    <row r="5" spans="1:2" x14ac:dyDescent="0.35">
      <c r="A5" s="1">
        <v>40</v>
      </c>
      <c r="B5" s="1">
        <v>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8F1F8A-8A2F-4B86-B8A8-AC9BB8A141D6}">
  <dimension ref="A1:P403"/>
  <sheetViews>
    <sheetView workbookViewId="0">
      <selection activeCell="A2" sqref="A2:D2"/>
    </sheetView>
  </sheetViews>
  <sheetFormatPr defaultRowHeight="12.5" x14ac:dyDescent="0.25"/>
  <sheetData>
    <row r="1" spans="1:16" ht="14.5" x14ac:dyDescent="0.35">
      <c r="A1" s="1" t="s">
        <v>0</v>
      </c>
      <c r="B1" s="1" t="s">
        <v>6394</v>
      </c>
      <c r="E1" s="1"/>
      <c r="F1" s="1"/>
      <c r="G1" s="1"/>
      <c r="H1" s="1"/>
      <c r="I1" s="1"/>
      <c r="J1" s="1"/>
      <c r="K1" s="1"/>
      <c r="L1" s="1"/>
    </row>
    <row r="2" spans="1:16" ht="14.5" x14ac:dyDescent="0.35">
      <c r="A2" s="1" t="s">
        <v>441</v>
      </c>
      <c r="B2" s="1" t="s">
        <v>442</v>
      </c>
      <c r="C2" s="1" t="s">
        <v>1676</v>
      </c>
      <c r="D2" s="1" t="s">
        <v>1677</v>
      </c>
      <c r="E2" s="1" t="s">
        <v>5726</v>
      </c>
      <c r="F2" s="1" t="s">
        <v>2174</v>
      </c>
      <c r="G2" s="1" t="s">
        <v>1681</v>
      </c>
      <c r="H2" s="1" t="s">
        <v>1682</v>
      </c>
      <c r="I2" s="1" t="s">
        <v>6387</v>
      </c>
      <c r="J2" s="1" t="s">
        <v>6384</v>
      </c>
      <c r="K2" s="25" t="s">
        <v>1685</v>
      </c>
      <c r="L2" s="1" t="s">
        <v>1686</v>
      </c>
      <c r="M2" s="25" t="s">
        <v>6391</v>
      </c>
      <c r="N2" s="1" t="s">
        <v>1678</v>
      </c>
      <c r="O2" s="25" t="s">
        <v>6392</v>
      </c>
      <c r="P2" s="1" t="s">
        <v>6390</v>
      </c>
    </row>
    <row r="3" spans="1:16" s="1" customFormat="1" ht="14.5" x14ac:dyDescent="0.35">
      <c r="A3" s="1" t="s">
        <v>6395</v>
      </c>
      <c r="B3" s="1">
        <v>0</v>
      </c>
      <c r="C3" s="1">
        <v>69743</v>
      </c>
      <c r="D3" s="1">
        <f t="shared" ref="D3:F3" si="0">C3/10</f>
        <v>6974.3</v>
      </c>
      <c r="E3" s="1">
        <v>2490.8086007607708</v>
      </c>
      <c r="F3" s="1">
        <f t="shared" si="0"/>
        <v>249.08086007607707</v>
      </c>
      <c r="G3" s="1">
        <v>1992.6468806086164</v>
      </c>
      <c r="H3" s="1">
        <f t="shared" ref="H3" si="1">G3/10</f>
        <v>199.26468806086163</v>
      </c>
      <c r="I3" s="1">
        <v>1156.3266666666668</v>
      </c>
      <c r="J3" s="1">
        <f>I3/10</f>
        <v>115.63266666666668</v>
      </c>
      <c r="K3" s="1">
        <v>1494.49</v>
      </c>
      <c r="L3" s="1">
        <f>K3/10</f>
        <v>149.44900000000001</v>
      </c>
      <c r="M3" s="1">
        <v>996.32666666666671</v>
      </c>
      <c r="N3" s="1">
        <f>M3/10</f>
        <v>99.632666666666665</v>
      </c>
      <c r="O3" s="1">
        <v>498.16333333333336</v>
      </c>
      <c r="P3" s="1">
        <f>O3/10</f>
        <v>49.816333333333333</v>
      </c>
    </row>
    <row r="4" spans="1:16" s="1" customFormat="1" ht="14.5" x14ac:dyDescent="0.35">
      <c r="A4" s="1" t="s">
        <v>6396</v>
      </c>
      <c r="B4" s="1">
        <v>5</v>
      </c>
      <c r="C4" s="1">
        <v>69743</v>
      </c>
      <c r="D4" s="1">
        <f t="shared" ref="D4:D5" si="2">C4/10</f>
        <v>6974.3</v>
      </c>
      <c r="E4" s="1">
        <v>2490.8086007607708</v>
      </c>
      <c r="F4" s="1">
        <f t="shared" ref="F4:F67" si="3">E4/10</f>
        <v>249.08086007607707</v>
      </c>
      <c r="G4" s="1">
        <v>1992.6468806086164</v>
      </c>
      <c r="H4" s="1">
        <f t="shared" ref="H4:H67" si="4">G4/10</f>
        <v>199.26468806086163</v>
      </c>
      <c r="I4" s="1">
        <v>1156.3266666666668</v>
      </c>
      <c r="J4" s="1">
        <f>I4/10</f>
        <v>115.63266666666668</v>
      </c>
      <c r="K4" s="1">
        <v>1494.49</v>
      </c>
      <c r="L4" s="1">
        <f>K4/10</f>
        <v>149.44900000000001</v>
      </c>
      <c r="M4" s="1">
        <v>996.32666666666671</v>
      </c>
      <c r="N4" s="1">
        <f>M4/10</f>
        <v>99.632666666666665</v>
      </c>
      <c r="O4" s="1">
        <v>498.16333333333336</v>
      </c>
      <c r="P4" s="1">
        <f>O4/10</f>
        <v>49.816333333333333</v>
      </c>
    </row>
    <row r="5" spans="1:16" s="1" customFormat="1" ht="14.5" x14ac:dyDescent="0.35">
      <c r="A5" s="1" t="s">
        <v>6397</v>
      </c>
      <c r="B5" s="1">
        <v>10</v>
      </c>
      <c r="C5" s="1">
        <v>69743</v>
      </c>
      <c r="D5" s="1">
        <f t="shared" si="2"/>
        <v>6974.3</v>
      </c>
      <c r="E5" s="1">
        <v>2490.8086007607708</v>
      </c>
      <c r="F5" s="1">
        <f t="shared" si="3"/>
        <v>249.08086007607707</v>
      </c>
      <c r="G5" s="1">
        <v>1992.6468806086164</v>
      </c>
      <c r="H5" s="1">
        <f t="shared" si="4"/>
        <v>199.26468806086163</v>
      </c>
      <c r="I5" s="1">
        <v>1156.32666666667</v>
      </c>
      <c r="J5" s="1">
        <f t="shared" ref="J5:J68" si="5">I5/10</f>
        <v>115.63266666666701</v>
      </c>
      <c r="K5" s="1">
        <v>1494.49</v>
      </c>
      <c r="L5" s="1">
        <f t="shared" ref="L5:L68" si="6">K5/10</f>
        <v>149.44900000000001</v>
      </c>
      <c r="M5" s="1">
        <v>996.32666666666705</v>
      </c>
      <c r="N5" s="1">
        <f t="shared" ref="N5:N68" si="7">M5/10</f>
        <v>99.632666666666708</v>
      </c>
      <c r="O5" s="1">
        <v>498.16333333333301</v>
      </c>
      <c r="P5" s="1">
        <f t="shared" ref="P5:P68" si="8">O5/10</f>
        <v>49.816333333333304</v>
      </c>
    </row>
    <row r="6" spans="1:16" s="1" customFormat="1" ht="14.5" x14ac:dyDescent="0.35">
      <c r="A6" s="1" t="s">
        <v>6398</v>
      </c>
      <c r="B6" s="1">
        <v>15</v>
      </c>
      <c r="C6" s="1">
        <v>69743</v>
      </c>
      <c r="D6" s="1">
        <f t="shared" ref="D6:D69" si="9">C6/10</f>
        <v>6974.3</v>
      </c>
      <c r="E6" s="1">
        <v>2490.8086007607708</v>
      </c>
      <c r="F6" s="1">
        <f t="shared" si="3"/>
        <v>249.08086007607707</v>
      </c>
      <c r="G6" s="1">
        <v>1992.6468806086164</v>
      </c>
      <c r="H6" s="1">
        <f t="shared" si="4"/>
        <v>199.26468806086163</v>
      </c>
      <c r="I6" s="1">
        <v>1156.32666666667</v>
      </c>
      <c r="J6" s="1">
        <f t="shared" si="5"/>
        <v>115.63266666666701</v>
      </c>
      <c r="K6" s="1">
        <v>1494.49</v>
      </c>
      <c r="L6" s="1">
        <f t="shared" si="6"/>
        <v>149.44900000000001</v>
      </c>
      <c r="M6" s="1">
        <v>996.32666666666705</v>
      </c>
      <c r="N6" s="1">
        <f t="shared" si="7"/>
        <v>99.632666666666708</v>
      </c>
      <c r="O6" s="1">
        <v>498.16333333333301</v>
      </c>
      <c r="P6" s="1">
        <f t="shared" si="8"/>
        <v>49.816333333333304</v>
      </c>
    </row>
    <row r="7" spans="1:16" s="1" customFormat="1" ht="14.5" x14ac:dyDescent="0.35">
      <c r="A7" s="1" t="s">
        <v>6399</v>
      </c>
      <c r="B7" s="1">
        <v>20</v>
      </c>
      <c r="C7" s="1">
        <v>69743</v>
      </c>
      <c r="D7" s="1">
        <f t="shared" si="9"/>
        <v>6974.3</v>
      </c>
      <c r="E7" s="1">
        <v>2490.8086007607708</v>
      </c>
      <c r="F7" s="1">
        <f t="shared" si="3"/>
        <v>249.08086007607707</v>
      </c>
      <c r="G7" s="1">
        <v>1992.6468806086164</v>
      </c>
      <c r="H7" s="1">
        <f t="shared" si="4"/>
        <v>199.26468806086163</v>
      </c>
      <c r="I7" s="1">
        <v>1156.32666666667</v>
      </c>
      <c r="J7" s="1">
        <f t="shared" si="5"/>
        <v>115.63266666666701</v>
      </c>
      <c r="K7" s="1">
        <v>1494.49</v>
      </c>
      <c r="L7" s="1">
        <f t="shared" si="6"/>
        <v>149.44900000000001</v>
      </c>
      <c r="M7" s="1">
        <v>996.32666666666705</v>
      </c>
      <c r="N7" s="1">
        <f t="shared" si="7"/>
        <v>99.632666666666708</v>
      </c>
      <c r="O7" s="1">
        <v>498.16333333333301</v>
      </c>
      <c r="P7" s="1">
        <f t="shared" si="8"/>
        <v>49.816333333333304</v>
      </c>
    </row>
    <row r="8" spans="1:16" s="1" customFormat="1" ht="14.5" x14ac:dyDescent="0.35">
      <c r="A8" s="1" t="s">
        <v>6400</v>
      </c>
      <c r="B8" s="1">
        <v>25</v>
      </c>
      <c r="C8" s="1">
        <v>69743</v>
      </c>
      <c r="D8" s="1">
        <f t="shared" si="9"/>
        <v>6974.3</v>
      </c>
      <c r="E8" s="1">
        <v>2490.8086007607708</v>
      </c>
      <c r="F8" s="1">
        <f t="shared" si="3"/>
        <v>249.08086007607707</v>
      </c>
      <c r="G8" s="1">
        <v>1992.6468806086164</v>
      </c>
      <c r="H8" s="1">
        <f t="shared" si="4"/>
        <v>199.26468806086163</v>
      </c>
      <c r="I8" s="1">
        <v>1156.32666666667</v>
      </c>
      <c r="J8" s="1">
        <f t="shared" si="5"/>
        <v>115.63266666666701</v>
      </c>
      <c r="K8" s="1">
        <v>1494.49</v>
      </c>
      <c r="L8" s="1">
        <f t="shared" si="6"/>
        <v>149.44900000000001</v>
      </c>
      <c r="M8" s="1">
        <v>996.32666666666705</v>
      </c>
      <c r="N8" s="1">
        <f t="shared" si="7"/>
        <v>99.632666666666708</v>
      </c>
      <c r="O8" s="1">
        <v>498.16333333333301</v>
      </c>
      <c r="P8" s="1">
        <f t="shared" si="8"/>
        <v>49.816333333333304</v>
      </c>
    </row>
    <row r="9" spans="1:16" s="1" customFormat="1" ht="14.5" x14ac:dyDescent="0.35">
      <c r="A9" s="1" t="s">
        <v>6401</v>
      </c>
      <c r="B9" s="1">
        <v>30</v>
      </c>
      <c r="C9" s="1">
        <v>69743</v>
      </c>
      <c r="D9" s="1">
        <f t="shared" si="9"/>
        <v>6974.3</v>
      </c>
      <c r="E9" s="1">
        <v>2490.8086007607708</v>
      </c>
      <c r="F9" s="1">
        <f t="shared" si="3"/>
        <v>249.08086007607707</v>
      </c>
      <c r="G9" s="1">
        <v>1992.6468806086164</v>
      </c>
      <c r="H9" s="1">
        <f t="shared" si="4"/>
        <v>199.26468806086163</v>
      </c>
      <c r="I9" s="1">
        <v>1156.32666666667</v>
      </c>
      <c r="J9" s="1">
        <f t="shared" si="5"/>
        <v>115.63266666666701</v>
      </c>
      <c r="K9" s="1">
        <v>1494.49</v>
      </c>
      <c r="L9" s="1">
        <f t="shared" si="6"/>
        <v>149.44900000000001</v>
      </c>
      <c r="M9" s="1">
        <v>996.32666666666705</v>
      </c>
      <c r="N9" s="1">
        <f t="shared" si="7"/>
        <v>99.632666666666708</v>
      </c>
      <c r="O9" s="1">
        <v>498.16333333333301</v>
      </c>
      <c r="P9" s="1">
        <f t="shared" si="8"/>
        <v>49.816333333333304</v>
      </c>
    </row>
    <row r="10" spans="1:16" s="1" customFormat="1" ht="14.5" x14ac:dyDescent="0.35">
      <c r="A10" s="1" t="s">
        <v>6402</v>
      </c>
      <c r="B10" s="1">
        <v>35</v>
      </c>
      <c r="C10" s="1">
        <v>69743</v>
      </c>
      <c r="D10" s="1">
        <f t="shared" si="9"/>
        <v>6974.3</v>
      </c>
      <c r="E10" s="1">
        <v>2490.8086007607708</v>
      </c>
      <c r="F10" s="1">
        <f t="shared" si="3"/>
        <v>249.08086007607707</v>
      </c>
      <c r="G10" s="1">
        <v>1992.6468806086164</v>
      </c>
      <c r="H10" s="1">
        <f t="shared" si="4"/>
        <v>199.26468806086163</v>
      </c>
      <c r="I10" s="1">
        <v>1156.32666666667</v>
      </c>
      <c r="J10" s="1">
        <f t="shared" si="5"/>
        <v>115.63266666666701</v>
      </c>
      <c r="K10" s="1">
        <v>1494.49</v>
      </c>
      <c r="L10" s="1">
        <f t="shared" si="6"/>
        <v>149.44900000000001</v>
      </c>
      <c r="M10" s="1">
        <v>996.32666666666705</v>
      </c>
      <c r="N10" s="1">
        <f t="shared" si="7"/>
        <v>99.632666666666708</v>
      </c>
      <c r="O10" s="1">
        <v>498.16333333333301</v>
      </c>
      <c r="P10" s="1">
        <f t="shared" si="8"/>
        <v>49.816333333333304</v>
      </c>
    </row>
    <row r="11" spans="1:16" s="1" customFormat="1" ht="14.5" x14ac:dyDescent="0.35">
      <c r="A11" s="1" t="s">
        <v>6403</v>
      </c>
      <c r="B11" s="1">
        <v>40</v>
      </c>
      <c r="C11" s="1">
        <v>69743</v>
      </c>
      <c r="D11" s="1">
        <f t="shared" si="9"/>
        <v>6974.3</v>
      </c>
      <c r="E11" s="1">
        <v>2490.8086007607708</v>
      </c>
      <c r="F11" s="1">
        <f t="shared" si="3"/>
        <v>249.08086007607707</v>
      </c>
      <c r="G11" s="1">
        <v>1992.6468806086164</v>
      </c>
      <c r="H11" s="1">
        <f t="shared" si="4"/>
        <v>199.26468806086163</v>
      </c>
      <c r="I11" s="1">
        <v>1156.32666666667</v>
      </c>
      <c r="J11" s="1">
        <f t="shared" si="5"/>
        <v>115.63266666666701</v>
      </c>
      <c r="K11" s="1">
        <v>1494.49</v>
      </c>
      <c r="L11" s="1">
        <f t="shared" si="6"/>
        <v>149.44900000000001</v>
      </c>
      <c r="M11" s="1">
        <v>996.32666666666705</v>
      </c>
      <c r="N11" s="1">
        <f t="shared" si="7"/>
        <v>99.632666666666708</v>
      </c>
      <c r="O11" s="1">
        <v>498.16333333333301</v>
      </c>
      <c r="P11" s="1">
        <f t="shared" si="8"/>
        <v>49.816333333333304</v>
      </c>
    </row>
    <row r="12" spans="1:16" s="1" customFormat="1" ht="14.5" x14ac:dyDescent="0.35">
      <c r="A12" s="1" t="s">
        <v>6404</v>
      </c>
      <c r="B12" s="1">
        <v>45</v>
      </c>
      <c r="C12" s="1">
        <v>69743</v>
      </c>
      <c r="D12" s="1">
        <f t="shared" si="9"/>
        <v>6974.3</v>
      </c>
      <c r="E12" s="1">
        <v>2490.8086007607708</v>
      </c>
      <c r="F12" s="1">
        <f t="shared" si="3"/>
        <v>249.08086007607707</v>
      </c>
      <c r="G12" s="1">
        <v>1992.6468806086164</v>
      </c>
      <c r="H12" s="1">
        <f t="shared" si="4"/>
        <v>199.26468806086163</v>
      </c>
      <c r="I12" s="1">
        <v>1156.32666666667</v>
      </c>
      <c r="J12" s="1">
        <f t="shared" si="5"/>
        <v>115.63266666666701</v>
      </c>
      <c r="K12" s="1">
        <v>1494.49</v>
      </c>
      <c r="L12" s="1">
        <f t="shared" si="6"/>
        <v>149.44900000000001</v>
      </c>
      <c r="M12" s="1">
        <v>996.32666666666705</v>
      </c>
      <c r="N12" s="1">
        <f t="shared" si="7"/>
        <v>99.632666666666708</v>
      </c>
      <c r="O12" s="1">
        <v>498.16333333333301</v>
      </c>
      <c r="P12" s="1">
        <f t="shared" si="8"/>
        <v>49.816333333333304</v>
      </c>
    </row>
    <row r="13" spans="1:16" s="1" customFormat="1" ht="14.5" x14ac:dyDescent="0.35">
      <c r="A13" s="1" t="s">
        <v>6405</v>
      </c>
      <c r="B13" s="1">
        <v>50</v>
      </c>
      <c r="C13" s="1">
        <v>69743</v>
      </c>
      <c r="D13" s="1">
        <f t="shared" si="9"/>
        <v>6974.3</v>
      </c>
      <c r="E13" s="1">
        <v>2490.8086007607708</v>
      </c>
      <c r="F13" s="1">
        <f t="shared" si="3"/>
        <v>249.08086007607707</v>
      </c>
      <c r="G13" s="1">
        <v>1992.6468806086164</v>
      </c>
      <c r="H13" s="1">
        <f t="shared" si="4"/>
        <v>199.26468806086163</v>
      </c>
      <c r="I13" s="1">
        <v>1156.32666666667</v>
      </c>
      <c r="J13" s="1">
        <f t="shared" si="5"/>
        <v>115.63266666666701</v>
      </c>
      <c r="K13" s="1">
        <v>1494.49</v>
      </c>
      <c r="L13" s="1">
        <f t="shared" si="6"/>
        <v>149.44900000000001</v>
      </c>
      <c r="M13" s="1">
        <v>996.32666666666705</v>
      </c>
      <c r="N13" s="1">
        <f t="shared" si="7"/>
        <v>99.632666666666708</v>
      </c>
      <c r="O13" s="1">
        <v>498.16333333333301</v>
      </c>
      <c r="P13" s="1">
        <f t="shared" si="8"/>
        <v>49.816333333333304</v>
      </c>
    </row>
    <row r="14" spans="1:16" s="1" customFormat="1" ht="14.5" x14ac:dyDescent="0.35">
      <c r="A14" s="1" t="s">
        <v>6406</v>
      </c>
      <c r="B14" s="1">
        <v>55</v>
      </c>
      <c r="C14" s="1">
        <v>69743</v>
      </c>
      <c r="D14" s="1">
        <f t="shared" si="9"/>
        <v>6974.3</v>
      </c>
      <c r="E14" s="1">
        <v>2490.8086007607708</v>
      </c>
      <c r="F14" s="1">
        <f t="shared" si="3"/>
        <v>249.08086007607707</v>
      </c>
      <c r="G14" s="1">
        <v>1992.6468806086164</v>
      </c>
      <c r="H14" s="1">
        <f t="shared" si="4"/>
        <v>199.26468806086163</v>
      </c>
      <c r="I14" s="1">
        <v>1156.32666666667</v>
      </c>
      <c r="J14" s="1">
        <f t="shared" si="5"/>
        <v>115.63266666666701</v>
      </c>
      <c r="K14" s="1">
        <v>1494.49</v>
      </c>
      <c r="L14" s="1">
        <f t="shared" si="6"/>
        <v>149.44900000000001</v>
      </c>
      <c r="M14" s="1">
        <v>996.32666666666705</v>
      </c>
      <c r="N14" s="1">
        <f t="shared" si="7"/>
        <v>99.632666666666708</v>
      </c>
      <c r="O14" s="1">
        <v>498.16333333333301</v>
      </c>
      <c r="P14" s="1">
        <f t="shared" si="8"/>
        <v>49.816333333333304</v>
      </c>
    </row>
    <row r="15" spans="1:16" s="1" customFormat="1" ht="14.5" x14ac:dyDescent="0.35">
      <c r="A15" s="1" t="s">
        <v>6407</v>
      </c>
      <c r="B15" s="1">
        <v>60</v>
      </c>
      <c r="C15" s="1">
        <v>69743</v>
      </c>
      <c r="D15" s="1">
        <f t="shared" si="9"/>
        <v>6974.3</v>
      </c>
      <c r="E15" s="1">
        <v>2490.8086007607708</v>
      </c>
      <c r="F15" s="1">
        <f t="shared" si="3"/>
        <v>249.08086007607707</v>
      </c>
      <c r="G15" s="1">
        <v>1992.6468806086164</v>
      </c>
      <c r="H15" s="1">
        <f t="shared" si="4"/>
        <v>199.26468806086163</v>
      </c>
      <c r="I15" s="1">
        <v>1156.32666666667</v>
      </c>
      <c r="J15" s="1">
        <f t="shared" si="5"/>
        <v>115.63266666666701</v>
      </c>
      <c r="K15" s="1">
        <v>1494.49</v>
      </c>
      <c r="L15" s="1">
        <f t="shared" si="6"/>
        <v>149.44900000000001</v>
      </c>
      <c r="M15" s="1">
        <v>996.32666666666705</v>
      </c>
      <c r="N15" s="1">
        <f t="shared" si="7"/>
        <v>99.632666666666708</v>
      </c>
      <c r="O15" s="1">
        <v>498.16333333333301</v>
      </c>
      <c r="P15" s="1">
        <f t="shared" si="8"/>
        <v>49.816333333333304</v>
      </c>
    </row>
    <row r="16" spans="1:16" s="1" customFormat="1" ht="14.5" x14ac:dyDescent="0.35">
      <c r="A16" s="1" t="s">
        <v>6408</v>
      </c>
      <c r="B16" s="1">
        <v>65</v>
      </c>
      <c r="C16" s="1">
        <v>69743</v>
      </c>
      <c r="D16" s="1">
        <f t="shared" si="9"/>
        <v>6974.3</v>
      </c>
      <c r="E16" s="1">
        <v>2490.8086007607708</v>
      </c>
      <c r="F16" s="1">
        <f t="shared" si="3"/>
        <v>249.08086007607707</v>
      </c>
      <c r="G16" s="1">
        <v>1992.6468806086164</v>
      </c>
      <c r="H16" s="1">
        <f t="shared" si="4"/>
        <v>199.26468806086163</v>
      </c>
      <c r="I16" s="1">
        <v>1156.32666666667</v>
      </c>
      <c r="J16" s="1">
        <f t="shared" si="5"/>
        <v>115.63266666666701</v>
      </c>
      <c r="K16" s="1">
        <v>1494.49</v>
      </c>
      <c r="L16" s="1">
        <f t="shared" si="6"/>
        <v>149.44900000000001</v>
      </c>
      <c r="M16" s="1">
        <v>996.32666666666705</v>
      </c>
      <c r="N16" s="1">
        <f t="shared" si="7"/>
        <v>99.632666666666708</v>
      </c>
      <c r="O16" s="1">
        <v>498.16333333333301</v>
      </c>
      <c r="P16" s="1">
        <f t="shared" si="8"/>
        <v>49.816333333333304</v>
      </c>
    </row>
    <row r="17" spans="1:16" s="1" customFormat="1" ht="14.5" x14ac:dyDescent="0.35">
      <c r="A17" s="1" t="s">
        <v>6409</v>
      </c>
      <c r="B17" s="1">
        <v>70</v>
      </c>
      <c r="C17" s="1">
        <v>69743</v>
      </c>
      <c r="D17" s="1">
        <f t="shared" si="9"/>
        <v>6974.3</v>
      </c>
      <c r="E17" s="1">
        <v>2490.8086007607708</v>
      </c>
      <c r="F17" s="1">
        <f t="shared" si="3"/>
        <v>249.08086007607707</v>
      </c>
      <c r="G17" s="1">
        <v>1992.6468806086164</v>
      </c>
      <c r="H17" s="1">
        <f t="shared" si="4"/>
        <v>199.26468806086163</v>
      </c>
      <c r="I17" s="1">
        <v>1156.32666666667</v>
      </c>
      <c r="J17" s="1">
        <f t="shared" si="5"/>
        <v>115.63266666666701</v>
      </c>
      <c r="K17" s="1">
        <v>1494.49</v>
      </c>
      <c r="L17" s="1">
        <f t="shared" si="6"/>
        <v>149.44900000000001</v>
      </c>
      <c r="M17" s="1">
        <v>996.32666666666705</v>
      </c>
      <c r="N17" s="1">
        <f t="shared" si="7"/>
        <v>99.632666666666708</v>
      </c>
      <c r="O17" s="1">
        <v>498.16333333333301</v>
      </c>
      <c r="P17" s="1">
        <f t="shared" si="8"/>
        <v>49.816333333333304</v>
      </c>
    </row>
    <row r="18" spans="1:16" s="1" customFormat="1" ht="14.5" x14ac:dyDescent="0.35">
      <c r="A18" s="1" t="s">
        <v>6410</v>
      </c>
      <c r="B18" s="1">
        <v>75</v>
      </c>
      <c r="C18" s="1">
        <v>69743</v>
      </c>
      <c r="D18" s="1">
        <f t="shared" si="9"/>
        <v>6974.3</v>
      </c>
      <c r="E18" s="1">
        <v>2490.8086007607708</v>
      </c>
      <c r="F18" s="1">
        <f t="shared" si="3"/>
        <v>249.08086007607707</v>
      </c>
      <c r="G18" s="1">
        <v>1992.6468806086164</v>
      </c>
      <c r="H18" s="1">
        <f t="shared" si="4"/>
        <v>199.26468806086163</v>
      </c>
      <c r="I18" s="1">
        <v>1156.32666666667</v>
      </c>
      <c r="J18" s="1">
        <f t="shared" si="5"/>
        <v>115.63266666666701</v>
      </c>
      <c r="K18" s="1">
        <v>1494.49</v>
      </c>
      <c r="L18" s="1">
        <f t="shared" si="6"/>
        <v>149.44900000000001</v>
      </c>
      <c r="M18" s="1">
        <v>996.32666666666705</v>
      </c>
      <c r="N18" s="1">
        <f t="shared" si="7"/>
        <v>99.632666666666708</v>
      </c>
      <c r="O18" s="1">
        <v>498.16333333333301</v>
      </c>
      <c r="P18" s="1">
        <f t="shared" si="8"/>
        <v>49.816333333333304</v>
      </c>
    </row>
    <row r="19" spans="1:16" s="1" customFormat="1" ht="14.5" x14ac:dyDescent="0.35">
      <c r="A19" s="1" t="s">
        <v>6411</v>
      </c>
      <c r="B19" s="1">
        <v>80</v>
      </c>
      <c r="C19" s="1">
        <v>69743</v>
      </c>
      <c r="D19" s="1">
        <f t="shared" si="9"/>
        <v>6974.3</v>
      </c>
      <c r="E19" s="1">
        <v>2490.8086007607708</v>
      </c>
      <c r="F19" s="1">
        <f t="shared" si="3"/>
        <v>249.08086007607707</v>
      </c>
      <c r="G19" s="1">
        <v>1992.6468806086164</v>
      </c>
      <c r="H19" s="1">
        <f t="shared" si="4"/>
        <v>199.26468806086163</v>
      </c>
      <c r="I19" s="1">
        <v>1156.32666666667</v>
      </c>
      <c r="J19" s="1">
        <f t="shared" si="5"/>
        <v>115.63266666666701</v>
      </c>
      <c r="K19" s="1">
        <v>1494.49</v>
      </c>
      <c r="L19" s="1">
        <f t="shared" si="6"/>
        <v>149.44900000000001</v>
      </c>
      <c r="M19" s="1">
        <v>996.32666666666705</v>
      </c>
      <c r="N19" s="1">
        <f t="shared" si="7"/>
        <v>99.632666666666708</v>
      </c>
      <c r="O19" s="1">
        <v>498.16333333333301</v>
      </c>
      <c r="P19" s="1">
        <f t="shared" si="8"/>
        <v>49.816333333333304</v>
      </c>
    </row>
    <row r="20" spans="1:16" s="1" customFormat="1" ht="14.5" x14ac:dyDescent="0.35">
      <c r="A20" s="1" t="s">
        <v>6412</v>
      </c>
      <c r="B20" s="1">
        <v>85</v>
      </c>
      <c r="C20" s="1">
        <v>69743</v>
      </c>
      <c r="D20" s="1">
        <f t="shared" si="9"/>
        <v>6974.3</v>
      </c>
      <c r="E20" s="1">
        <v>2490.8086007607708</v>
      </c>
      <c r="F20" s="1">
        <f t="shared" si="3"/>
        <v>249.08086007607707</v>
      </c>
      <c r="G20" s="1">
        <v>1992.6468806086164</v>
      </c>
      <c r="H20" s="1">
        <f t="shared" si="4"/>
        <v>199.26468806086163</v>
      </c>
      <c r="I20" s="1">
        <v>1156.32666666667</v>
      </c>
      <c r="J20" s="1">
        <f t="shared" si="5"/>
        <v>115.63266666666701</v>
      </c>
      <c r="K20" s="1">
        <v>1494.49</v>
      </c>
      <c r="L20" s="1">
        <f t="shared" si="6"/>
        <v>149.44900000000001</v>
      </c>
      <c r="M20" s="1">
        <v>996.32666666666705</v>
      </c>
      <c r="N20" s="1">
        <f t="shared" si="7"/>
        <v>99.632666666666708</v>
      </c>
      <c r="O20" s="1">
        <v>498.16333333333301</v>
      </c>
      <c r="P20" s="1">
        <f t="shared" si="8"/>
        <v>49.816333333333304</v>
      </c>
    </row>
    <row r="21" spans="1:16" s="1" customFormat="1" ht="14.5" x14ac:dyDescent="0.35">
      <c r="A21" s="1" t="s">
        <v>6413</v>
      </c>
      <c r="B21" s="1">
        <v>90</v>
      </c>
      <c r="C21" s="1">
        <v>69743</v>
      </c>
      <c r="D21" s="1">
        <f t="shared" si="9"/>
        <v>6974.3</v>
      </c>
      <c r="E21" s="1">
        <v>2490.8086007607708</v>
      </c>
      <c r="F21" s="1">
        <f t="shared" si="3"/>
        <v>249.08086007607707</v>
      </c>
      <c r="G21" s="1">
        <v>1992.6468806086164</v>
      </c>
      <c r="H21" s="1">
        <f t="shared" si="4"/>
        <v>199.26468806086163</v>
      </c>
      <c r="I21" s="1">
        <v>1156.32666666667</v>
      </c>
      <c r="J21" s="1">
        <f t="shared" si="5"/>
        <v>115.63266666666701</v>
      </c>
      <c r="K21" s="1">
        <v>1494.49</v>
      </c>
      <c r="L21" s="1">
        <f t="shared" si="6"/>
        <v>149.44900000000001</v>
      </c>
      <c r="M21" s="1">
        <v>996.32666666666705</v>
      </c>
      <c r="N21" s="1">
        <f t="shared" si="7"/>
        <v>99.632666666666708</v>
      </c>
      <c r="O21" s="1">
        <v>498.16333333333301</v>
      </c>
      <c r="P21" s="1">
        <f t="shared" si="8"/>
        <v>49.816333333333304</v>
      </c>
    </row>
    <row r="22" spans="1:16" s="1" customFormat="1" ht="14.5" x14ac:dyDescent="0.35">
      <c r="A22" s="1" t="s">
        <v>6414</v>
      </c>
      <c r="B22" s="1">
        <v>95</v>
      </c>
      <c r="C22" s="1">
        <v>69743</v>
      </c>
      <c r="D22" s="1">
        <f t="shared" si="9"/>
        <v>6974.3</v>
      </c>
      <c r="E22" s="1">
        <v>2490.8086007607708</v>
      </c>
      <c r="F22" s="1">
        <f t="shared" si="3"/>
        <v>249.08086007607707</v>
      </c>
      <c r="G22" s="1">
        <v>1992.6468806086164</v>
      </c>
      <c r="H22" s="1">
        <f t="shared" si="4"/>
        <v>199.26468806086163</v>
      </c>
      <c r="I22" s="1">
        <v>1156.32666666667</v>
      </c>
      <c r="J22" s="1">
        <f t="shared" si="5"/>
        <v>115.63266666666701</v>
      </c>
      <c r="K22" s="1">
        <v>1494.49</v>
      </c>
      <c r="L22" s="1">
        <f t="shared" si="6"/>
        <v>149.44900000000001</v>
      </c>
      <c r="M22" s="1">
        <v>996.32666666666705</v>
      </c>
      <c r="N22" s="1">
        <f t="shared" si="7"/>
        <v>99.632666666666708</v>
      </c>
      <c r="O22" s="1">
        <v>498.16333333333301</v>
      </c>
      <c r="P22" s="1">
        <f t="shared" si="8"/>
        <v>49.816333333333304</v>
      </c>
    </row>
    <row r="23" spans="1:16" s="1" customFormat="1" ht="14.5" x14ac:dyDescent="0.35">
      <c r="A23" s="1" t="s">
        <v>6415</v>
      </c>
      <c r="B23" s="1">
        <v>100</v>
      </c>
      <c r="C23" s="1">
        <v>69743</v>
      </c>
      <c r="D23" s="1">
        <f t="shared" si="9"/>
        <v>6974.3</v>
      </c>
      <c r="E23" s="1">
        <v>2490.8086007607708</v>
      </c>
      <c r="F23" s="1">
        <f t="shared" si="3"/>
        <v>249.08086007607707</v>
      </c>
      <c r="G23" s="1">
        <v>1992.6468806086164</v>
      </c>
      <c r="H23" s="1">
        <f t="shared" si="4"/>
        <v>199.26468806086163</v>
      </c>
      <c r="I23" s="1">
        <v>1156.32666666667</v>
      </c>
      <c r="J23" s="1">
        <f t="shared" si="5"/>
        <v>115.63266666666701</v>
      </c>
      <c r="K23" s="1">
        <v>1494.49</v>
      </c>
      <c r="L23" s="1">
        <f t="shared" si="6"/>
        <v>149.44900000000001</v>
      </c>
      <c r="M23" s="1">
        <v>996.32666666666705</v>
      </c>
      <c r="N23" s="1">
        <f t="shared" si="7"/>
        <v>99.632666666666708</v>
      </c>
      <c r="O23" s="1">
        <v>498.16333333333301</v>
      </c>
      <c r="P23" s="1">
        <f t="shared" si="8"/>
        <v>49.816333333333304</v>
      </c>
    </row>
    <row r="24" spans="1:16" s="1" customFormat="1" ht="14.5" x14ac:dyDescent="0.35">
      <c r="A24" s="1" t="s">
        <v>6416</v>
      </c>
      <c r="B24" s="1">
        <v>105</v>
      </c>
      <c r="C24" s="1">
        <v>69743</v>
      </c>
      <c r="D24" s="1">
        <f t="shared" si="9"/>
        <v>6974.3</v>
      </c>
      <c r="E24" s="1">
        <v>2490.8086007607708</v>
      </c>
      <c r="F24" s="1">
        <f t="shared" si="3"/>
        <v>249.08086007607707</v>
      </c>
      <c r="G24" s="1">
        <v>1992.6468806086164</v>
      </c>
      <c r="H24" s="1">
        <f t="shared" si="4"/>
        <v>199.26468806086163</v>
      </c>
      <c r="I24" s="1">
        <v>1156.32666666667</v>
      </c>
      <c r="J24" s="1">
        <f t="shared" si="5"/>
        <v>115.63266666666701</v>
      </c>
      <c r="K24" s="1">
        <v>1494.49</v>
      </c>
      <c r="L24" s="1">
        <f t="shared" si="6"/>
        <v>149.44900000000001</v>
      </c>
      <c r="M24" s="1">
        <v>996.32666666666705</v>
      </c>
      <c r="N24" s="1">
        <f t="shared" si="7"/>
        <v>99.632666666666708</v>
      </c>
      <c r="O24" s="1">
        <v>498.16333333333301</v>
      </c>
      <c r="P24" s="1">
        <f t="shared" si="8"/>
        <v>49.816333333333304</v>
      </c>
    </row>
    <row r="25" spans="1:16" s="1" customFormat="1" ht="14.5" x14ac:dyDescent="0.35">
      <c r="A25" s="1" t="s">
        <v>6417</v>
      </c>
      <c r="B25" s="1">
        <v>110</v>
      </c>
      <c r="C25" s="1">
        <v>69743</v>
      </c>
      <c r="D25" s="1">
        <f t="shared" si="9"/>
        <v>6974.3</v>
      </c>
      <c r="E25" s="1">
        <v>2490.8086007607708</v>
      </c>
      <c r="F25" s="1">
        <f t="shared" si="3"/>
        <v>249.08086007607707</v>
      </c>
      <c r="G25" s="1">
        <v>1992.6468806086164</v>
      </c>
      <c r="H25" s="1">
        <f t="shared" si="4"/>
        <v>199.26468806086163</v>
      </c>
      <c r="I25" s="1">
        <v>1156.32666666667</v>
      </c>
      <c r="J25" s="1">
        <f t="shared" si="5"/>
        <v>115.63266666666701</v>
      </c>
      <c r="K25" s="1">
        <v>1494.49</v>
      </c>
      <c r="L25" s="1">
        <f t="shared" si="6"/>
        <v>149.44900000000001</v>
      </c>
      <c r="M25" s="1">
        <v>996.32666666666705</v>
      </c>
      <c r="N25" s="1">
        <f t="shared" si="7"/>
        <v>99.632666666666708</v>
      </c>
      <c r="O25" s="1">
        <v>498.16333333333301</v>
      </c>
      <c r="P25" s="1">
        <f t="shared" si="8"/>
        <v>49.816333333333304</v>
      </c>
    </row>
    <row r="26" spans="1:16" s="1" customFormat="1" ht="14.5" x14ac:dyDescent="0.35">
      <c r="A26" s="1" t="s">
        <v>6418</v>
      </c>
      <c r="B26" s="1">
        <v>115</v>
      </c>
      <c r="C26" s="1">
        <v>69743</v>
      </c>
      <c r="D26" s="1">
        <f t="shared" si="9"/>
        <v>6974.3</v>
      </c>
      <c r="E26" s="1">
        <v>2490.8086007607708</v>
      </c>
      <c r="F26" s="1">
        <f t="shared" si="3"/>
        <v>249.08086007607707</v>
      </c>
      <c r="G26" s="1">
        <v>1992.6468806086164</v>
      </c>
      <c r="H26" s="1">
        <f t="shared" si="4"/>
        <v>199.26468806086163</v>
      </c>
      <c r="I26" s="1">
        <v>1156.32666666667</v>
      </c>
      <c r="J26" s="1">
        <f t="shared" si="5"/>
        <v>115.63266666666701</v>
      </c>
      <c r="K26" s="1">
        <v>1494.49</v>
      </c>
      <c r="L26" s="1">
        <f t="shared" si="6"/>
        <v>149.44900000000001</v>
      </c>
      <c r="M26" s="1">
        <v>996.32666666666705</v>
      </c>
      <c r="N26" s="1">
        <f t="shared" si="7"/>
        <v>99.632666666666708</v>
      </c>
      <c r="O26" s="1">
        <v>498.16333333333301</v>
      </c>
      <c r="P26" s="1">
        <f t="shared" si="8"/>
        <v>49.816333333333304</v>
      </c>
    </row>
    <row r="27" spans="1:16" s="1" customFormat="1" ht="14.5" x14ac:dyDescent="0.35">
      <c r="A27" s="1" t="s">
        <v>6419</v>
      </c>
      <c r="B27" s="1">
        <v>120</v>
      </c>
      <c r="C27" s="1">
        <v>69743</v>
      </c>
      <c r="D27" s="1">
        <f t="shared" si="9"/>
        <v>6974.3</v>
      </c>
      <c r="E27" s="1">
        <v>2490.8086007607708</v>
      </c>
      <c r="F27" s="1">
        <f t="shared" si="3"/>
        <v>249.08086007607707</v>
      </c>
      <c r="G27" s="1">
        <v>1992.6468806086164</v>
      </c>
      <c r="H27" s="1">
        <f t="shared" si="4"/>
        <v>199.26468806086163</v>
      </c>
      <c r="I27" s="1">
        <v>1156.32666666667</v>
      </c>
      <c r="J27" s="1">
        <f t="shared" si="5"/>
        <v>115.63266666666701</v>
      </c>
      <c r="K27" s="1">
        <v>1494.49</v>
      </c>
      <c r="L27" s="1">
        <f t="shared" si="6"/>
        <v>149.44900000000001</v>
      </c>
      <c r="M27" s="1">
        <v>996.32666666666705</v>
      </c>
      <c r="N27" s="1">
        <f t="shared" si="7"/>
        <v>99.632666666666708</v>
      </c>
      <c r="O27" s="1">
        <v>498.16333333333301</v>
      </c>
      <c r="P27" s="1">
        <f t="shared" si="8"/>
        <v>49.816333333333304</v>
      </c>
    </row>
    <row r="28" spans="1:16" s="1" customFormat="1" ht="14.5" x14ac:dyDescent="0.35">
      <c r="A28" s="1" t="s">
        <v>6420</v>
      </c>
      <c r="B28" s="1">
        <v>125</v>
      </c>
      <c r="C28" s="1">
        <v>69743</v>
      </c>
      <c r="D28" s="1">
        <f t="shared" si="9"/>
        <v>6974.3</v>
      </c>
      <c r="E28" s="1">
        <v>2490.8086007607708</v>
      </c>
      <c r="F28" s="1">
        <f t="shared" si="3"/>
        <v>249.08086007607707</v>
      </c>
      <c r="G28" s="1">
        <v>1992.6468806086164</v>
      </c>
      <c r="H28" s="1">
        <f t="shared" si="4"/>
        <v>199.26468806086163</v>
      </c>
      <c r="I28" s="1">
        <v>1156.32666666667</v>
      </c>
      <c r="J28" s="1">
        <f t="shared" si="5"/>
        <v>115.63266666666701</v>
      </c>
      <c r="K28" s="1">
        <v>1494.49</v>
      </c>
      <c r="L28" s="1">
        <f t="shared" si="6"/>
        <v>149.44900000000001</v>
      </c>
      <c r="M28" s="1">
        <v>996.32666666666705</v>
      </c>
      <c r="N28" s="1">
        <f t="shared" si="7"/>
        <v>99.632666666666708</v>
      </c>
      <c r="O28" s="1">
        <v>498.16333333333301</v>
      </c>
      <c r="P28" s="1">
        <f t="shared" si="8"/>
        <v>49.816333333333304</v>
      </c>
    </row>
    <row r="29" spans="1:16" s="1" customFormat="1" ht="14.5" x14ac:dyDescent="0.35">
      <c r="A29" s="1" t="s">
        <v>6421</v>
      </c>
      <c r="B29" s="1">
        <v>130</v>
      </c>
      <c r="C29" s="1">
        <v>69743</v>
      </c>
      <c r="D29" s="1">
        <f t="shared" si="9"/>
        <v>6974.3</v>
      </c>
      <c r="E29" s="1">
        <v>2490.8086007607708</v>
      </c>
      <c r="F29" s="1">
        <f t="shared" si="3"/>
        <v>249.08086007607707</v>
      </c>
      <c r="G29" s="1">
        <v>1992.6468806086164</v>
      </c>
      <c r="H29" s="1">
        <f t="shared" si="4"/>
        <v>199.26468806086163</v>
      </c>
      <c r="I29" s="1">
        <v>1156.32666666667</v>
      </c>
      <c r="J29" s="1">
        <f t="shared" si="5"/>
        <v>115.63266666666701</v>
      </c>
      <c r="K29" s="1">
        <v>1494.49</v>
      </c>
      <c r="L29" s="1">
        <f t="shared" si="6"/>
        <v>149.44900000000001</v>
      </c>
      <c r="M29" s="1">
        <v>996.32666666666705</v>
      </c>
      <c r="N29" s="1">
        <f t="shared" si="7"/>
        <v>99.632666666666708</v>
      </c>
      <c r="O29" s="1">
        <v>498.16333333333301</v>
      </c>
      <c r="P29" s="1">
        <f t="shared" si="8"/>
        <v>49.816333333333304</v>
      </c>
    </row>
    <row r="30" spans="1:16" s="1" customFormat="1" ht="14.5" x14ac:dyDescent="0.35">
      <c r="A30" s="1" t="s">
        <v>6422</v>
      </c>
      <c r="B30" s="1">
        <v>135</v>
      </c>
      <c r="C30" s="1">
        <v>69743</v>
      </c>
      <c r="D30" s="1">
        <f t="shared" si="9"/>
        <v>6974.3</v>
      </c>
      <c r="E30" s="1">
        <v>2490.8086007607708</v>
      </c>
      <c r="F30" s="1">
        <f t="shared" si="3"/>
        <v>249.08086007607707</v>
      </c>
      <c r="G30" s="1">
        <v>1992.6468806086164</v>
      </c>
      <c r="H30" s="1">
        <f t="shared" si="4"/>
        <v>199.26468806086163</v>
      </c>
      <c r="I30" s="1">
        <v>1156.32666666667</v>
      </c>
      <c r="J30" s="1">
        <f t="shared" si="5"/>
        <v>115.63266666666701</v>
      </c>
      <c r="K30" s="1">
        <v>1494.49</v>
      </c>
      <c r="L30" s="1">
        <f t="shared" si="6"/>
        <v>149.44900000000001</v>
      </c>
      <c r="M30" s="1">
        <v>996.32666666666705</v>
      </c>
      <c r="N30" s="1">
        <f t="shared" si="7"/>
        <v>99.632666666666708</v>
      </c>
      <c r="O30" s="1">
        <v>498.16333333333301</v>
      </c>
      <c r="P30" s="1">
        <f t="shared" si="8"/>
        <v>49.816333333333304</v>
      </c>
    </row>
    <row r="31" spans="1:16" s="1" customFormat="1" ht="14.5" x14ac:dyDescent="0.35">
      <c r="A31" s="1" t="s">
        <v>6423</v>
      </c>
      <c r="B31" s="1">
        <v>140</v>
      </c>
      <c r="C31" s="1">
        <v>69743</v>
      </c>
      <c r="D31" s="1">
        <f t="shared" si="9"/>
        <v>6974.3</v>
      </c>
      <c r="E31" s="1">
        <v>2490.8086007607708</v>
      </c>
      <c r="F31" s="1">
        <f t="shared" si="3"/>
        <v>249.08086007607707</v>
      </c>
      <c r="G31" s="1">
        <v>1992.6468806086164</v>
      </c>
      <c r="H31" s="1">
        <f t="shared" si="4"/>
        <v>199.26468806086163</v>
      </c>
      <c r="I31" s="1">
        <v>1156.32666666667</v>
      </c>
      <c r="J31" s="1">
        <f t="shared" si="5"/>
        <v>115.63266666666701</v>
      </c>
      <c r="K31" s="1">
        <v>1494.49</v>
      </c>
      <c r="L31" s="1">
        <f t="shared" si="6"/>
        <v>149.44900000000001</v>
      </c>
      <c r="M31" s="1">
        <v>996.32666666666705</v>
      </c>
      <c r="N31" s="1">
        <f t="shared" si="7"/>
        <v>99.632666666666708</v>
      </c>
      <c r="O31" s="1">
        <v>498.16333333333301</v>
      </c>
      <c r="P31" s="1">
        <f t="shared" si="8"/>
        <v>49.816333333333304</v>
      </c>
    </row>
    <row r="32" spans="1:16" s="1" customFormat="1" ht="14.5" x14ac:dyDescent="0.35">
      <c r="A32" s="1" t="s">
        <v>6424</v>
      </c>
      <c r="B32" s="1">
        <v>145</v>
      </c>
      <c r="C32" s="1">
        <v>69743</v>
      </c>
      <c r="D32" s="1">
        <f t="shared" si="9"/>
        <v>6974.3</v>
      </c>
      <c r="E32" s="1">
        <v>2490.8086007607708</v>
      </c>
      <c r="F32" s="1">
        <f t="shared" si="3"/>
        <v>249.08086007607707</v>
      </c>
      <c r="G32" s="1">
        <v>1992.6468806086164</v>
      </c>
      <c r="H32" s="1">
        <f t="shared" si="4"/>
        <v>199.26468806086163</v>
      </c>
      <c r="I32" s="1">
        <v>1156.32666666667</v>
      </c>
      <c r="J32" s="1">
        <f t="shared" si="5"/>
        <v>115.63266666666701</v>
      </c>
      <c r="K32" s="1">
        <v>1494.49</v>
      </c>
      <c r="L32" s="1">
        <f t="shared" si="6"/>
        <v>149.44900000000001</v>
      </c>
      <c r="M32" s="1">
        <v>996.32666666666705</v>
      </c>
      <c r="N32" s="1">
        <f t="shared" si="7"/>
        <v>99.632666666666708</v>
      </c>
      <c r="O32" s="1">
        <v>498.16333333333301</v>
      </c>
      <c r="P32" s="1">
        <f t="shared" si="8"/>
        <v>49.816333333333304</v>
      </c>
    </row>
    <row r="33" spans="1:16" s="1" customFormat="1" ht="14.5" x14ac:dyDescent="0.35">
      <c r="A33" s="1" t="s">
        <v>6425</v>
      </c>
      <c r="B33" s="1">
        <v>150</v>
      </c>
      <c r="C33" s="1">
        <v>69743</v>
      </c>
      <c r="D33" s="1">
        <f t="shared" si="9"/>
        <v>6974.3</v>
      </c>
      <c r="E33" s="1">
        <v>2490.8086007607708</v>
      </c>
      <c r="F33" s="1">
        <f t="shared" si="3"/>
        <v>249.08086007607707</v>
      </c>
      <c r="G33" s="1">
        <v>1992.6468806086164</v>
      </c>
      <c r="H33" s="1">
        <f t="shared" si="4"/>
        <v>199.26468806086163</v>
      </c>
      <c r="I33" s="1">
        <v>1156.32666666667</v>
      </c>
      <c r="J33" s="1">
        <f t="shared" si="5"/>
        <v>115.63266666666701</v>
      </c>
      <c r="K33" s="1">
        <v>1494.49</v>
      </c>
      <c r="L33" s="1">
        <f t="shared" si="6"/>
        <v>149.44900000000001</v>
      </c>
      <c r="M33" s="1">
        <v>996.32666666666705</v>
      </c>
      <c r="N33" s="1">
        <f t="shared" si="7"/>
        <v>99.632666666666708</v>
      </c>
      <c r="O33" s="1">
        <v>498.16333333333301</v>
      </c>
      <c r="P33" s="1">
        <f t="shared" si="8"/>
        <v>49.816333333333304</v>
      </c>
    </row>
    <row r="34" spans="1:16" s="1" customFormat="1" ht="14.5" x14ac:dyDescent="0.35">
      <c r="A34" s="1" t="s">
        <v>6426</v>
      </c>
      <c r="B34" s="1">
        <v>155</v>
      </c>
      <c r="C34" s="1">
        <v>69743</v>
      </c>
      <c r="D34" s="1">
        <f t="shared" si="9"/>
        <v>6974.3</v>
      </c>
      <c r="E34" s="1">
        <v>2490.8086007607708</v>
      </c>
      <c r="F34" s="1">
        <f t="shared" si="3"/>
        <v>249.08086007607707</v>
      </c>
      <c r="G34" s="1">
        <v>1992.6468806086164</v>
      </c>
      <c r="H34" s="1">
        <f t="shared" si="4"/>
        <v>199.26468806086163</v>
      </c>
      <c r="I34" s="1">
        <v>1156.32666666667</v>
      </c>
      <c r="J34" s="1">
        <f t="shared" si="5"/>
        <v>115.63266666666701</v>
      </c>
      <c r="K34" s="1">
        <v>1494.49</v>
      </c>
      <c r="L34" s="1">
        <f t="shared" si="6"/>
        <v>149.44900000000001</v>
      </c>
      <c r="M34" s="1">
        <v>996.32666666666705</v>
      </c>
      <c r="N34" s="1">
        <f t="shared" si="7"/>
        <v>99.632666666666708</v>
      </c>
      <c r="O34" s="1">
        <v>498.16333333333301</v>
      </c>
      <c r="P34" s="1">
        <f t="shared" si="8"/>
        <v>49.816333333333304</v>
      </c>
    </row>
    <row r="35" spans="1:16" s="1" customFormat="1" ht="14.5" x14ac:dyDescent="0.35">
      <c r="A35" s="1" t="s">
        <v>6427</v>
      </c>
      <c r="B35" s="1">
        <v>160</v>
      </c>
      <c r="C35" s="1">
        <v>69743</v>
      </c>
      <c r="D35" s="1">
        <f t="shared" si="9"/>
        <v>6974.3</v>
      </c>
      <c r="E35" s="1">
        <v>2490.8086007607708</v>
      </c>
      <c r="F35" s="1">
        <f t="shared" si="3"/>
        <v>249.08086007607707</v>
      </c>
      <c r="G35" s="1">
        <v>1992.6468806086164</v>
      </c>
      <c r="H35" s="1">
        <f t="shared" si="4"/>
        <v>199.26468806086163</v>
      </c>
      <c r="I35" s="1">
        <v>1156.32666666667</v>
      </c>
      <c r="J35" s="1">
        <f t="shared" si="5"/>
        <v>115.63266666666701</v>
      </c>
      <c r="K35" s="1">
        <v>1494.49</v>
      </c>
      <c r="L35" s="1">
        <f t="shared" si="6"/>
        <v>149.44900000000001</v>
      </c>
      <c r="M35" s="1">
        <v>996.32666666666705</v>
      </c>
      <c r="N35" s="1">
        <f t="shared" si="7"/>
        <v>99.632666666666708</v>
      </c>
      <c r="O35" s="1">
        <v>498.16333333333301</v>
      </c>
      <c r="P35" s="1">
        <f t="shared" si="8"/>
        <v>49.816333333333304</v>
      </c>
    </row>
    <row r="36" spans="1:16" s="1" customFormat="1" ht="14.5" x14ac:dyDescent="0.35">
      <c r="A36" s="1" t="s">
        <v>6428</v>
      </c>
      <c r="B36" s="1">
        <v>165</v>
      </c>
      <c r="C36" s="1">
        <v>69743</v>
      </c>
      <c r="D36" s="1">
        <f t="shared" si="9"/>
        <v>6974.3</v>
      </c>
      <c r="E36" s="1">
        <v>2490.8086007607708</v>
      </c>
      <c r="F36" s="1">
        <f t="shared" si="3"/>
        <v>249.08086007607707</v>
      </c>
      <c r="G36" s="1">
        <v>1992.6468806086164</v>
      </c>
      <c r="H36" s="1">
        <f t="shared" si="4"/>
        <v>199.26468806086163</v>
      </c>
      <c r="I36" s="1">
        <v>1156.32666666667</v>
      </c>
      <c r="J36" s="1">
        <f t="shared" si="5"/>
        <v>115.63266666666701</v>
      </c>
      <c r="K36" s="1">
        <v>1494.49</v>
      </c>
      <c r="L36" s="1">
        <f t="shared" si="6"/>
        <v>149.44900000000001</v>
      </c>
      <c r="M36" s="1">
        <v>996.32666666666705</v>
      </c>
      <c r="N36" s="1">
        <f t="shared" si="7"/>
        <v>99.632666666666708</v>
      </c>
      <c r="O36" s="1">
        <v>498.16333333333301</v>
      </c>
      <c r="P36" s="1">
        <f t="shared" si="8"/>
        <v>49.816333333333304</v>
      </c>
    </row>
    <row r="37" spans="1:16" s="1" customFormat="1" ht="14.5" x14ac:dyDescent="0.35">
      <c r="A37" s="1" t="s">
        <v>6429</v>
      </c>
      <c r="B37" s="1">
        <v>170</v>
      </c>
      <c r="C37" s="1">
        <v>69743</v>
      </c>
      <c r="D37" s="1">
        <f t="shared" si="9"/>
        <v>6974.3</v>
      </c>
      <c r="E37" s="1">
        <v>2490.8086007607708</v>
      </c>
      <c r="F37" s="1">
        <f t="shared" si="3"/>
        <v>249.08086007607707</v>
      </c>
      <c r="G37" s="1">
        <v>1992.6468806086164</v>
      </c>
      <c r="H37" s="1">
        <f t="shared" si="4"/>
        <v>199.26468806086163</v>
      </c>
      <c r="I37" s="1">
        <v>1156.32666666667</v>
      </c>
      <c r="J37" s="1">
        <f t="shared" si="5"/>
        <v>115.63266666666701</v>
      </c>
      <c r="K37" s="1">
        <v>1494.49</v>
      </c>
      <c r="L37" s="1">
        <f t="shared" si="6"/>
        <v>149.44900000000001</v>
      </c>
      <c r="M37" s="1">
        <v>996.32666666666705</v>
      </c>
      <c r="N37" s="1">
        <f t="shared" si="7"/>
        <v>99.632666666666708</v>
      </c>
      <c r="O37" s="1">
        <v>498.16333333333301</v>
      </c>
      <c r="P37" s="1">
        <f t="shared" si="8"/>
        <v>49.816333333333304</v>
      </c>
    </row>
    <row r="38" spans="1:16" s="1" customFormat="1" ht="14.5" x14ac:dyDescent="0.35">
      <c r="A38" s="1" t="s">
        <v>6430</v>
      </c>
      <c r="B38" s="1">
        <v>175</v>
      </c>
      <c r="C38" s="1">
        <v>69743</v>
      </c>
      <c r="D38" s="1">
        <f t="shared" si="9"/>
        <v>6974.3</v>
      </c>
      <c r="E38" s="1">
        <v>2490.8086007607708</v>
      </c>
      <c r="F38" s="1">
        <f t="shared" si="3"/>
        <v>249.08086007607707</v>
      </c>
      <c r="G38" s="1">
        <v>1992.6468806086164</v>
      </c>
      <c r="H38" s="1">
        <f t="shared" si="4"/>
        <v>199.26468806086163</v>
      </c>
      <c r="I38" s="1">
        <v>1156.32666666667</v>
      </c>
      <c r="J38" s="1">
        <f t="shared" si="5"/>
        <v>115.63266666666701</v>
      </c>
      <c r="K38" s="1">
        <v>1494.49</v>
      </c>
      <c r="L38" s="1">
        <f t="shared" si="6"/>
        <v>149.44900000000001</v>
      </c>
      <c r="M38" s="1">
        <v>996.32666666666705</v>
      </c>
      <c r="N38" s="1">
        <f t="shared" si="7"/>
        <v>99.632666666666708</v>
      </c>
      <c r="O38" s="1">
        <v>498.16333333333301</v>
      </c>
      <c r="P38" s="1">
        <f t="shared" si="8"/>
        <v>49.816333333333304</v>
      </c>
    </row>
    <row r="39" spans="1:16" s="1" customFormat="1" ht="14.5" x14ac:dyDescent="0.35">
      <c r="A39" s="1" t="s">
        <v>6431</v>
      </c>
      <c r="B39" s="1">
        <v>180</v>
      </c>
      <c r="C39" s="1">
        <v>69743</v>
      </c>
      <c r="D39" s="1">
        <f t="shared" si="9"/>
        <v>6974.3</v>
      </c>
      <c r="E39" s="1">
        <v>2490.8086007607708</v>
      </c>
      <c r="F39" s="1">
        <f t="shared" si="3"/>
        <v>249.08086007607707</v>
      </c>
      <c r="G39" s="1">
        <v>1992.6468806086164</v>
      </c>
      <c r="H39" s="1">
        <f t="shared" si="4"/>
        <v>199.26468806086163</v>
      </c>
      <c r="I39" s="1">
        <v>1156.32666666667</v>
      </c>
      <c r="J39" s="1">
        <f t="shared" si="5"/>
        <v>115.63266666666701</v>
      </c>
      <c r="K39" s="1">
        <v>1494.49</v>
      </c>
      <c r="L39" s="1">
        <f t="shared" si="6"/>
        <v>149.44900000000001</v>
      </c>
      <c r="M39" s="1">
        <v>996.32666666666705</v>
      </c>
      <c r="N39" s="1">
        <f t="shared" si="7"/>
        <v>99.632666666666708</v>
      </c>
      <c r="O39" s="1">
        <v>498.16333333333301</v>
      </c>
      <c r="P39" s="1">
        <f t="shared" si="8"/>
        <v>49.816333333333304</v>
      </c>
    </row>
    <row r="40" spans="1:16" s="1" customFormat="1" ht="14.5" x14ac:dyDescent="0.35">
      <c r="A40" s="1" t="s">
        <v>6432</v>
      </c>
      <c r="B40" s="1">
        <v>185</v>
      </c>
      <c r="C40" s="1">
        <v>69743</v>
      </c>
      <c r="D40" s="1">
        <f t="shared" si="9"/>
        <v>6974.3</v>
      </c>
      <c r="E40" s="1">
        <v>2490.8086007607708</v>
      </c>
      <c r="F40" s="1">
        <f t="shared" si="3"/>
        <v>249.08086007607707</v>
      </c>
      <c r="G40" s="1">
        <v>1992.6468806086164</v>
      </c>
      <c r="H40" s="1">
        <f t="shared" si="4"/>
        <v>199.26468806086163</v>
      </c>
      <c r="I40" s="1">
        <v>1156.32666666667</v>
      </c>
      <c r="J40" s="1">
        <f t="shared" si="5"/>
        <v>115.63266666666701</v>
      </c>
      <c r="K40" s="1">
        <v>1494.49</v>
      </c>
      <c r="L40" s="1">
        <f t="shared" si="6"/>
        <v>149.44900000000001</v>
      </c>
      <c r="M40" s="1">
        <v>996.32666666666705</v>
      </c>
      <c r="N40" s="1">
        <f t="shared" si="7"/>
        <v>99.632666666666708</v>
      </c>
      <c r="O40" s="1">
        <v>498.16333333333301</v>
      </c>
      <c r="P40" s="1">
        <f t="shared" si="8"/>
        <v>49.816333333333304</v>
      </c>
    </row>
    <row r="41" spans="1:16" s="1" customFormat="1" ht="14.5" x14ac:dyDescent="0.35">
      <c r="A41" s="1" t="s">
        <v>6433</v>
      </c>
      <c r="B41" s="1">
        <v>190</v>
      </c>
      <c r="C41" s="1">
        <v>69743</v>
      </c>
      <c r="D41" s="1">
        <f t="shared" si="9"/>
        <v>6974.3</v>
      </c>
      <c r="E41" s="1">
        <v>2490.8086007607708</v>
      </c>
      <c r="F41" s="1">
        <f t="shared" si="3"/>
        <v>249.08086007607707</v>
      </c>
      <c r="G41" s="1">
        <v>1992.6468806086164</v>
      </c>
      <c r="H41" s="1">
        <f t="shared" si="4"/>
        <v>199.26468806086163</v>
      </c>
      <c r="I41" s="1">
        <v>1156.32666666667</v>
      </c>
      <c r="J41" s="1">
        <f t="shared" si="5"/>
        <v>115.63266666666701</v>
      </c>
      <c r="K41" s="1">
        <v>1494.49</v>
      </c>
      <c r="L41" s="1">
        <f t="shared" si="6"/>
        <v>149.44900000000001</v>
      </c>
      <c r="M41" s="1">
        <v>996.32666666666705</v>
      </c>
      <c r="N41" s="1">
        <f t="shared" si="7"/>
        <v>99.632666666666708</v>
      </c>
      <c r="O41" s="1">
        <v>498.16333333333301</v>
      </c>
      <c r="P41" s="1">
        <f t="shared" si="8"/>
        <v>49.816333333333304</v>
      </c>
    </row>
    <row r="42" spans="1:16" s="1" customFormat="1" ht="14.5" x14ac:dyDescent="0.35">
      <c r="A42" s="1" t="s">
        <v>6434</v>
      </c>
      <c r="B42" s="1">
        <v>195</v>
      </c>
      <c r="C42" s="1">
        <v>69743</v>
      </c>
      <c r="D42" s="1">
        <f t="shared" si="9"/>
        <v>6974.3</v>
      </c>
      <c r="E42" s="1">
        <v>2490.8086007607708</v>
      </c>
      <c r="F42" s="1">
        <f t="shared" si="3"/>
        <v>249.08086007607707</v>
      </c>
      <c r="G42" s="1">
        <v>1992.6468806086164</v>
      </c>
      <c r="H42" s="1">
        <f t="shared" si="4"/>
        <v>199.26468806086163</v>
      </c>
      <c r="I42" s="1">
        <v>1156.32666666667</v>
      </c>
      <c r="J42" s="1">
        <f t="shared" si="5"/>
        <v>115.63266666666701</v>
      </c>
      <c r="K42" s="1">
        <v>1494.49</v>
      </c>
      <c r="L42" s="1">
        <f t="shared" si="6"/>
        <v>149.44900000000001</v>
      </c>
      <c r="M42" s="1">
        <v>996.32666666666705</v>
      </c>
      <c r="N42" s="1">
        <f t="shared" si="7"/>
        <v>99.632666666666708</v>
      </c>
      <c r="O42" s="1">
        <v>498.16333333333301</v>
      </c>
      <c r="P42" s="1">
        <f t="shared" si="8"/>
        <v>49.816333333333304</v>
      </c>
    </row>
    <row r="43" spans="1:16" s="1" customFormat="1" ht="14.5" x14ac:dyDescent="0.35">
      <c r="A43" s="1" t="s">
        <v>6435</v>
      </c>
      <c r="B43" s="1">
        <v>200</v>
      </c>
      <c r="C43" s="1">
        <v>69743</v>
      </c>
      <c r="D43" s="1">
        <f t="shared" si="9"/>
        <v>6974.3</v>
      </c>
      <c r="E43" s="1">
        <v>2490.8086007607708</v>
      </c>
      <c r="F43" s="1">
        <f t="shared" si="3"/>
        <v>249.08086007607707</v>
      </c>
      <c r="G43" s="1">
        <v>1992.6468806086164</v>
      </c>
      <c r="H43" s="1">
        <f t="shared" si="4"/>
        <v>199.26468806086163</v>
      </c>
      <c r="I43" s="1">
        <v>1156.32666666667</v>
      </c>
      <c r="J43" s="1">
        <f t="shared" si="5"/>
        <v>115.63266666666701</v>
      </c>
      <c r="K43" s="1">
        <v>1494.49</v>
      </c>
      <c r="L43" s="1">
        <f t="shared" si="6"/>
        <v>149.44900000000001</v>
      </c>
      <c r="M43" s="1">
        <v>996.32666666666705</v>
      </c>
      <c r="N43" s="1">
        <f t="shared" si="7"/>
        <v>99.632666666666708</v>
      </c>
      <c r="O43" s="1">
        <v>498.16333333333301</v>
      </c>
      <c r="P43" s="1">
        <f t="shared" si="8"/>
        <v>49.816333333333304</v>
      </c>
    </row>
    <row r="44" spans="1:16" s="1" customFormat="1" ht="14.5" x14ac:dyDescent="0.35">
      <c r="A44" s="1" t="s">
        <v>6436</v>
      </c>
      <c r="B44" s="1">
        <v>205</v>
      </c>
      <c r="C44" s="1">
        <v>69743</v>
      </c>
      <c r="D44" s="1">
        <f t="shared" si="9"/>
        <v>6974.3</v>
      </c>
      <c r="E44" s="1">
        <v>2490.8086007607708</v>
      </c>
      <c r="F44" s="1">
        <f t="shared" si="3"/>
        <v>249.08086007607707</v>
      </c>
      <c r="G44" s="1">
        <v>1992.6468806086164</v>
      </c>
      <c r="H44" s="1">
        <f t="shared" si="4"/>
        <v>199.26468806086163</v>
      </c>
      <c r="I44" s="1">
        <v>1156.32666666667</v>
      </c>
      <c r="J44" s="1">
        <f t="shared" si="5"/>
        <v>115.63266666666701</v>
      </c>
      <c r="K44" s="1">
        <v>1494.49</v>
      </c>
      <c r="L44" s="1">
        <f t="shared" si="6"/>
        <v>149.44900000000001</v>
      </c>
      <c r="M44" s="1">
        <v>996.32666666666705</v>
      </c>
      <c r="N44" s="1">
        <f t="shared" si="7"/>
        <v>99.632666666666708</v>
      </c>
      <c r="O44" s="1">
        <v>498.16333333333301</v>
      </c>
      <c r="P44" s="1">
        <f t="shared" si="8"/>
        <v>49.816333333333304</v>
      </c>
    </row>
    <row r="45" spans="1:16" s="1" customFormat="1" ht="14.5" x14ac:dyDescent="0.35">
      <c r="A45" s="1" t="s">
        <v>6437</v>
      </c>
      <c r="B45" s="1">
        <v>210</v>
      </c>
      <c r="C45" s="1">
        <v>69743</v>
      </c>
      <c r="D45" s="1">
        <f t="shared" si="9"/>
        <v>6974.3</v>
      </c>
      <c r="E45" s="1">
        <v>2490.8086007607708</v>
      </c>
      <c r="F45" s="1">
        <f t="shared" si="3"/>
        <v>249.08086007607707</v>
      </c>
      <c r="G45" s="1">
        <v>1992.6468806086164</v>
      </c>
      <c r="H45" s="1">
        <f t="shared" si="4"/>
        <v>199.26468806086163</v>
      </c>
      <c r="I45" s="1">
        <v>1156.32666666667</v>
      </c>
      <c r="J45" s="1">
        <f t="shared" si="5"/>
        <v>115.63266666666701</v>
      </c>
      <c r="K45" s="1">
        <v>1494.49</v>
      </c>
      <c r="L45" s="1">
        <f t="shared" si="6"/>
        <v>149.44900000000001</v>
      </c>
      <c r="M45" s="1">
        <v>996.32666666666705</v>
      </c>
      <c r="N45" s="1">
        <f t="shared" si="7"/>
        <v>99.632666666666708</v>
      </c>
      <c r="O45" s="1">
        <v>498.16333333333301</v>
      </c>
      <c r="P45" s="1">
        <f t="shared" si="8"/>
        <v>49.816333333333304</v>
      </c>
    </row>
    <row r="46" spans="1:16" s="1" customFormat="1" ht="14.5" x14ac:dyDescent="0.35">
      <c r="A46" s="1" t="s">
        <v>6438</v>
      </c>
      <c r="B46" s="1">
        <v>215</v>
      </c>
      <c r="C46" s="1">
        <v>69743</v>
      </c>
      <c r="D46" s="1">
        <f t="shared" si="9"/>
        <v>6974.3</v>
      </c>
      <c r="E46" s="1">
        <v>2490.8086007607708</v>
      </c>
      <c r="F46" s="1">
        <f t="shared" si="3"/>
        <v>249.08086007607707</v>
      </c>
      <c r="G46" s="1">
        <v>1992.6468806086164</v>
      </c>
      <c r="H46" s="1">
        <f t="shared" si="4"/>
        <v>199.26468806086163</v>
      </c>
      <c r="I46" s="1">
        <v>1156.32666666667</v>
      </c>
      <c r="J46" s="1">
        <f t="shared" si="5"/>
        <v>115.63266666666701</v>
      </c>
      <c r="K46" s="1">
        <v>1494.49</v>
      </c>
      <c r="L46" s="1">
        <f t="shared" si="6"/>
        <v>149.44900000000001</v>
      </c>
      <c r="M46" s="1">
        <v>996.32666666666705</v>
      </c>
      <c r="N46" s="1">
        <f t="shared" si="7"/>
        <v>99.632666666666708</v>
      </c>
      <c r="O46" s="1">
        <v>498.16333333333301</v>
      </c>
      <c r="P46" s="1">
        <f t="shared" si="8"/>
        <v>49.816333333333304</v>
      </c>
    </row>
    <row r="47" spans="1:16" s="1" customFormat="1" ht="14.5" x14ac:dyDescent="0.35">
      <c r="A47" s="1" t="s">
        <v>6439</v>
      </c>
      <c r="B47" s="1">
        <v>220</v>
      </c>
      <c r="C47" s="1">
        <v>69743</v>
      </c>
      <c r="D47" s="1">
        <f t="shared" si="9"/>
        <v>6974.3</v>
      </c>
      <c r="E47" s="1">
        <v>2490.8086007607708</v>
      </c>
      <c r="F47" s="1">
        <f t="shared" si="3"/>
        <v>249.08086007607707</v>
      </c>
      <c r="G47" s="1">
        <v>1992.6468806086164</v>
      </c>
      <c r="H47" s="1">
        <f t="shared" si="4"/>
        <v>199.26468806086163</v>
      </c>
      <c r="I47" s="1">
        <v>1156.32666666667</v>
      </c>
      <c r="J47" s="1">
        <f t="shared" si="5"/>
        <v>115.63266666666701</v>
      </c>
      <c r="K47" s="1">
        <v>1494.49</v>
      </c>
      <c r="L47" s="1">
        <f t="shared" si="6"/>
        <v>149.44900000000001</v>
      </c>
      <c r="M47" s="1">
        <v>996.32666666666705</v>
      </c>
      <c r="N47" s="1">
        <f t="shared" si="7"/>
        <v>99.632666666666708</v>
      </c>
      <c r="O47" s="1">
        <v>498.16333333333301</v>
      </c>
      <c r="P47" s="1">
        <f t="shared" si="8"/>
        <v>49.816333333333304</v>
      </c>
    </row>
    <row r="48" spans="1:16" s="1" customFormat="1" ht="14.5" x14ac:dyDescent="0.35">
      <c r="A48" s="1" t="s">
        <v>6440</v>
      </c>
      <c r="B48" s="1">
        <v>225</v>
      </c>
      <c r="C48" s="1">
        <v>69743</v>
      </c>
      <c r="D48" s="1">
        <f t="shared" si="9"/>
        <v>6974.3</v>
      </c>
      <c r="E48" s="1">
        <v>2490.8086007607708</v>
      </c>
      <c r="F48" s="1">
        <f t="shared" si="3"/>
        <v>249.08086007607707</v>
      </c>
      <c r="G48" s="1">
        <v>1992.6468806086164</v>
      </c>
      <c r="H48" s="1">
        <f t="shared" si="4"/>
        <v>199.26468806086163</v>
      </c>
      <c r="I48" s="1">
        <v>1156.32666666667</v>
      </c>
      <c r="J48" s="1">
        <f t="shared" si="5"/>
        <v>115.63266666666701</v>
      </c>
      <c r="K48" s="1">
        <v>1494.49</v>
      </c>
      <c r="L48" s="1">
        <f t="shared" si="6"/>
        <v>149.44900000000001</v>
      </c>
      <c r="M48" s="1">
        <v>996.32666666666705</v>
      </c>
      <c r="N48" s="1">
        <f t="shared" si="7"/>
        <v>99.632666666666708</v>
      </c>
      <c r="O48" s="1">
        <v>498.16333333333301</v>
      </c>
      <c r="P48" s="1">
        <f t="shared" si="8"/>
        <v>49.816333333333304</v>
      </c>
    </row>
    <row r="49" spans="1:16" s="1" customFormat="1" ht="14.5" x14ac:dyDescent="0.35">
      <c r="A49" s="1" t="s">
        <v>6441</v>
      </c>
      <c r="B49" s="1">
        <v>230</v>
      </c>
      <c r="C49" s="1">
        <v>69743</v>
      </c>
      <c r="D49" s="1">
        <f t="shared" si="9"/>
        <v>6974.3</v>
      </c>
      <c r="E49" s="1">
        <v>2490.8086007607708</v>
      </c>
      <c r="F49" s="1">
        <f t="shared" si="3"/>
        <v>249.08086007607707</v>
      </c>
      <c r="G49" s="1">
        <v>1992.6468806086164</v>
      </c>
      <c r="H49" s="1">
        <f t="shared" si="4"/>
        <v>199.26468806086163</v>
      </c>
      <c r="I49" s="1">
        <v>1156.32666666667</v>
      </c>
      <c r="J49" s="1">
        <f t="shared" si="5"/>
        <v>115.63266666666701</v>
      </c>
      <c r="K49" s="1">
        <v>1494.49</v>
      </c>
      <c r="L49" s="1">
        <f t="shared" si="6"/>
        <v>149.44900000000001</v>
      </c>
      <c r="M49" s="1">
        <v>996.32666666666705</v>
      </c>
      <c r="N49" s="1">
        <f t="shared" si="7"/>
        <v>99.632666666666708</v>
      </c>
      <c r="O49" s="1">
        <v>498.16333333333301</v>
      </c>
      <c r="P49" s="1">
        <f t="shared" si="8"/>
        <v>49.816333333333304</v>
      </c>
    </row>
    <row r="50" spans="1:16" s="1" customFormat="1" ht="14.5" x14ac:dyDescent="0.35">
      <c r="A50" s="1" t="s">
        <v>6442</v>
      </c>
      <c r="B50" s="1">
        <v>235</v>
      </c>
      <c r="C50" s="1">
        <v>69743</v>
      </c>
      <c r="D50" s="1">
        <f t="shared" si="9"/>
        <v>6974.3</v>
      </c>
      <c r="E50" s="1">
        <v>2490.8086007607708</v>
      </c>
      <c r="F50" s="1">
        <f t="shared" si="3"/>
        <v>249.08086007607707</v>
      </c>
      <c r="G50" s="1">
        <v>1992.6468806086164</v>
      </c>
      <c r="H50" s="1">
        <f t="shared" si="4"/>
        <v>199.26468806086163</v>
      </c>
      <c r="I50" s="1">
        <v>1156.32666666667</v>
      </c>
      <c r="J50" s="1">
        <f t="shared" si="5"/>
        <v>115.63266666666701</v>
      </c>
      <c r="K50" s="1">
        <v>1494.49</v>
      </c>
      <c r="L50" s="1">
        <f t="shared" si="6"/>
        <v>149.44900000000001</v>
      </c>
      <c r="M50" s="1">
        <v>996.32666666666705</v>
      </c>
      <c r="N50" s="1">
        <f t="shared" si="7"/>
        <v>99.632666666666708</v>
      </c>
      <c r="O50" s="1">
        <v>498.16333333333301</v>
      </c>
      <c r="P50" s="1">
        <f t="shared" si="8"/>
        <v>49.816333333333304</v>
      </c>
    </row>
    <row r="51" spans="1:16" s="1" customFormat="1" ht="14.5" x14ac:dyDescent="0.35">
      <c r="A51" s="1" t="s">
        <v>6443</v>
      </c>
      <c r="B51" s="1">
        <v>240</v>
      </c>
      <c r="C51" s="1">
        <v>69743</v>
      </c>
      <c r="D51" s="1">
        <f t="shared" si="9"/>
        <v>6974.3</v>
      </c>
      <c r="E51" s="1">
        <v>2490.8086007607708</v>
      </c>
      <c r="F51" s="1">
        <f t="shared" si="3"/>
        <v>249.08086007607707</v>
      </c>
      <c r="G51" s="1">
        <v>1992.6468806086164</v>
      </c>
      <c r="H51" s="1">
        <f t="shared" si="4"/>
        <v>199.26468806086163</v>
      </c>
      <c r="I51" s="1">
        <v>1156.32666666667</v>
      </c>
      <c r="J51" s="1">
        <f t="shared" si="5"/>
        <v>115.63266666666701</v>
      </c>
      <c r="K51" s="1">
        <v>1494.49</v>
      </c>
      <c r="L51" s="1">
        <f t="shared" si="6"/>
        <v>149.44900000000001</v>
      </c>
      <c r="M51" s="1">
        <v>996.32666666666705</v>
      </c>
      <c r="N51" s="1">
        <f t="shared" si="7"/>
        <v>99.632666666666708</v>
      </c>
      <c r="O51" s="1">
        <v>498.16333333333301</v>
      </c>
      <c r="P51" s="1">
        <f t="shared" si="8"/>
        <v>49.816333333333304</v>
      </c>
    </row>
    <row r="52" spans="1:16" s="1" customFormat="1" ht="14.5" x14ac:dyDescent="0.35">
      <c r="A52" s="1" t="s">
        <v>6444</v>
      </c>
      <c r="B52" s="1">
        <v>245</v>
      </c>
      <c r="C52" s="1">
        <v>69743</v>
      </c>
      <c r="D52" s="1">
        <f t="shared" si="9"/>
        <v>6974.3</v>
      </c>
      <c r="E52" s="1">
        <v>2490.8086007607708</v>
      </c>
      <c r="F52" s="1">
        <f t="shared" si="3"/>
        <v>249.08086007607707</v>
      </c>
      <c r="G52" s="1">
        <v>1992.6468806086164</v>
      </c>
      <c r="H52" s="1">
        <f t="shared" si="4"/>
        <v>199.26468806086163</v>
      </c>
      <c r="I52" s="1">
        <v>1156.32666666667</v>
      </c>
      <c r="J52" s="1">
        <f t="shared" si="5"/>
        <v>115.63266666666701</v>
      </c>
      <c r="K52" s="1">
        <v>1494.49</v>
      </c>
      <c r="L52" s="1">
        <f t="shared" si="6"/>
        <v>149.44900000000001</v>
      </c>
      <c r="M52" s="1">
        <v>996.32666666666705</v>
      </c>
      <c r="N52" s="1">
        <f t="shared" si="7"/>
        <v>99.632666666666708</v>
      </c>
      <c r="O52" s="1">
        <v>498.16333333333301</v>
      </c>
      <c r="P52" s="1">
        <f t="shared" si="8"/>
        <v>49.816333333333304</v>
      </c>
    </row>
    <row r="53" spans="1:16" s="1" customFormat="1" ht="14.5" x14ac:dyDescent="0.35">
      <c r="A53" s="1" t="s">
        <v>6445</v>
      </c>
      <c r="B53" s="1">
        <v>250</v>
      </c>
      <c r="C53" s="1">
        <v>69743</v>
      </c>
      <c r="D53" s="1">
        <f t="shared" si="9"/>
        <v>6974.3</v>
      </c>
      <c r="E53" s="1">
        <v>2490.8086007607708</v>
      </c>
      <c r="F53" s="1">
        <f t="shared" si="3"/>
        <v>249.08086007607707</v>
      </c>
      <c r="G53" s="1">
        <v>1992.6468806086164</v>
      </c>
      <c r="H53" s="1">
        <f t="shared" si="4"/>
        <v>199.26468806086163</v>
      </c>
      <c r="I53" s="1">
        <v>1156.32666666667</v>
      </c>
      <c r="J53" s="1">
        <f t="shared" si="5"/>
        <v>115.63266666666701</v>
      </c>
      <c r="K53" s="1">
        <v>1494.49</v>
      </c>
      <c r="L53" s="1">
        <f t="shared" si="6"/>
        <v>149.44900000000001</v>
      </c>
      <c r="M53" s="1">
        <v>996.32666666666705</v>
      </c>
      <c r="N53" s="1">
        <f t="shared" si="7"/>
        <v>99.632666666666708</v>
      </c>
      <c r="O53" s="1">
        <v>498.16333333333301</v>
      </c>
      <c r="P53" s="1">
        <f t="shared" si="8"/>
        <v>49.816333333333304</v>
      </c>
    </row>
    <row r="54" spans="1:16" s="1" customFormat="1" ht="14.5" x14ac:dyDescent="0.35">
      <c r="A54" s="1" t="s">
        <v>6446</v>
      </c>
      <c r="B54" s="1">
        <v>255</v>
      </c>
      <c r="C54" s="1">
        <v>69743</v>
      </c>
      <c r="D54" s="1">
        <f t="shared" si="9"/>
        <v>6974.3</v>
      </c>
      <c r="E54" s="1">
        <v>2490.8086007607708</v>
      </c>
      <c r="F54" s="1">
        <f t="shared" si="3"/>
        <v>249.08086007607707</v>
      </c>
      <c r="G54" s="1">
        <v>1992.6468806086164</v>
      </c>
      <c r="H54" s="1">
        <f t="shared" si="4"/>
        <v>199.26468806086163</v>
      </c>
      <c r="I54" s="1">
        <v>1156.32666666667</v>
      </c>
      <c r="J54" s="1">
        <f t="shared" si="5"/>
        <v>115.63266666666701</v>
      </c>
      <c r="K54" s="1">
        <v>1494.49</v>
      </c>
      <c r="L54" s="1">
        <f t="shared" si="6"/>
        <v>149.44900000000001</v>
      </c>
      <c r="M54" s="1">
        <v>996.32666666666705</v>
      </c>
      <c r="N54" s="1">
        <f t="shared" si="7"/>
        <v>99.632666666666708</v>
      </c>
      <c r="O54" s="1">
        <v>498.16333333333301</v>
      </c>
      <c r="P54" s="1">
        <f t="shared" si="8"/>
        <v>49.816333333333304</v>
      </c>
    </row>
    <row r="55" spans="1:16" s="1" customFormat="1" ht="14.5" x14ac:dyDescent="0.35">
      <c r="A55" s="1" t="s">
        <v>6447</v>
      </c>
      <c r="B55" s="1">
        <v>260</v>
      </c>
      <c r="C55" s="1">
        <v>69743</v>
      </c>
      <c r="D55" s="1">
        <f t="shared" si="9"/>
        <v>6974.3</v>
      </c>
      <c r="E55" s="1">
        <v>2490.8086007607708</v>
      </c>
      <c r="F55" s="1">
        <f t="shared" si="3"/>
        <v>249.08086007607707</v>
      </c>
      <c r="G55" s="1">
        <v>1992.6468806086164</v>
      </c>
      <c r="H55" s="1">
        <f t="shared" si="4"/>
        <v>199.26468806086163</v>
      </c>
      <c r="I55" s="1">
        <v>1156.32666666667</v>
      </c>
      <c r="J55" s="1">
        <f t="shared" si="5"/>
        <v>115.63266666666701</v>
      </c>
      <c r="K55" s="1">
        <v>1494.49</v>
      </c>
      <c r="L55" s="1">
        <f t="shared" si="6"/>
        <v>149.44900000000001</v>
      </c>
      <c r="M55" s="1">
        <v>996.32666666666705</v>
      </c>
      <c r="N55" s="1">
        <f t="shared" si="7"/>
        <v>99.632666666666708</v>
      </c>
      <c r="O55" s="1">
        <v>498.16333333333301</v>
      </c>
      <c r="P55" s="1">
        <f t="shared" si="8"/>
        <v>49.816333333333304</v>
      </c>
    </row>
    <row r="56" spans="1:16" s="1" customFormat="1" ht="14.5" x14ac:dyDescent="0.35">
      <c r="A56" s="1" t="s">
        <v>6448</v>
      </c>
      <c r="B56" s="1">
        <v>265</v>
      </c>
      <c r="C56" s="1">
        <v>69743</v>
      </c>
      <c r="D56" s="1">
        <f t="shared" si="9"/>
        <v>6974.3</v>
      </c>
      <c r="E56" s="1">
        <v>2490.8086007607708</v>
      </c>
      <c r="F56" s="1">
        <f t="shared" si="3"/>
        <v>249.08086007607707</v>
      </c>
      <c r="G56" s="1">
        <v>1992.6468806086164</v>
      </c>
      <c r="H56" s="1">
        <f t="shared" si="4"/>
        <v>199.26468806086163</v>
      </c>
      <c r="I56" s="1">
        <v>1156.32666666667</v>
      </c>
      <c r="J56" s="1">
        <f t="shared" si="5"/>
        <v>115.63266666666701</v>
      </c>
      <c r="K56" s="1">
        <v>1494.49</v>
      </c>
      <c r="L56" s="1">
        <f t="shared" si="6"/>
        <v>149.44900000000001</v>
      </c>
      <c r="M56" s="1">
        <v>996.32666666666705</v>
      </c>
      <c r="N56" s="1">
        <f t="shared" si="7"/>
        <v>99.632666666666708</v>
      </c>
      <c r="O56" s="1">
        <v>498.16333333333301</v>
      </c>
      <c r="P56" s="1">
        <f t="shared" si="8"/>
        <v>49.816333333333304</v>
      </c>
    </row>
    <row r="57" spans="1:16" s="1" customFormat="1" ht="14.5" x14ac:dyDescent="0.35">
      <c r="A57" s="1" t="s">
        <v>6449</v>
      </c>
      <c r="B57" s="1">
        <v>270</v>
      </c>
      <c r="C57" s="1">
        <v>69743</v>
      </c>
      <c r="D57" s="1">
        <f t="shared" si="9"/>
        <v>6974.3</v>
      </c>
      <c r="E57" s="1">
        <v>2490.8086007607708</v>
      </c>
      <c r="F57" s="1">
        <f t="shared" si="3"/>
        <v>249.08086007607707</v>
      </c>
      <c r="G57" s="1">
        <v>1992.6468806086164</v>
      </c>
      <c r="H57" s="1">
        <f t="shared" si="4"/>
        <v>199.26468806086163</v>
      </c>
      <c r="I57" s="1">
        <v>1156.32666666667</v>
      </c>
      <c r="J57" s="1">
        <f t="shared" si="5"/>
        <v>115.63266666666701</v>
      </c>
      <c r="K57" s="1">
        <v>1494.49</v>
      </c>
      <c r="L57" s="1">
        <f t="shared" si="6"/>
        <v>149.44900000000001</v>
      </c>
      <c r="M57" s="1">
        <v>996.32666666666705</v>
      </c>
      <c r="N57" s="1">
        <f t="shared" si="7"/>
        <v>99.632666666666708</v>
      </c>
      <c r="O57" s="1">
        <v>498.16333333333301</v>
      </c>
      <c r="P57" s="1">
        <f t="shared" si="8"/>
        <v>49.816333333333304</v>
      </c>
    </row>
    <row r="58" spans="1:16" s="1" customFormat="1" ht="14.5" x14ac:dyDescent="0.35">
      <c r="A58" s="1" t="s">
        <v>6450</v>
      </c>
      <c r="B58" s="1">
        <v>275</v>
      </c>
      <c r="C58" s="1">
        <v>69743</v>
      </c>
      <c r="D58" s="1">
        <f t="shared" si="9"/>
        <v>6974.3</v>
      </c>
      <c r="E58" s="1">
        <v>2490.8086007607708</v>
      </c>
      <c r="F58" s="1">
        <f t="shared" si="3"/>
        <v>249.08086007607707</v>
      </c>
      <c r="G58" s="1">
        <v>1992.6468806086164</v>
      </c>
      <c r="H58" s="1">
        <f t="shared" si="4"/>
        <v>199.26468806086163</v>
      </c>
      <c r="I58" s="1">
        <v>1156.32666666667</v>
      </c>
      <c r="J58" s="1">
        <f t="shared" si="5"/>
        <v>115.63266666666701</v>
      </c>
      <c r="K58" s="1">
        <v>1494.49</v>
      </c>
      <c r="L58" s="1">
        <f t="shared" si="6"/>
        <v>149.44900000000001</v>
      </c>
      <c r="M58" s="1">
        <v>996.32666666666705</v>
      </c>
      <c r="N58" s="1">
        <f t="shared" si="7"/>
        <v>99.632666666666708</v>
      </c>
      <c r="O58" s="1">
        <v>498.16333333333301</v>
      </c>
      <c r="P58" s="1">
        <f t="shared" si="8"/>
        <v>49.816333333333304</v>
      </c>
    </row>
    <row r="59" spans="1:16" s="1" customFormat="1" ht="14.5" x14ac:dyDescent="0.35">
      <c r="A59" s="1" t="s">
        <v>6451</v>
      </c>
      <c r="B59" s="1">
        <v>280</v>
      </c>
      <c r="C59" s="1">
        <v>69743</v>
      </c>
      <c r="D59" s="1">
        <f t="shared" si="9"/>
        <v>6974.3</v>
      </c>
      <c r="E59" s="1">
        <v>2490.8086007607708</v>
      </c>
      <c r="F59" s="1">
        <f t="shared" si="3"/>
        <v>249.08086007607707</v>
      </c>
      <c r="G59" s="1">
        <v>1992.6468806086164</v>
      </c>
      <c r="H59" s="1">
        <f t="shared" si="4"/>
        <v>199.26468806086163</v>
      </c>
      <c r="I59" s="1">
        <v>1156.32666666667</v>
      </c>
      <c r="J59" s="1">
        <f t="shared" si="5"/>
        <v>115.63266666666701</v>
      </c>
      <c r="K59" s="1">
        <v>1494.49</v>
      </c>
      <c r="L59" s="1">
        <f t="shared" si="6"/>
        <v>149.44900000000001</v>
      </c>
      <c r="M59" s="1">
        <v>996.32666666666705</v>
      </c>
      <c r="N59" s="1">
        <f t="shared" si="7"/>
        <v>99.632666666666708</v>
      </c>
      <c r="O59" s="1">
        <v>498.16333333333301</v>
      </c>
      <c r="P59" s="1">
        <f t="shared" si="8"/>
        <v>49.816333333333304</v>
      </c>
    </row>
    <row r="60" spans="1:16" s="1" customFormat="1" ht="14.5" x14ac:dyDescent="0.35">
      <c r="A60" s="1" t="s">
        <v>6452</v>
      </c>
      <c r="B60" s="1">
        <v>285</v>
      </c>
      <c r="C60" s="1">
        <v>69743</v>
      </c>
      <c r="D60" s="1">
        <f t="shared" si="9"/>
        <v>6974.3</v>
      </c>
      <c r="E60" s="1">
        <v>2490.8086007607708</v>
      </c>
      <c r="F60" s="1">
        <f t="shared" si="3"/>
        <v>249.08086007607707</v>
      </c>
      <c r="G60" s="1">
        <v>1992.6468806086164</v>
      </c>
      <c r="H60" s="1">
        <f t="shared" si="4"/>
        <v>199.26468806086163</v>
      </c>
      <c r="I60" s="1">
        <v>1156.32666666667</v>
      </c>
      <c r="J60" s="1">
        <f t="shared" si="5"/>
        <v>115.63266666666701</v>
      </c>
      <c r="K60" s="1">
        <v>1494.49</v>
      </c>
      <c r="L60" s="1">
        <f t="shared" si="6"/>
        <v>149.44900000000001</v>
      </c>
      <c r="M60" s="1">
        <v>996.32666666666705</v>
      </c>
      <c r="N60" s="1">
        <f t="shared" si="7"/>
        <v>99.632666666666708</v>
      </c>
      <c r="O60" s="1">
        <v>498.16333333333301</v>
      </c>
      <c r="P60" s="1">
        <f t="shared" si="8"/>
        <v>49.816333333333304</v>
      </c>
    </row>
    <row r="61" spans="1:16" s="1" customFormat="1" ht="14.5" x14ac:dyDescent="0.35">
      <c r="A61" s="1" t="s">
        <v>6453</v>
      </c>
      <c r="B61" s="1">
        <v>290</v>
      </c>
      <c r="C61" s="1">
        <v>69743</v>
      </c>
      <c r="D61" s="1">
        <f t="shared" si="9"/>
        <v>6974.3</v>
      </c>
      <c r="E61" s="1">
        <v>2490.8086007607708</v>
      </c>
      <c r="F61" s="1">
        <f t="shared" si="3"/>
        <v>249.08086007607707</v>
      </c>
      <c r="G61" s="1">
        <v>1992.6468806086164</v>
      </c>
      <c r="H61" s="1">
        <f t="shared" si="4"/>
        <v>199.26468806086163</v>
      </c>
      <c r="I61" s="1">
        <v>1156.32666666667</v>
      </c>
      <c r="J61" s="1">
        <f t="shared" si="5"/>
        <v>115.63266666666701</v>
      </c>
      <c r="K61" s="1">
        <v>1494.49</v>
      </c>
      <c r="L61" s="1">
        <f t="shared" si="6"/>
        <v>149.44900000000001</v>
      </c>
      <c r="M61" s="1">
        <v>996.32666666666705</v>
      </c>
      <c r="N61" s="1">
        <f t="shared" si="7"/>
        <v>99.632666666666708</v>
      </c>
      <c r="O61" s="1">
        <v>498.16333333333301</v>
      </c>
      <c r="P61" s="1">
        <f t="shared" si="8"/>
        <v>49.816333333333304</v>
      </c>
    </row>
    <row r="62" spans="1:16" s="1" customFormat="1" ht="14.5" x14ac:dyDescent="0.35">
      <c r="A62" s="1" t="s">
        <v>6454</v>
      </c>
      <c r="B62" s="1">
        <v>295</v>
      </c>
      <c r="C62" s="1">
        <v>69743</v>
      </c>
      <c r="D62" s="1">
        <f t="shared" si="9"/>
        <v>6974.3</v>
      </c>
      <c r="E62" s="1">
        <v>2490.8086007607708</v>
      </c>
      <c r="F62" s="1">
        <f t="shared" si="3"/>
        <v>249.08086007607707</v>
      </c>
      <c r="G62" s="1">
        <v>1992.6468806086164</v>
      </c>
      <c r="H62" s="1">
        <f t="shared" si="4"/>
        <v>199.26468806086163</v>
      </c>
      <c r="I62" s="1">
        <v>1156.32666666667</v>
      </c>
      <c r="J62" s="1">
        <f t="shared" si="5"/>
        <v>115.63266666666701</v>
      </c>
      <c r="K62" s="1">
        <v>1494.49</v>
      </c>
      <c r="L62" s="1">
        <f t="shared" si="6"/>
        <v>149.44900000000001</v>
      </c>
      <c r="M62" s="1">
        <v>996.32666666666705</v>
      </c>
      <c r="N62" s="1">
        <f t="shared" si="7"/>
        <v>99.632666666666708</v>
      </c>
      <c r="O62" s="1">
        <v>498.16333333333301</v>
      </c>
      <c r="P62" s="1">
        <f t="shared" si="8"/>
        <v>49.816333333333304</v>
      </c>
    </row>
    <row r="63" spans="1:16" s="1" customFormat="1" ht="14.5" x14ac:dyDescent="0.35">
      <c r="A63" s="1" t="s">
        <v>6455</v>
      </c>
      <c r="B63" s="1">
        <v>300</v>
      </c>
      <c r="C63" s="1">
        <v>69743</v>
      </c>
      <c r="D63" s="1">
        <f t="shared" si="9"/>
        <v>6974.3</v>
      </c>
      <c r="E63" s="1">
        <v>2490.8086007607708</v>
      </c>
      <c r="F63" s="1">
        <f t="shared" si="3"/>
        <v>249.08086007607707</v>
      </c>
      <c r="G63" s="1">
        <v>1992.6468806086164</v>
      </c>
      <c r="H63" s="1">
        <f t="shared" si="4"/>
        <v>199.26468806086163</v>
      </c>
      <c r="I63" s="1">
        <v>1156.32666666667</v>
      </c>
      <c r="J63" s="1">
        <f t="shared" si="5"/>
        <v>115.63266666666701</v>
      </c>
      <c r="K63" s="1">
        <v>1494.49</v>
      </c>
      <c r="L63" s="1">
        <f t="shared" si="6"/>
        <v>149.44900000000001</v>
      </c>
      <c r="M63" s="1">
        <v>996.32666666666705</v>
      </c>
      <c r="N63" s="1">
        <f t="shared" si="7"/>
        <v>99.632666666666708</v>
      </c>
      <c r="O63" s="1">
        <v>498.16333333333301</v>
      </c>
      <c r="P63" s="1">
        <f t="shared" si="8"/>
        <v>49.816333333333304</v>
      </c>
    </row>
    <row r="64" spans="1:16" s="1" customFormat="1" ht="14.5" x14ac:dyDescent="0.35">
      <c r="A64" s="1" t="s">
        <v>6456</v>
      </c>
      <c r="B64" s="1">
        <v>305</v>
      </c>
      <c r="C64" s="1">
        <v>69743</v>
      </c>
      <c r="D64" s="1">
        <f t="shared" si="9"/>
        <v>6974.3</v>
      </c>
      <c r="E64" s="1">
        <v>2490.8086007607708</v>
      </c>
      <c r="F64" s="1">
        <f t="shared" si="3"/>
        <v>249.08086007607707</v>
      </c>
      <c r="G64" s="1">
        <v>1992.6468806086164</v>
      </c>
      <c r="H64" s="1">
        <f t="shared" si="4"/>
        <v>199.26468806086163</v>
      </c>
      <c r="I64" s="1">
        <v>1156.32666666667</v>
      </c>
      <c r="J64" s="1">
        <f t="shared" si="5"/>
        <v>115.63266666666701</v>
      </c>
      <c r="K64" s="1">
        <v>1494.49</v>
      </c>
      <c r="L64" s="1">
        <f t="shared" si="6"/>
        <v>149.44900000000001</v>
      </c>
      <c r="M64" s="1">
        <v>996.32666666666705</v>
      </c>
      <c r="N64" s="1">
        <f t="shared" si="7"/>
        <v>99.632666666666708</v>
      </c>
      <c r="O64" s="1">
        <v>498.16333333333301</v>
      </c>
      <c r="P64" s="1">
        <f t="shared" si="8"/>
        <v>49.816333333333304</v>
      </c>
    </row>
    <row r="65" spans="1:16" s="1" customFormat="1" ht="14.5" x14ac:dyDescent="0.35">
      <c r="A65" s="1" t="s">
        <v>6457</v>
      </c>
      <c r="B65" s="1">
        <v>310</v>
      </c>
      <c r="C65" s="1">
        <v>69743</v>
      </c>
      <c r="D65" s="1">
        <f t="shared" si="9"/>
        <v>6974.3</v>
      </c>
      <c r="E65" s="1">
        <v>2490.8086007607708</v>
      </c>
      <c r="F65" s="1">
        <f t="shared" si="3"/>
        <v>249.08086007607707</v>
      </c>
      <c r="G65" s="1">
        <v>1992.6468806086164</v>
      </c>
      <c r="H65" s="1">
        <f t="shared" si="4"/>
        <v>199.26468806086163</v>
      </c>
      <c r="I65" s="1">
        <v>1156.32666666667</v>
      </c>
      <c r="J65" s="1">
        <f t="shared" si="5"/>
        <v>115.63266666666701</v>
      </c>
      <c r="K65" s="1">
        <v>1494.49</v>
      </c>
      <c r="L65" s="1">
        <f t="shared" si="6"/>
        <v>149.44900000000001</v>
      </c>
      <c r="M65" s="1">
        <v>996.32666666666705</v>
      </c>
      <c r="N65" s="1">
        <f t="shared" si="7"/>
        <v>99.632666666666708</v>
      </c>
      <c r="O65" s="1">
        <v>498.16333333333301</v>
      </c>
      <c r="P65" s="1">
        <f t="shared" si="8"/>
        <v>49.816333333333304</v>
      </c>
    </row>
    <row r="66" spans="1:16" s="1" customFormat="1" ht="14.5" x14ac:dyDescent="0.35">
      <c r="A66" s="1" t="s">
        <v>6458</v>
      </c>
      <c r="B66" s="1">
        <v>315</v>
      </c>
      <c r="C66" s="1">
        <v>69743</v>
      </c>
      <c r="D66" s="1">
        <f t="shared" si="9"/>
        <v>6974.3</v>
      </c>
      <c r="E66" s="1">
        <v>2490.8086007607708</v>
      </c>
      <c r="F66" s="1">
        <f t="shared" si="3"/>
        <v>249.08086007607707</v>
      </c>
      <c r="G66" s="1">
        <v>1992.6468806086164</v>
      </c>
      <c r="H66" s="1">
        <f t="shared" si="4"/>
        <v>199.26468806086163</v>
      </c>
      <c r="I66" s="1">
        <v>1156.32666666667</v>
      </c>
      <c r="J66" s="1">
        <f t="shared" si="5"/>
        <v>115.63266666666701</v>
      </c>
      <c r="K66" s="1">
        <v>1494.49</v>
      </c>
      <c r="L66" s="1">
        <f t="shared" si="6"/>
        <v>149.44900000000001</v>
      </c>
      <c r="M66" s="1">
        <v>996.32666666666705</v>
      </c>
      <c r="N66" s="1">
        <f t="shared" si="7"/>
        <v>99.632666666666708</v>
      </c>
      <c r="O66" s="1">
        <v>498.16333333333301</v>
      </c>
      <c r="P66" s="1">
        <f t="shared" si="8"/>
        <v>49.816333333333304</v>
      </c>
    </row>
    <row r="67" spans="1:16" s="1" customFormat="1" ht="14.5" x14ac:dyDescent="0.35">
      <c r="A67" s="1" t="s">
        <v>6459</v>
      </c>
      <c r="B67" s="1">
        <v>320</v>
      </c>
      <c r="C67" s="1">
        <v>69743</v>
      </c>
      <c r="D67" s="1">
        <f t="shared" si="9"/>
        <v>6974.3</v>
      </c>
      <c r="E67" s="1">
        <v>2490.8086007607708</v>
      </c>
      <c r="F67" s="1">
        <f t="shared" si="3"/>
        <v>249.08086007607707</v>
      </c>
      <c r="G67" s="1">
        <v>1992.6468806086164</v>
      </c>
      <c r="H67" s="1">
        <f t="shared" si="4"/>
        <v>199.26468806086163</v>
      </c>
      <c r="I67" s="1">
        <v>1156.32666666667</v>
      </c>
      <c r="J67" s="1">
        <f t="shared" si="5"/>
        <v>115.63266666666701</v>
      </c>
      <c r="K67" s="1">
        <v>1494.49</v>
      </c>
      <c r="L67" s="1">
        <f t="shared" si="6"/>
        <v>149.44900000000001</v>
      </c>
      <c r="M67" s="1">
        <v>996.32666666666705</v>
      </c>
      <c r="N67" s="1">
        <f t="shared" si="7"/>
        <v>99.632666666666708</v>
      </c>
      <c r="O67" s="1">
        <v>498.16333333333301</v>
      </c>
      <c r="P67" s="1">
        <f t="shared" si="8"/>
        <v>49.816333333333304</v>
      </c>
    </row>
    <row r="68" spans="1:16" s="1" customFormat="1" ht="14.5" x14ac:dyDescent="0.35">
      <c r="A68" s="1" t="s">
        <v>6460</v>
      </c>
      <c r="B68" s="1">
        <v>325</v>
      </c>
      <c r="C68" s="1">
        <v>69743</v>
      </c>
      <c r="D68" s="1">
        <f t="shared" si="9"/>
        <v>6974.3</v>
      </c>
      <c r="E68" s="1">
        <v>2490.8086007607708</v>
      </c>
      <c r="F68" s="1">
        <f t="shared" ref="F68:F131" si="10">E68/10</f>
        <v>249.08086007607707</v>
      </c>
      <c r="G68" s="1">
        <v>1992.6468806086164</v>
      </c>
      <c r="H68" s="1">
        <f t="shared" ref="H68:H131" si="11">G68/10</f>
        <v>199.26468806086163</v>
      </c>
      <c r="I68" s="1">
        <v>1156.32666666667</v>
      </c>
      <c r="J68" s="1">
        <f t="shared" si="5"/>
        <v>115.63266666666701</v>
      </c>
      <c r="K68" s="1">
        <v>1494.49</v>
      </c>
      <c r="L68" s="1">
        <f t="shared" si="6"/>
        <v>149.44900000000001</v>
      </c>
      <c r="M68" s="1">
        <v>996.32666666666705</v>
      </c>
      <c r="N68" s="1">
        <f t="shared" si="7"/>
        <v>99.632666666666708</v>
      </c>
      <c r="O68" s="1">
        <v>498.16333333333301</v>
      </c>
      <c r="P68" s="1">
        <f t="shared" si="8"/>
        <v>49.816333333333304</v>
      </c>
    </row>
    <row r="69" spans="1:16" s="1" customFormat="1" ht="14.5" x14ac:dyDescent="0.35">
      <c r="A69" s="1" t="s">
        <v>6461</v>
      </c>
      <c r="B69" s="1">
        <v>330</v>
      </c>
      <c r="C69" s="1">
        <v>69743</v>
      </c>
      <c r="D69" s="1">
        <f t="shared" si="9"/>
        <v>6974.3</v>
      </c>
      <c r="E69" s="1">
        <v>2490.8086007607708</v>
      </c>
      <c r="F69" s="1">
        <f t="shared" si="10"/>
        <v>249.08086007607707</v>
      </c>
      <c r="G69" s="1">
        <v>1992.6468806086164</v>
      </c>
      <c r="H69" s="1">
        <f t="shared" si="11"/>
        <v>199.26468806086163</v>
      </c>
      <c r="I69" s="1">
        <v>1156.32666666667</v>
      </c>
      <c r="J69" s="1">
        <f t="shared" ref="J69:J132" si="12">I69/10</f>
        <v>115.63266666666701</v>
      </c>
      <c r="K69" s="1">
        <v>1494.49</v>
      </c>
      <c r="L69" s="1">
        <f t="shared" ref="L69:L132" si="13">K69/10</f>
        <v>149.44900000000001</v>
      </c>
      <c r="M69" s="1">
        <v>996.32666666666705</v>
      </c>
      <c r="N69" s="1">
        <f t="shared" ref="N69:N132" si="14">M69/10</f>
        <v>99.632666666666708</v>
      </c>
      <c r="O69" s="1">
        <v>498.16333333333301</v>
      </c>
      <c r="P69" s="1">
        <f t="shared" ref="P69:P132" si="15">O69/10</f>
        <v>49.816333333333304</v>
      </c>
    </row>
    <row r="70" spans="1:16" s="1" customFormat="1" ht="14.5" x14ac:dyDescent="0.35">
      <c r="A70" s="1" t="s">
        <v>6462</v>
      </c>
      <c r="B70" s="1">
        <v>335</v>
      </c>
      <c r="C70" s="1">
        <v>69743</v>
      </c>
      <c r="D70" s="1">
        <f t="shared" ref="D70:D133" si="16">C70/10</f>
        <v>6974.3</v>
      </c>
      <c r="E70" s="1">
        <v>2490.8086007607708</v>
      </c>
      <c r="F70" s="1">
        <f t="shared" si="10"/>
        <v>249.08086007607707</v>
      </c>
      <c r="G70" s="1">
        <v>1992.6468806086164</v>
      </c>
      <c r="H70" s="1">
        <f t="shared" si="11"/>
        <v>199.26468806086163</v>
      </c>
      <c r="I70" s="1">
        <v>1156.32666666667</v>
      </c>
      <c r="J70" s="1">
        <f t="shared" si="12"/>
        <v>115.63266666666701</v>
      </c>
      <c r="K70" s="1">
        <v>1494.49</v>
      </c>
      <c r="L70" s="1">
        <f t="shared" si="13"/>
        <v>149.44900000000001</v>
      </c>
      <c r="M70" s="1">
        <v>996.32666666666705</v>
      </c>
      <c r="N70" s="1">
        <f t="shared" si="14"/>
        <v>99.632666666666708</v>
      </c>
      <c r="O70" s="1">
        <v>498.16333333333301</v>
      </c>
      <c r="P70" s="1">
        <f t="shared" si="15"/>
        <v>49.816333333333304</v>
      </c>
    </row>
    <row r="71" spans="1:16" s="1" customFormat="1" ht="14.5" x14ac:dyDescent="0.35">
      <c r="A71" s="1" t="s">
        <v>6463</v>
      </c>
      <c r="B71" s="1">
        <v>340</v>
      </c>
      <c r="C71" s="1">
        <v>69743</v>
      </c>
      <c r="D71" s="1">
        <f t="shared" si="16"/>
        <v>6974.3</v>
      </c>
      <c r="E71" s="1">
        <v>2490.8086007607708</v>
      </c>
      <c r="F71" s="1">
        <f t="shared" si="10"/>
        <v>249.08086007607707</v>
      </c>
      <c r="G71" s="1">
        <v>1992.6468806086164</v>
      </c>
      <c r="H71" s="1">
        <f t="shared" si="11"/>
        <v>199.26468806086163</v>
      </c>
      <c r="I71" s="1">
        <v>1156.32666666667</v>
      </c>
      <c r="J71" s="1">
        <f t="shared" si="12"/>
        <v>115.63266666666701</v>
      </c>
      <c r="K71" s="1">
        <v>1494.49</v>
      </c>
      <c r="L71" s="1">
        <f t="shared" si="13"/>
        <v>149.44900000000001</v>
      </c>
      <c r="M71" s="1">
        <v>996.32666666666705</v>
      </c>
      <c r="N71" s="1">
        <f t="shared" si="14"/>
        <v>99.632666666666708</v>
      </c>
      <c r="O71" s="1">
        <v>498.16333333333301</v>
      </c>
      <c r="P71" s="1">
        <f t="shared" si="15"/>
        <v>49.816333333333304</v>
      </c>
    </row>
    <row r="72" spans="1:16" s="1" customFormat="1" ht="14.5" x14ac:dyDescent="0.35">
      <c r="A72" s="1" t="s">
        <v>6464</v>
      </c>
      <c r="B72" s="1">
        <v>345</v>
      </c>
      <c r="C72" s="1">
        <v>69743</v>
      </c>
      <c r="D72" s="1">
        <f t="shared" si="16"/>
        <v>6974.3</v>
      </c>
      <c r="E72" s="1">
        <v>2490.8086007607708</v>
      </c>
      <c r="F72" s="1">
        <f t="shared" si="10"/>
        <v>249.08086007607707</v>
      </c>
      <c r="G72" s="1">
        <v>1992.6468806086164</v>
      </c>
      <c r="H72" s="1">
        <f t="shared" si="11"/>
        <v>199.26468806086163</v>
      </c>
      <c r="I72" s="1">
        <v>1156.32666666667</v>
      </c>
      <c r="J72" s="1">
        <f t="shared" si="12"/>
        <v>115.63266666666701</v>
      </c>
      <c r="K72" s="1">
        <v>1494.49</v>
      </c>
      <c r="L72" s="1">
        <f t="shared" si="13"/>
        <v>149.44900000000001</v>
      </c>
      <c r="M72" s="1">
        <v>996.32666666666705</v>
      </c>
      <c r="N72" s="1">
        <f t="shared" si="14"/>
        <v>99.632666666666708</v>
      </c>
      <c r="O72" s="1">
        <v>498.16333333333301</v>
      </c>
      <c r="P72" s="1">
        <f t="shared" si="15"/>
        <v>49.816333333333304</v>
      </c>
    </row>
    <row r="73" spans="1:16" s="1" customFormat="1" ht="14.5" x14ac:dyDescent="0.35">
      <c r="A73" s="1" t="s">
        <v>6465</v>
      </c>
      <c r="B73" s="1">
        <v>350</v>
      </c>
      <c r="C73" s="1">
        <v>69743</v>
      </c>
      <c r="D73" s="1">
        <f t="shared" si="16"/>
        <v>6974.3</v>
      </c>
      <c r="E73" s="1">
        <v>2490.8086007607708</v>
      </c>
      <c r="F73" s="1">
        <f t="shared" si="10"/>
        <v>249.08086007607707</v>
      </c>
      <c r="G73" s="1">
        <v>1992.6468806086164</v>
      </c>
      <c r="H73" s="1">
        <f t="shared" si="11"/>
        <v>199.26468806086163</v>
      </c>
      <c r="I73" s="1">
        <v>1156.32666666667</v>
      </c>
      <c r="J73" s="1">
        <f t="shared" si="12"/>
        <v>115.63266666666701</v>
      </c>
      <c r="K73" s="1">
        <v>1494.49</v>
      </c>
      <c r="L73" s="1">
        <f t="shared" si="13"/>
        <v>149.44900000000001</v>
      </c>
      <c r="M73" s="1">
        <v>996.32666666666705</v>
      </c>
      <c r="N73" s="1">
        <f t="shared" si="14"/>
        <v>99.632666666666708</v>
      </c>
      <c r="O73" s="1">
        <v>498.16333333333301</v>
      </c>
      <c r="P73" s="1">
        <f t="shared" si="15"/>
        <v>49.816333333333304</v>
      </c>
    </row>
    <row r="74" spans="1:16" s="1" customFormat="1" ht="14.5" x14ac:dyDescent="0.35">
      <c r="A74" s="1" t="s">
        <v>6466</v>
      </c>
      <c r="B74" s="1">
        <v>355</v>
      </c>
      <c r="C74" s="1">
        <v>69743</v>
      </c>
      <c r="D74" s="1">
        <f t="shared" si="16"/>
        <v>6974.3</v>
      </c>
      <c r="E74" s="1">
        <v>2490.8086007607708</v>
      </c>
      <c r="F74" s="1">
        <f t="shared" si="10"/>
        <v>249.08086007607707</v>
      </c>
      <c r="G74" s="1">
        <v>1992.6468806086164</v>
      </c>
      <c r="H74" s="1">
        <f t="shared" si="11"/>
        <v>199.26468806086163</v>
      </c>
      <c r="I74" s="1">
        <v>1156.32666666667</v>
      </c>
      <c r="J74" s="1">
        <f t="shared" si="12"/>
        <v>115.63266666666701</v>
      </c>
      <c r="K74" s="1">
        <v>1494.49</v>
      </c>
      <c r="L74" s="1">
        <f t="shared" si="13"/>
        <v>149.44900000000001</v>
      </c>
      <c r="M74" s="1">
        <v>996.32666666666705</v>
      </c>
      <c r="N74" s="1">
        <f t="shared" si="14"/>
        <v>99.632666666666708</v>
      </c>
      <c r="O74" s="1">
        <v>498.16333333333301</v>
      </c>
      <c r="P74" s="1">
        <f t="shared" si="15"/>
        <v>49.816333333333304</v>
      </c>
    </row>
    <row r="75" spans="1:16" s="1" customFormat="1" ht="14.5" x14ac:dyDescent="0.35">
      <c r="A75" s="1" t="s">
        <v>6467</v>
      </c>
      <c r="B75" s="1">
        <v>360</v>
      </c>
      <c r="C75" s="1">
        <v>69743</v>
      </c>
      <c r="D75" s="1">
        <f t="shared" si="16"/>
        <v>6974.3</v>
      </c>
      <c r="E75" s="1">
        <v>2490.8086007607708</v>
      </c>
      <c r="F75" s="1">
        <f t="shared" si="10"/>
        <v>249.08086007607707</v>
      </c>
      <c r="G75" s="1">
        <v>1992.6468806086164</v>
      </c>
      <c r="H75" s="1">
        <f t="shared" si="11"/>
        <v>199.26468806086163</v>
      </c>
      <c r="I75" s="1">
        <v>1156.32666666667</v>
      </c>
      <c r="J75" s="1">
        <f t="shared" si="12"/>
        <v>115.63266666666701</v>
      </c>
      <c r="K75" s="1">
        <v>1494.49</v>
      </c>
      <c r="L75" s="1">
        <f t="shared" si="13"/>
        <v>149.44900000000001</v>
      </c>
      <c r="M75" s="1">
        <v>996.32666666666705</v>
      </c>
      <c r="N75" s="1">
        <f t="shared" si="14"/>
        <v>99.632666666666708</v>
      </c>
      <c r="O75" s="1">
        <v>498.16333333333301</v>
      </c>
      <c r="P75" s="1">
        <f t="shared" si="15"/>
        <v>49.816333333333304</v>
      </c>
    </row>
    <row r="76" spans="1:16" s="1" customFormat="1" ht="14.5" x14ac:dyDescent="0.35">
      <c r="A76" s="1" t="s">
        <v>6468</v>
      </c>
      <c r="B76" s="1">
        <v>365</v>
      </c>
      <c r="C76" s="1">
        <v>69743</v>
      </c>
      <c r="D76" s="1">
        <f t="shared" si="16"/>
        <v>6974.3</v>
      </c>
      <c r="E76" s="1">
        <v>2490.8086007607708</v>
      </c>
      <c r="F76" s="1">
        <f t="shared" si="10"/>
        <v>249.08086007607707</v>
      </c>
      <c r="G76" s="1">
        <v>1992.6468806086164</v>
      </c>
      <c r="H76" s="1">
        <f t="shared" si="11"/>
        <v>199.26468806086163</v>
      </c>
      <c r="I76" s="1">
        <v>1156.32666666667</v>
      </c>
      <c r="J76" s="1">
        <f t="shared" si="12"/>
        <v>115.63266666666701</v>
      </c>
      <c r="K76" s="1">
        <v>1494.49</v>
      </c>
      <c r="L76" s="1">
        <f t="shared" si="13"/>
        <v>149.44900000000001</v>
      </c>
      <c r="M76" s="1">
        <v>996.32666666666705</v>
      </c>
      <c r="N76" s="1">
        <f t="shared" si="14"/>
        <v>99.632666666666708</v>
      </c>
      <c r="O76" s="1">
        <v>498.16333333333301</v>
      </c>
      <c r="P76" s="1">
        <f t="shared" si="15"/>
        <v>49.816333333333304</v>
      </c>
    </row>
    <row r="77" spans="1:16" s="1" customFormat="1" ht="14.5" x14ac:dyDescent="0.35">
      <c r="A77" s="1" t="s">
        <v>6469</v>
      </c>
      <c r="B77" s="1">
        <v>370</v>
      </c>
      <c r="C77" s="1">
        <v>69743</v>
      </c>
      <c r="D77" s="1">
        <f t="shared" si="16"/>
        <v>6974.3</v>
      </c>
      <c r="E77" s="1">
        <v>2490.8086007607708</v>
      </c>
      <c r="F77" s="1">
        <f t="shared" si="10"/>
        <v>249.08086007607707</v>
      </c>
      <c r="G77" s="1">
        <v>1992.6468806086164</v>
      </c>
      <c r="H77" s="1">
        <f t="shared" si="11"/>
        <v>199.26468806086163</v>
      </c>
      <c r="I77" s="1">
        <v>1156.32666666667</v>
      </c>
      <c r="J77" s="1">
        <f t="shared" si="12"/>
        <v>115.63266666666701</v>
      </c>
      <c r="K77" s="1">
        <v>1494.49</v>
      </c>
      <c r="L77" s="1">
        <f t="shared" si="13"/>
        <v>149.44900000000001</v>
      </c>
      <c r="M77" s="1">
        <v>996.32666666666705</v>
      </c>
      <c r="N77" s="1">
        <f t="shared" si="14"/>
        <v>99.632666666666708</v>
      </c>
      <c r="O77" s="1">
        <v>498.16333333333301</v>
      </c>
      <c r="P77" s="1">
        <f t="shared" si="15"/>
        <v>49.816333333333304</v>
      </c>
    </row>
    <row r="78" spans="1:16" s="1" customFormat="1" ht="14.5" x14ac:dyDescent="0.35">
      <c r="A78" s="1" t="s">
        <v>6470</v>
      </c>
      <c r="B78" s="1">
        <v>375</v>
      </c>
      <c r="C78" s="1">
        <v>69743</v>
      </c>
      <c r="D78" s="1">
        <f t="shared" si="16"/>
        <v>6974.3</v>
      </c>
      <c r="E78" s="1">
        <v>2490.8086007607708</v>
      </c>
      <c r="F78" s="1">
        <f t="shared" si="10"/>
        <v>249.08086007607707</v>
      </c>
      <c r="G78" s="1">
        <v>1992.6468806086164</v>
      </c>
      <c r="H78" s="1">
        <f t="shared" si="11"/>
        <v>199.26468806086163</v>
      </c>
      <c r="I78" s="1">
        <v>1156.32666666667</v>
      </c>
      <c r="J78" s="1">
        <f t="shared" si="12"/>
        <v>115.63266666666701</v>
      </c>
      <c r="K78" s="1">
        <v>1494.49</v>
      </c>
      <c r="L78" s="1">
        <f t="shared" si="13"/>
        <v>149.44900000000001</v>
      </c>
      <c r="M78" s="1">
        <v>996.32666666666705</v>
      </c>
      <c r="N78" s="1">
        <f t="shared" si="14"/>
        <v>99.632666666666708</v>
      </c>
      <c r="O78" s="1">
        <v>498.16333333333301</v>
      </c>
      <c r="P78" s="1">
        <f t="shared" si="15"/>
        <v>49.816333333333304</v>
      </c>
    </row>
    <row r="79" spans="1:16" s="1" customFormat="1" ht="14.5" x14ac:dyDescent="0.35">
      <c r="A79" s="1" t="s">
        <v>6471</v>
      </c>
      <c r="B79" s="1">
        <v>380</v>
      </c>
      <c r="C79" s="1">
        <v>69743</v>
      </c>
      <c r="D79" s="1">
        <f t="shared" si="16"/>
        <v>6974.3</v>
      </c>
      <c r="E79" s="1">
        <v>2490.8086007607708</v>
      </c>
      <c r="F79" s="1">
        <f t="shared" si="10"/>
        <v>249.08086007607707</v>
      </c>
      <c r="G79" s="1">
        <v>1992.6468806086164</v>
      </c>
      <c r="H79" s="1">
        <f t="shared" si="11"/>
        <v>199.26468806086163</v>
      </c>
      <c r="I79" s="1">
        <v>1156.32666666667</v>
      </c>
      <c r="J79" s="1">
        <f t="shared" si="12"/>
        <v>115.63266666666701</v>
      </c>
      <c r="K79" s="1">
        <v>1494.49</v>
      </c>
      <c r="L79" s="1">
        <f t="shared" si="13"/>
        <v>149.44900000000001</v>
      </c>
      <c r="M79" s="1">
        <v>996.32666666666705</v>
      </c>
      <c r="N79" s="1">
        <f t="shared" si="14"/>
        <v>99.632666666666708</v>
      </c>
      <c r="O79" s="1">
        <v>498.16333333333301</v>
      </c>
      <c r="P79" s="1">
        <f t="shared" si="15"/>
        <v>49.816333333333304</v>
      </c>
    </row>
    <row r="80" spans="1:16" s="1" customFormat="1" ht="14.5" x14ac:dyDescent="0.35">
      <c r="A80" s="1" t="s">
        <v>6472</v>
      </c>
      <c r="B80" s="1">
        <v>385</v>
      </c>
      <c r="C80" s="1">
        <v>69743</v>
      </c>
      <c r="D80" s="1">
        <f t="shared" si="16"/>
        <v>6974.3</v>
      </c>
      <c r="E80" s="1">
        <v>2490.8086007607708</v>
      </c>
      <c r="F80" s="1">
        <f t="shared" si="10"/>
        <v>249.08086007607707</v>
      </c>
      <c r="G80" s="1">
        <v>1992.6468806086164</v>
      </c>
      <c r="H80" s="1">
        <f t="shared" si="11"/>
        <v>199.26468806086163</v>
      </c>
      <c r="I80" s="1">
        <v>1156.32666666667</v>
      </c>
      <c r="J80" s="1">
        <f t="shared" si="12"/>
        <v>115.63266666666701</v>
      </c>
      <c r="K80" s="1">
        <v>1494.49</v>
      </c>
      <c r="L80" s="1">
        <f t="shared" si="13"/>
        <v>149.44900000000001</v>
      </c>
      <c r="M80" s="1">
        <v>996.32666666666705</v>
      </c>
      <c r="N80" s="1">
        <f t="shared" si="14"/>
        <v>99.632666666666708</v>
      </c>
      <c r="O80" s="1">
        <v>498.16333333333301</v>
      </c>
      <c r="P80" s="1">
        <f t="shared" si="15"/>
        <v>49.816333333333304</v>
      </c>
    </row>
    <row r="81" spans="1:16" s="1" customFormat="1" ht="14.5" x14ac:dyDescent="0.35">
      <c r="A81" s="1" t="s">
        <v>6473</v>
      </c>
      <c r="B81" s="1">
        <v>390</v>
      </c>
      <c r="C81" s="1">
        <v>69743</v>
      </c>
      <c r="D81" s="1">
        <f t="shared" si="16"/>
        <v>6974.3</v>
      </c>
      <c r="E81" s="1">
        <v>2490.8086007607708</v>
      </c>
      <c r="F81" s="1">
        <f t="shared" si="10"/>
        <v>249.08086007607707</v>
      </c>
      <c r="G81" s="1">
        <v>1992.6468806086164</v>
      </c>
      <c r="H81" s="1">
        <f t="shared" si="11"/>
        <v>199.26468806086163</v>
      </c>
      <c r="I81" s="1">
        <v>1156.32666666667</v>
      </c>
      <c r="J81" s="1">
        <f t="shared" si="12"/>
        <v>115.63266666666701</v>
      </c>
      <c r="K81" s="1">
        <v>1494.49</v>
      </c>
      <c r="L81" s="1">
        <f t="shared" si="13"/>
        <v>149.44900000000001</v>
      </c>
      <c r="M81" s="1">
        <v>996.32666666666705</v>
      </c>
      <c r="N81" s="1">
        <f t="shared" si="14"/>
        <v>99.632666666666708</v>
      </c>
      <c r="O81" s="1">
        <v>498.16333333333301</v>
      </c>
      <c r="P81" s="1">
        <f t="shared" si="15"/>
        <v>49.816333333333304</v>
      </c>
    </row>
    <row r="82" spans="1:16" s="1" customFormat="1" ht="14.5" x14ac:dyDescent="0.35">
      <c r="A82" s="1" t="s">
        <v>6474</v>
      </c>
      <c r="B82" s="1">
        <v>395</v>
      </c>
      <c r="C82" s="1">
        <v>69743</v>
      </c>
      <c r="D82" s="1">
        <f t="shared" si="16"/>
        <v>6974.3</v>
      </c>
      <c r="E82" s="1">
        <v>2490.8086007607708</v>
      </c>
      <c r="F82" s="1">
        <f t="shared" si="10"/>
        <v>249.08086007607707</v>
      </c>
      <c r="G82" s="1">
        <v>1992.6468806086164</v>
      </c>
      <c r="H82" s="1">
        <f t="shared" si="11"/>
        <v>199.26468806086163</v>
      </c>
      <c r="I82" s="1">
        <v>1156.32666666667</v>
      </c>
      <c r="J82" s="1">
        <f t="shared" si="12"/>
        <v>115.63266666666701</v>
      </c>
      <c r="K82" s="1">
        <v>1494.49</v>
      </c>
      <c r="L82" s="1">
        <f t="shared" si="13"/>
        <v>149.44900000000001</v>
      </c>
      <c r="M82" s="1">
        <v>996.32666666666705</v>
      </c>
      <c r="N82" s="1">
        <f t="shared" si="14"/>
        <v>99.632666666666708</v>
      </c>
      <c r="O82" s="1">
        <v>498.16333333333301</v>
      </c>
      <c r="P82" s="1">
        <f t="shared" si="15"/>
        <v>49.816333333333304</v>
      </c>
    </row>
    <row r="83" spans="1:16" s="1" customFormat="1" ht="14.5" x14ac:dyDescent="0.35">
      <c r="A83" s="1" t="s">
        <v>6475</v>
      </c>
      <c r="B83" s="1">
        <v>400</v>
      </c>
      <c r="C83" s="1">
        <v>69743</v>
      </c>
      <c r="D83" s="1">
        <f t="shared" si="16"/>
        <v>6974.3</v>
      </c>
      <c r="E83" s="1">
        <v>2490.8086007607708</v>
      </c>
      <c r="F83" s="1">
        <f t="shared" si="10"/>
        <v>249.08086007607707</v>
      </c>
      <c r="G83" s="1">
        <v>1992.6468806086164</v>
      </c>
      <c r="H83" s="1">
        <f t="shared" si="11"/>
        <v>199.26468806086163</v>
      </c>
      <c r="I83" s="1">
        <v>1156.32666666667</v>
      </c>
      <c r="J83" s="1">
        <f t="shared" si="12"/>
        <v>115.63266666666701</v>
      </c>
      <c r="K83" s="1">
        <v>1494.49</v>
      </c>
      <c r="L83" s="1">
        <f t="shared" si="13"/>
        <v>149.44900000000001</v>
      </c>
      <c r="M83" s="1">
        <v>996.32666666666705</v>
      </c>
      <c r="N83" s="1">
        <f t="shared" si="14"/>
        <v>99.632666666666708</v>
      </c>
      <c r="O83" s="1">
        <v>498.16333333333301</v>
      </c>
      <c r="P83" s="1">
        <f t="shared" si="15"/>
        <v>49.816333333333304</v>
      </c>
    </row>
    <row r="84" spans="1:16" s="1" customFormat="1" ht="14.5" x14ac:dyDescent="0.35">
      <c r="A84" s="1" t="s">
        <v>6476</v>
      </c>
      <c r="B84" s="1">
        <v>405</v>
      </c>
      <c r="C84" s="1">
        <v>69743</v>
      </c>
      <c r="D84" s="1">
        <f t="shared" si="16"/>
        <v>6974.3</v>
      </c>
      <c r="E84" s="1">
        <v>2490.8086007607708</v>
      </c>
      <c r="F84" s="1">
        <f t="shared" si="10"/>
        <v>249.08086007607707</v>
      </c>
      <c r="G84" s="1">
        <v>1992.6468806086164</v>
      </c>
      <c r="H84" s="1">
        <f t="shared" si="11"/>
        <v>199.26468806086163</v>
      </c>
      <c r="I84" s="1">
        <v>1156.32666666667</v>
      </c>
      <c r="J84" s="1">
        <f t="shared" si="12"/>
        <v>115.63266666666701</v>
      </c>
      <c r="K84" s="1">
        <v>1494.49</v>
      </c>
      <c r="L84" s="1">
        <f t="shared" si="13"/>
        <v>149.44900000000001</v>
      </c>
      <c r="M84" s="1">
        <v>996.32666666666705</v>
      </c>
      <c r="N84" s="1">
        <f t="shared" si="14"/>
        <v>99.632666666666708</v>
      </c>
      <c r="O84" s="1">
        <v>498.16333333333301</v>
      </c>
      <c r="P84" s="1">
        <f t="shared" si="15"/>
        <v>49.816333333333304</v>
      </c>
    </row>
    <row r="85" spans="1:16" s="1" customFormat="1" ht="14.5" x14ac:dyDescent="0.35">
      <c r="A85" s="1" t="s">
        <v>6477</v>
      </c>
      <c r="B85" s="1">
        <v>410</v>
      </c>
      <c r="C85" s="1">
        <v>69743</v>
      </c>
      <c r="D85" s="1">
        <f t="shared" si="16"/>
        <v>6974.3</v>
      </c>
      <c r="E85" s="1">
        <v>2490.8086007607708</v>
      </c>
      <c r="F85" s="1">
        <f t="shared" si="10"/>
        <v>249.08086007607707</v>
      </c>
      <c r="G85" s="1">
        <v>1992.6468806086164</v>
      </c>
      <c r="H85" s="1">
        <f t="shared" si="11"/>
        <v>199.26468806086163</v>
      </c>
      <c r="I85" s="1">
        <v>1156.32666666667</v>
      </c>
      <c r="J85" s="1">
        <f t="shared" si="12"/>
        <v>115.63266666666701</v>
      </c>
      <c r="K85" s="1">
        <v>1494.49</v>
      </c>
      <c r="L85" s="1">
        <f t="shared" si="13"/>
        <v>149.44900000000001</v>
      </c>
      <c r="M85" s="1">
        <v>996.32666666666705</v>
      </c>
      <c r="N85" s="1">
        <f t="shared" si="14"/>
        <v>99.632666666666708</v>
      </c>
      <c r="O85" s="1">
        <v>498.16333333333301</v>
      </c>
      <c r="P85" s="1">
        <f t="shared" si="15"/>
        <v>49.816333333333304</v>
      </c>
    </row>
    <row r="86" spans="1:16" s="1" customFormat="1" ht="14.5" x14ac:dyDescent="0.35">
      <c r="A86" s="1" t="s">
        <v>6478</v>
      </c>
      <c r="B86" s="1">
        <v>415</v>
      </c>
      <c r="C86" s="1">
        <v>69743</v>
      </c>
      <c r="D86" s="1">
        <f t="shared" si="16"/>
        <v>6974.3</v>
      </c>
      <c r="E86" s="1">
        <v>2490.8086007607708</v>
      </c>
      <c r="F86" s="1">
        <f t="shared" si="10"/>
        <v>249.08086007607707</v>
      </c>
      <c r="G86" s="1">
        <v>1992.6468806086164</v>
      </c>
      <c r="H86" s="1">
        <f t="shared" si="11"/>
        <v>199.26468806086163</v>
      </c>
      <c r="I86" s="1">
        <v>1156.32666666667</v>
      </c>
      <c r="J86" s="1">
        <f t="shared" si="12"/>
        <v>115.63266666666701</v>
      </c>
      <c r="K86" s="1">
        <v>1494.49</v>
      </c>
      <c r="L86" s="1">
        <f t="shared" si="13"/>
        <v>149.44900000000001</v>
      </c>
      <c r="M86" s="1">
        <v>996.32666666666705</v>
      </c>
      <c r="N86" s="1">
        <f t="shared" si="14"/>
        <v>99.632666666666708</v>
      </c>
      <c r="O86" s="1">
        <v>498.16333333333301</v>
      </c>
      <c r="P86" s="1">
        <f t="shared" si="15"/>
        <v>49.816333333333304</v>
      </c>
    </row>
    <row r="87" spans="1:16" s="1" customFormat="1" ht="14.5" x14ac:dyDescent="0.35">
      <c r="A87" s="1" t="s">
        <v>6479</v>
      </c>
      <c r="B87" s="1">
        <v>420</v>
      </c>
      <c r="C87" s="1">
        <v>69743</v>
      </c>
      <c r="D87" s="1">
        <f t="shared" si="16"/>
        <v>6974.3</v>
      </c>
      <c r="E87" s="1">
        <v>2490.8086007607708</v>
      </c>
      <c r="F87" s="1">
        <f t="shared" si="10"/>
        <v>249.08086007607707</v>
      </c>
      <c r="G87" s="1">
        <v>1992.6468806086164</v>
      </c>
      <c r="H87" s="1">
        <f t="shared" si="11"/>
        <v>199.26468806086163</v>
      </c>
      <c r="I87" s="1">
        <v>1156.32666666667</v>
      </c>
      <c r="J87" s="1">
        <f t="shared" si="12"/>
        <v>115.63266666666701</v>
      </c>
      <c r="K87" s="1">
        <v>1494.49</v>
      </c>
      <c r="L87" s="1">
        <f t="shared" si="13"/>
        <v>149.44900000000001</v>
      </c>
      <c r="M87" s="1">
        <v>996.32666666666705</v>
      </c>
      <c r="N87" s="1">
        <f t="shared" si="14"/>
        <v>99.632666666666708</v>
      </c>
      <c r="O87" s="1">
        <v>498.16333333333301</v>
      </c>
      <c r="P87" s="1">
        <f t="shared" si="15"/>
        <v>49.816333333333304</v>
      </c>
    </row>
    <row r="88" spans="1:16" s="1" customFormat="1" ht="14.5" x14ac:dyDescent="0.35">
      <c r="A88" s="1" t="s">
        <v>6480</v>
      </c>
      <c r="B88" s="1">
        <v>425</v>
      </c>
      <c r="C88" s="1">
        <v>69743</v>
      </c>
      <c r="D88" s="1">
        <f t="shared" si="16"/>
        <v>6974.3</v>
      </c>
      <c r="E88" s="1">
        <v>2490.8086007607708</v>
      </c>
      <c r="F88" s="1">
        <f t="shared" si="10"/>
        <v>249.08086007607707</v>
      </c>
      <c r="G88" s="1">
        <v>1992.6468806086164</v>
      </c>
      <c r="H88" s="1">
        <f t="shared" si="11"/>
        <v>199.26468806086163</v>
      </c>
      <c r="I88" s="1">
        <v>1156.32666666667</v>
      </c>
      <c r="J88" s="1">
        <f t="shared" si="12"/>
        <v>115.63266666666701</v>
      </c>
      <c r="K88" s="1">
        <v>1494.49</v>
      </c>
      <c r="L88" s="1">
        <f t="shared" si="13"/>
        <v>149.44900000000001</v>
      </c>
      <c r="M88" s="1">
        <v>996.32666666666705</v>
      </c>
      <c r="N88" s="1">
        <f t="shared" si="14"/>
        <v>99.632666666666708</v>
      </c>
      <c r="O88" s="1">
        <v>498.16333333333301</v>
      </c>
      <c r="P88" s="1">
        <f t="shared" si="15"/>
        <v>49.816333333333304</v>
      </c>
    </row>
    <row r="89" spans="1:16" s="1" customFormat="1" ht="14.5" x14ac:dyDescent="0.35">
      <c r="A89" s="1" t="s">
        <v>6481</v>
      </c>
      <c r="B89" s="1">
        <v>430</v>
      </c>
      <c r="C89" s="1">
        <v>69743</v>
      </c>
      <c r="D89" s="1">
        <f t="shared" si="16"/>
        <v>6974.3</v>
      </c>
      <c r="E89" s="1">
        <v>2490.8086007607708</v>
      </c>
      <c r="F89" s="1">
        <f t="shared" si="10"/>
        <v>249.08086007607707</v>
      </c>
      <c r="G89" s="1">
        <v>1992.6468806086164</v>
      </c>
      <c r="H89" s="1">
        <f t="shared" si="11"/>
        <v>199.26468806086163</v>
      </c>
      <c r="I89" s="1">
        <v>1156.32666666667</v>
      </c>
      <c r="J89" s="1">
        <f t="shared" si="12"/>
        <v>115.63266666666701</v>
      </c>
      <c r="K89" s="1">
        <v>1494.49</v>
      </c>
      <c r="L89" s="1">
        <f t="shared" si="13"/>
        <v>149.44900000000001</v>
      </c>
      <c r="M89" s="1">
        <v>996.32666666666705</v>
      </c>
      <c r="N89" s="1">
        <f t="shared" si="14"/>
        <v>99.632666666666708</v>
      </c>
      <c r="O89" s="1">
        <v>498.16333333333301</v>
      </c>
      <c r="P89" s="1">
        <f t="shared" si="15"/>
        <v>49.816333333333304</v>
      </c>
    </row>
    <row r="90" spans="1:16" s="1" customFormat="1" ht="14.5" x14ac:dyDescent="0.35">
      <c r="A90" s="1" t="s">
        <v>6482</v>
      </c>
      <c r="B90" s="1">
        <v>435</v>
      </c>
      <c r="C90" s="1">
        <v>69743</v>
      </c>
      <c r="D90" s="1">
        <f t="shared" si="16"/>
        <v>6974.3</v>
      </c>
      <c r="E90" s="1">
        <v>2490.8086007607708</v>
      </c>
      <c r="F90" s="1">
        <f t="shared" si="10"/>
        <v>249.08086007607707</v>
      </c>
      <c r="G90" s="1">
        <v>1992.6468806086164</v>
      </c>
      <c r="H90" s="1">
        <f t="shared" si="11"/>
        <v>199.26468806086163</v>
      </c>
      <c r="I90" s="1">
        <v>1156.32666666667</v>
      </c>
      <c r="J90" s="1">
        <f t="shared" si="12"/>
        <v>115.63266666666701</v>
      </c>
      <c r="K90" s="1">
        <v>1494.49</v>
      </c>
      <c r="L90" s="1">
        <f t="shared" si="13"/>
        <v>149.44900000000001</v>
      </c>
      <c r="M90" s="1">
        <v>996.32666666666705</v>
      </c>
      <c r="N90" s="1">
        <f t="shared" si="14"/>
        <v>99.632666666666708</v>
      </c>
      <c r="O90" s="1">
        <v>498.16333333333301</v>
      </c>
      <c r="P90" s="1">
        <f t="shared" si="15"/>
        <v>49.816333333333304</v>
      </c>
    </row>
    <row r="91" spans="1:16" s="1" customFormat="1" ht="14.5" x14ac:dyDescent="0.35">
      <c r="A91" s="1" t="s">
        <v>6483</v>
      </c>
      <c r="B91" s="1">
        <v>440</v>
      </c>
      <c r="C91" s="1">
        <v>69743</v>
      </c>
      <c r="D91" s="1">
        <f t="shared" si="16"/>
        <v>6974.3</v>
      </c>
      <c r="E91" s="1">
        <v>2490.8086007607708</v>
      </c>
      <c r="F91" s="1">
        <f t="shared" si="10"/>
        <v>249.08086007607707</v>
      </c>
      <c r="G91" s="1">
        <v>1992.6468806086164</v>
      </c>
      <c r="H91" s="1">
        <f t="shared" si="11"/>
        <v>199.26468806086163</v>
      </c>
      <c r="I91" s="1">
        <v>1156.32666666667</v>
      </c>
      <c r="J91" s="1">
        <f t="shared" si="12"/>
        <v>115.63266666666701</v>
      </c>
      <c r="K91" s="1">
        <v>1494.49</v>
      </c>
      <c r="L91" s="1">
        <f t="shared" si="13"/>
        <v>149.44900000000001</v>
      </c>
      <c r="M91" s="1">
        <v>996.32666666666705</v>
      </c>
      <c r="N91" s="1">
        <f t="shared" si="14"/>
        <v>99.632666666666708</v>
      </c>
      <c r="O91" s="1">
        <v>498.16333333333301</v>
      </c>
      <c r="P91" s="1">
        <f t="shared" si="15"/>
        <v>49.816333333333304</v>
      </c>
    </row>
    <row r="92" spans="1:16" s="1" customFormat="1" ht="14.5" x14ac:dyDescent="0.35">
      <c r="A92" s="1" t="s">
        <v>6484</v>
      </c>
      <c r="B92" s="1">
        <v>445</v>
      </c>
      <c r="C92" s="1">
        <v>69743</v>
      </c>
      <c r="D92" s="1">
        <f t="shared" si="16"/>
        <v>6974.3</v>
      </c>
      <c r="E92" s="1">
        <v>2490.8086007607708</v>
      </c>
      <c r="F92" s="1">
        <f t="shared" si="10"/>
        <v>249.08086007607707</v>
      </c>
      <c r="G92" s="1">
        <v>1992.6468806086164</v>
      </c>
      <c r="H92" s="1">
        <f t="shared" si="11"/>
        <v>199.26468806086163</v>
      </c>
      <c r="I92" s="1">
        <v>1156.32666666667</v>
      </c>
      <c r="J92" s="1">
        <f t="shared" si="12"/>
        <v>115.63266666666701</v>
      </c>
      <c r="K92" s="1">
        <v>1494.49</v>
      </c>
      <c r="L92" s="1">
        <f t="shared" si="13"/>
        <v>149.44900000000001</v>
      </c>
      <c r="M92" s="1">
        <v>996.32666666666705</v>
      </c>
      <c r="N92" s="1">
        <f t="shared" si="14"/>
        <v>99.632666666666708</v>
      </c>
      <c r="O92" s="1">
        <v>498.16333333333301</v>
      </c>
      <c r="P92" s="1">
        <f t="shared" si="15"/>
        <v>49.816333333333304</v>
      </c>
    </row>
    <row r="93" spans="1:16" s="1" customFormat="1" ht="14.5" x14ac:dyDescent="0.35">
      <c r="A93" s="1" t="s">
        <v>6485</v>
      </c>
      <c r="B93" s="1">
        <v>450</v>
      </c>
      <c r="C93" s="1">
        <v>69743</v>
      </c>
      <c r="D93" s="1">
        <f t="shared" si="16"/>
        <v>6974.3</v>
      </c>
      <c r="E93" s="1">
        <v>2490.8086007607708</v>
      </c>
      <c r="F93" s="1">
        <f t="shared" si="10"/>
        <v>249.08086007607707</v>
      </c>
      <c r="G93" s="1">
        <v>1992.6468806086164</v>
      </c>
      <c r="H93" s="1">
        <f t="shared" si="11"/>
        <v>199.26468806086163</v>
      </c>
      <c r="I93" s="1">
        <v>1156.32666666667</v>
      </c>
      <c r="J93" s="1">
        <f t="shared" si="12"/>
        <v>115.63266666666701</v>
      </c>
      <c r="K93" s="1">
        <v>1494.49</v>
      </c>
      <c r="L93" s="1">
        <f t="shared" si="13"/>
        <v>149.44900000000001</v>
      </c>
      <c r="M93" s="1">
        <v>996.32666666666705</v>
      </c>
      <c r="N93" s="1">
        <f t="shared" si="14"/>
        <v>99.632666666666708</v>
      </c>
      <c r="O93" s="1">
        <v>498.16333333333301</v>
      </c>
      <c r="P93" s="1">
        <f t="shared" si="15"/>
        <v>49.816333333333304</v>
      </c>
    </row>
    <row r="94" spans="1:16" s="1" customFormat="1" ht="14.5" x14ac:dyDescent="0.35">
      <c r="A94" s="1" t="s">
        <v>6486</v>
      </c>
      <c r="B94" s="1">
        <v>455</v>
      </c>
      <c r="C94" s="1">
        <v>69743</v>
      </c>
      <c r="D94" s="1">
        <f t="shared" si="16"/>
        <v>6974.3</v>
      </c>
      <c r="E94" s="1">
        <v>2490.8086007607708</v>
      </c>
      <c r="F94" s="1">
        <f t="shared" si="10"/>
        <v>249.08086007607707</v>
      </c>
      <c r="G94" s="1">
        <v>1992.6468806086164</v>
      </c>
      <c r="H94" s="1">
        <f t="shared" si="11"/>
        <v>199.26468806086163</v>
      </c>
      <c r="I94" s="1">
        <v>1156.32666666667</v>
      </c>
      <c r="J94" s="1">
        <f t="shared" si="12"/>
        <v>115.63266666666701</v>
      </c>
      <c r="K94" s="1">
        <v>1494.49</v>
      </c>
      <c r="L94" s="1">
        <f t="shared" si="13"/>
        <v>149.44900000000001</v>
      </c>
      <c r="M94" s="1">
        <v>996.32666666666705</v>
      </c>
      <c r="N94" s="1">
        <f t="shared" si="14"/>
        <v>99.632666666666708</v>
      </c>
      <c r="O94" s="1">
        <v>498.16333333333301</v>
      </c>
      <c r="P94" s="1">
        <f t="shared" si="15"/>
        <v>49.816333333333304</v>
      </c>
    </row>
    <row r="95" spans="1:16" s="1" customFormat="1" ht="14.5" x14ac:dyDescent="0.35">
      <c r="A95" s="1" t="s">
        <v>6487</v>
      </c>
      <c r="B95" s="1">
        <v>460</v>
      </c>
      <c r="C95" s="1">
        <v>69743</v>
      </c>
      <c r="D95" s="1">
        <f t="shared" si="16"/>
        <v>6974.3</v>
      </c>
      <c r="E95" s="1">
        <v>2490.8086007607708</v>
      </c>
      <c r="F95" s="1">
        <f t="shared" si="10"/>
        <v>249.08086007607707</v>
      </c>
      <c r="G95" s="1">
        <v>1992.6468806086164</v>
      </c>
      <c r="H95" s="1">
        <f t="shared" si="11"/>
        <v>199.26468806086163</v>
      </c>
      <c r="I95" s="1">
        <v>1156.32666666667</v>
      </c>
      <c r="J95" s="1">
        <f t="shared" si="12"/>
        <v>115.63266666666701</v>
      </c>
      <c r="K95" s="1">
        <v>1494.49</v>
      </c>
      <c r="L95" s="1">
        <f t="shared" si="13"/>
        <v>149.44900000000001</v>
      </c>
      <c r="M95" s="1">
        <v>996.32666666666705</v>
      </c>
      <c r="N95" s="1">
        <f t="shared" si="14"/>
        <v>99.632666666666708</v>
      </c>
      <c r="O95" s="1">
        <v>498.16333333333301</v>
      </c>
      <c r="P95" s="1">
        <f t="shared" si="15"/>
        <v>49.816333333333304</v>
      </c>
    </row>
    <row r="96" spans="1:16" s="1" customFormat="1" ht="14.5" x14ac:dyDescent="0.35">
      <c r="A96" s="1" t="s">
        <v>6488</v>
      </c>
      <c r="B96" s="1">
        <v>465</v>
      </c>
      <c r="C96" s="1">
        <v>69743</v>
      </c>
      <c r="D96" s="1">
        <f t="shared" si="16"/>
        <v>6974.3</v>
      </c>
      <c r="E96" s="1">
        <v>2490.8086007607708</v>
      </c>
      <c r="F96" s="1">
        <f t="shared" si="10"/>
        <v>249.08086007607707</v>
      </c>
      <c r="G96" s="1">
        <v>1992.6468806086164</v>
      </c>
      <c r="H96" s="1">
        <f t="shared" si="11"/>
        <v>199.26468806086163</v>
      </c>
      <c r="I96" s="1">
        <v>1156.32666666667</v>
      </c>
      <c r="J96" s="1">
        <f t="shared" si="12"/>
        <v>115.63266666666701</v>
      </c>
      <c r="K96" s="1">
        <v>1494.49</v>
      </c>
      <c r="L96" s="1">
        <f t="shared" si="13"/>
        <v>149.44900000000001</v>
      </c>
      <c r="M96" s="1">
        <v>996.32666666666705</v>
      </c>
      <c r="N96" s="1">
        <f t="shared" si="14"/>
        <v>99.632666666666708</v>
      </c>
      <c r="O96" s="1">
        <v>498.16333333333301</v>
      </c>
      <c r="P96" s="1">
        <f t="shared" si="15"/>
        <v>49.816333333333304</v>
      </c>
    </row>
    <row r="97" spans="1:16" s="1" customFormat="1" ht="14.5" x14ac:dyDescent="0.35">
      <c r="A97" s="1" t="s">
        <v>6489</v>
      </c>
      <c r="B97" s="1">
        <v>470</v>
      </c>
      <c r="C97" s="1">
        <v>69743</v>
      </c>
      <c r="D97" s="1">
        <f t="shared" si="16"/>
        <v>6974.3</v>
      </c>
      <c r="E97" s="1">
        <v>2490.8086007607708</v>
      </c>
      <c r="F97" s="1">
        <f t="shared" si="10"/>
        <v>249.08086007607707</v>
      </c>
      <c r="G97" s="1">
        <v>1992.6468806086164</v>
      </c>
      <c r="H97" s="1">
        <f t="shared" si="11"/>
        <v>199.26468806086163</v>
      </c>
      <c r="I97" s="1">
        <v>1156.32666666667</v>
      </c>
      <c r="J97" s="1">
        <f t="shared" si="12"/>
        <v>115.63266666666701</v>
      </c>
      <c r="K97" s="1">
        <v>1494.49</v>
      </c>
      <c r="L97" s="1">
        <f t="shared" si="13"/>
        <v>149.44900000000001</v>
      </c>
      <c r="M97" s="1">
        <v>996.32666666666705</v>
      </c>
      <c r="N97" s="1">
        <f t="shared" si="14"/>
        <v>99.632666666666708</v>
      </c>
      <c r="O97" s="1">
        <v>498.16333333333301</v>
      </c>
      <c r="P97" s="1">
        <f t="shared" si="15"/>
        <v>49.816333333333304</v>
      </c>
    </row>
    <row r="98" spans="1:16" s="1" customFormat="1" ht="14.5" x14ac:dyDescent="0.35">
      <c r="A98" s="1" t="s">
        <v>6490</v>
      </c>
      <c r="B98" s="1">
        <v>475</v>
      </c>
      <c r="C98" s="1">
        <v>69743</v>
      </c>
      <c r="D98" s="1">
        <f t="shared" si="16"/>
        <v>6974.3</v>
      </c>
      <c r="E98" s="1">
        <v>2490.8086007607708</v>
      </c>
      <c r="F98" s="1">
        <f t="shared" si="10"/>
        <v>249.08086007607707</v>
      </c>
      <c r="G98" s="1">
        <v>1992.6468806086164</v>
      </c>
      <c r="H98" s="1">
        <f t="shared" si="11"/>
        <v>199.26468806086163</v>
      </c>
      <c r="I98" s="1">
        <v>1156.32666666667</v>
      </c>
      <c r="J98" s="1">
        <f t="shared" si="12"/>
        <v>115.63266666666701</v>
      </c>
      <c r="K98" s="1">
        <v>1494.49</v>
      </c>
      <c r="L98" s="1">
        <f t="shared" si="13"/>
        <v>149.44900000000001</v>
      </c>
      <c r="M98" s="1">
        <v>996.32666666666705</v>
      </c>
      <c r="N98" s="1">
        <f t="shared" si="14"/>
        <v>99.632666666666708</v>
      </c>
      <c r="O98" s="1">
        <v>498.16333333333301</v>
      </c>
      <c r="P98" s="1">
        <f t="shared" si="15"/>
        <v>49.816333333333304</v>
      </c>
    </row>
    <row r="99" spans="1:16" s="1" customFormat="1" ht="14.5" x14ac:dyDescent="0.35">
      <c r="A99" s="1" t="s">
        <v>6491</v>
      </c>
      <c r="B99" s="1">
        <v>480</v>
      </c>
      <c r="C99" s="1">
        <v>69743</v>
      </c>
      <c r="D99" s="1">
        <f t="shared" si="16"/>
        <v>6974.3</v>
      </c>
      <c r="E99" s="1">
        <v>2490.8086007607708</v>
      </c>
      <c r="F99" s="1">
        <f t="shared" si="10"/>
        <v>249.08086007607707</v>
      </c>
      <c r="G99" s="1">
        <v>1992.6468806086164</v>
      </c>
      <c r="H99" s="1">
        <f t="shared" si="11"/>
        <v>199.26468806086163</v>
      </c>
      <c r="I99" s="1">
        <v>1156.32666666667</v>
      </c>
      <c r="J99" s="1">
        <f t="shared" si="12"/>
        <v>115.63266666666701</v>
      </c>
      <c r="K99" s="1">
        <v>1494.49</v>
      </c>
      <c r="L99" s="1">
        <f t="shared" si="13"/>
        <v>149.44900000000001</v>
      </c>
      <c r="M99" s="1">
        <v>996.32666666666705</v>
      </c>
      <c r="N99" s="1">
        <f t="shared" si="14"/>
        <v>99.632666666666708</v>
      </c>
      <c r="O99" s="1">
        <v>498.16333333333301</v>
      </c>
      <c r="P99" s="1">
        <f t="shared" si="15"/>
        <v>49.816333333333304</v>
      </c>
    </row>
    <row r="100" spans="1:16" s="1" customFormat="1" ht="14.5" x14ac:dyDescent="0.35">
      <c r="A100" s="1" t="s">
        <v>6492</v>
      </c>
      <c r="B100" s="1">
        <v>485</v>
      </c>
      <c r="C100" s="1">
        <v>69743</v>
      </c>
      <c r="D100" s="1">
        <f t="shared" si="16"/>
        <v>6974.3</v>
      </c>
      <c r="E100" s="1">
        <v>2490.8086007607708</v>
      </c>
      <c r="F100" s="1">
        <f t="shared" si="10"/>
        <v>249.08086007607707</v>
      </c>
      <c r="G100" s="1">
        <v>1992.6468806086164</v>
      </c>
      <c r="H100" s="1">
        <f t="shared" si="11"/>
        <v>199.26468806086163</v>
      </c>
      <c r="I100" s="1">
        <v>1156.32666666667</v>
      </c>
      <c r="J100" s="1">
        <f t="shared" si="12"/>
        <v>115.63266666666701</v>
      </c>
      <c r="K100" s="1">
        <v>1494.49</v>
      </c>
      <c r="L100" s="1">
        <f t="shared" si="13"/>
        <v>149.44900000000001</v>
      </c>
      <c r="M100" s="1">
        <v>996.32666666666705</v>
      </c>
      <c r="N100" s="1">
        <f t="shared" si="14"/>
        <v>99.632666666666708</v>
      </c>
      <c r="O100" s="1">
        <v>498.16333333333301</v>
      </c>
      <c r="P100" s="1">
        <f t="shared" si="15"/>
        <v>49.816333333333304</v>
      </c>
    </row>
    <row r="101" spans="1:16" s="1" customFormat="1" ht="14.5" x14ac:dyDescent="0.35">
      <c r="A101" s="1" t="s">
        <v>6493</v>
      </c>
      <c r="B101" s="1">
        <v>490</v>
      </c>
      <c r="C101" s="1">
        <v>69743</v>
      </c>
      <c r="D101" s="1">
        <f t="shared" si="16"/>
        <v>6974.3</v>
      </c>
      <c r="E101" s="1">
        <v>2490.8086007607708</v>
      </c>
      <c r="F101" s="1">
        <f t="shared" si="10"/>
        <v>249.08086007607707</v>
      </c>
      <c r="G101" s="1">
        <v>1992.6468806086164</v>
      </c>
      <c r="H101" s="1">
        <f t="shared" si="11"/>
        <v>199.26468806086163</v>
      </c>
      <c r="I101" s="1">
        <v>1156.32666666667</v>
      </c>
      <c r="J101" s="1">
        <f t="shared" si="12"/>
        <v>115.63266666666701</v>
      </c>
      <c r="K101" s="1">
        <v>1494.49</v>
      </c>
      <c r="L101" s="1">
        <f t="shared" si="13"/>
        <v>149.44900000000001</v>
      </c>
      <c r="M101" s="1">
        <v>996.32666666666705</v>
      </c>
      <c r="N101" s="1">
        <f t="shared" si="14"/>
        <v>99.632666666666708</v>
      </c>
      <c r="O101" s="1">
        <v>498.16333333333301</v>
      </c>
      <c r="P101" s="1">
        <f t="shared" si="15"/>
        <v>49.816333333333304</v>
      </c>
    </row>
    <row r="102" spans="1:16" s="1" customFormat="1" ht="14.5" x14ac:dyDescent="0.35">
      <c r="A102" s="1" t="s">
        <v>6494</v>
      </c>
      <c r="B102" s="1">
        <v>495</v>
      </c>
      <c r="C102" s="1">
        <v>69743</v>
      </c>
      <c r="D102" s="1">
        <f t="shared" si="16"/>
        <v>6974.3</v>
      </c>
      <c r="E102" s="1">
        <v>2490.8086007607708</v>
      </c>
      <c r="F102" s="1">
        <f t="shared" si="10"/>
        <v>249.08086007607707</v>
      </c>
      <c r="G102" s="1">
        <v>1992.6468806086164</v>
      </c>
      <c r="H102" s="1">
        <f t="shared" si="11"/>
        <v>199.26468806086163</v>
      </c>
      <c r="I102" s="1">
        <v>1156.32666666667</v>
      </c>
      <c r="J102" s="1">
        <f t="shared" si="12"/>
        <v>115.63266666666701</v>
      </c>
      <c r="K102" s="1">
        <v>1494.49</v>
      </c>
      <c r="L102" s="1">
        <f t="shared" si="13"/>
        <v>149.44900000000001</v>
      </c>
      <c r="M102" s="1">
        <v>996.32666666666705</v>
      </c>
      <c r="N102" s="1">
        <f t="shared" si="14"/>
        <v>99.632666666666708</v>
      </c>
      <c r="O102" s="1">
        <v>498.16333333333301</v>
      </c>
      <c r="P102" s="1">
        <f t="shared" si="15"/>
        <v>49.816333333333304</v>
      </c>
    </row>
    <row r="103" spans="1:16" s="1" customFormat="1" ht="14.5" x14ac:dyDescent="0.35">
      <c r="A103" s="1" t="s">
        <v>6495</v>
      </c>
      <c r="B103" s="1">
        <v>500</v>
      </c>
      <c r="C103" s="1">
        <v>69743</v>
      </c>
      <c r="D103" s="1">
        <f t="shared" si="16"/>
        <v>6974.3</v>
      </c>
      <c r="E103" s="1">
        <v>2490.8086007607708</v>
      </c>
      <c r="F103" s="1">
        <f t="shared" si="10"/>
        <v>249.08086007607707</v>
      </c>
      <c r="G103" s="1">
        <v>1992.6468806086164</v>
      </c>
      <c r="H103" s="1">
        <f t="shared" si="11"/>
        <v>199.26468806086163</v>
      </c>
      <c r="I103" s="1">
        <v>1156.32666666667</v>
      </c>
      <c r="J103" s="1">
        <f t="shared" si="12"/>
        <v>115.63266666666701</v>
      </c>
      <c r="K103" s="1">
        <v>1494.49</v>
      </c>
      <c r="L103" s="1">
        <f t="shared" si="13"/>
        <v>149.44900000000001</v>
      </c>
      <c r="M103" s="1">
        <v>996.32666666666705</v>
      </c>
      <c r="N103" s="1">
        <f t="shared" si="14"/>
        <v>99.632666666666708</v>
      </c>
      <c r="O103" s="1">
        <v>498.16333333333301</v>
      </c>
      <c r="P103" s="1">
        <f t="shared" si="15"/>
        <v>49.816333333333304</v>
      </c>
    </row>
    <row r="104" spans="1:16" s="1" customFormat="1" ht="14.5" x14ac:dyDescent="0.35">
      <c r="A104" s="1" t="s">
        <v>6496</v>
      </c>
      <c r="B104" s="1">
        <v>505</v>
      </c>
      <c r="C104" s="1">
        <v>69743</v>
      </c>
      <c r="D104" s="1">
        <f t="shared" si="16"/>
        <v>6974.3</v>
      </c>
      <c r="E104" s="1">
        <v>2490.8086007607708</v>
      </c>
      <c r="F104" s="1">
        <f t="shared" si="10"/>
        <v>249.08086007607707</v>
      </c>
      <c r="G104" s="1">
        <v>1992.6468806086164</v>
      </c>
      <c r="H104" s="1">
        <f t="shared" si="11"/>
        <v>199.26468806086163</v>
      </c>
      <c r="I104" s="1">
        <v>1156.32666666667</v>
      </c>
      <c r="J104" s="1">
        <f t="shared" si="12"/>
        <v>115.63266666666701</v>
      </c>
      <c r="K104" s="1">
        <v>1494.49</v>
      </c>
      <c r="L104" s="1">
        <f t="shared" si="13"/>
        <v>149.44900000000001</v>
      </c>
      <c r="M104" s="1">
        <v>996.32666666666705</v>
      </c>
      <c r="N104" s="1">
        <f t="shared" si="14"/>
        <v>99.632666666666708</v>
      </c>
      <c r="O104" s="1">
        <v>498.16333333333301</v>
      </c>
      <c r="P104" s="1">
        <f t="shared" si="15"/>
        <v>49.816333333333304</v>
      </c>
    </row>
    <row r="105" spans="1:16" s="1" customFormat="1" ht="14.5" x14ac:dyDescent="0.35">
      <c r="A105" s="1" t="s">
        <v>6497</v>
      </c>
      <c r="B105" s="1">
        <v>510</v>
      </c>
      <c r="C105" s="1">
        <v>69743</v>
      </c>
      <c r="D105" s="1">
        <f t="shared" si="16"/>
        <v>6974.3</v>
      </c>
      <c r="E105" s="1">
        <v>2490.8086007607708</v>
      </c>
      <c r="F105" s="1">
        <f t="shared" si="10"/>
        <v>249.08086007607707</v>
      </c>
      <c r="G105" s="1">
        <v>1992.6468806086164</v>
      </c>
      <c r="H105" s="1">
        <f t="shared" si="11"/>
        <v>199.26468806086163</v>
      </c>
      <c r="I105" s="1">
        <v>1156.32666666667</v>
      </c>
      <c r="J105" s="1">
        <f t="shared" si="12"/>
        <v>115.63266666666701</v>
      </c>
      <c r="K105" s="1">
        <v>1494.49</v>
      </c>
      <c r="L105" s="1">
        <f t="shared" si="13"/>
        <v>149.44900000000001</v>
      </c>
      <c r="M105" s="1">
        <v>996.32666666666705</v>
      </c>
      <c r="N105" s="1">
        <f t="shared" si="14"/>
        <v>99.632666666666708</v>
      </c>
      <c r="O105" s="1">
        <v>498.16333333333301</v>
      </c>
      <c r="P105" s="1">
        <f t="shared" si="15"/>
        <v>49.816333333333304</v>
      </c>
    </row>
    <row r="106" spans="1:16" s="1" customFormat="1" ht="14.5" x14ac:dyDescent="0.35">
      <c r="A106" s="1" t="s">
        <v>6498</v>
      </c>
      <c r="B106" s="1">
        <v>515</v>
      </c>
      <c r="C106" s="1">
        <v>69743</v>
      </c>
      <c r="D106" s="1">
        <f t="shared" si="16"/>
        <v>6974.3</v>
      </c>
      <c r="E106" s="1">
        <v>2490.8086007607708</v>
      </c>
      <c r="F106" s="1">
        <f t="shared" si="10"/>
        <v>249.08086007607707</v>
      </c>
      <c r="G106" s="1">
        <v>1992.6468806086164</v>
      </c>
      <c r="H106" s="1">
        <f t="shared" si="11"/>
        <v>199.26468806086163</v>
      </c>
      <c r="I106" s="1">
        <v>1156.32666666667</v>
      </c>
      <c r="J106" s="1">
        <f t="shared" si="12"/>
        <v>115.63266666666701</v>
      </c>
      <c r="K106" s="1">
        <v>1494.49</v>
      </c>
      <c r="L106" s="1">
        <f t="shared" si="13"/>
        <v>149.44900000000001</v>
      </c>
      <c r="M106" s="1">
        <v>996.32666666666705</v>
      </c>
      <c r="N106" s="1">
        <f t="shared" si="14"/>
        <v>99.632666666666708</v>
      </c>
      <c r="O106" s="1">
        <v>498.16333333333301</v>
      </c>
      <c r="P106" s="1">
        <f t="shared" si="15"/>
        <v>49.816333333333304</v>
      </c>
    </row>
    <row r="107" spans="1:16" s="1" customFormat="1" ht="14.5" x14ac:dyDescent="0.35">
      <c r="A107" s="1" t="s">
        <v>6499</v>
      </c>
      <c r="B107" s="1">
        <v>520</v>
      </c>
      <c r="C107" s="1">
        <v>69743</v>
      </c>
      <c r="D107" s="1">
        <f t="shared" si="16"/>
        <v>6974.3</v>
      </c>
      <c r="E107" s="1">
        <v>2490.8086007607708</v>
      </c>
      <c r="F107" s="1">
        <f t="shared" si="10"/>
        <v>249.08086007607707</v>
      </c>
      <c r="G107" s="1">
        <v>1992.6468806086164</v>
      </c>
      <c r="H107" s="1">
        <f t="shared" si="11"/>
        <v>199.26468806086163</v>
      </c>
      <c r="I107" s="1">
        <v>1156.32666666667</v>
      </c>
      <c r="J107" s="1">
        <f t="shared" si="12"/>
        <v>115.63266666666701</v>
      </c>
      <c r="K107" s="1">
        <v>1494.49</v>
      </c>
      <c r="L107" s="1">
        <f t="shared" si="13"/>
        <v>149.44900000000001</v>
      </c>
      <c r="M107" s="1">
        <v>996.32666666666705</v>
      </c>
      <c r="N107" s="1">
        <f t="shared" si="14"/>
        <v>99.632666666666708</v>
      </c>
      <c r="O107" s="1">
        <v>498.16333333333301</v>
      </c>
      <c r="P107" s="1">
        <f t="shared" si="15"/>
        <v>49.816333333333304</v>
      </c>
    </row>
    <row r="108" spans="1:16" s="1" customFormat="1" ht="14.5" x14ac:dyDescent="0.35">
      <c r="A108" s="1" t="s">
        <v>6500</v>
      </c>
      <c r="B108" s="1">
        <v>525</v>
      </c>
      <c r="C108" s="1">
        <v>69743</v>
      </c>
      <c r="D108" s="1">
        <f t="shared" si="16"/>
        <v>6974.3</v>
      </c>
      <c r="E108" s="1">
        <v>2490.8086007607708</v>
      </c>
      <c r="F108" s="1">
        <f t="shared" si="10"/>
        <v>249.08086007607707</v>
      </c>
      <c r="G108" s="1">
        <v>1992.6468806086164</v>
      </c>
      <c r="H108" s="1">
        <f t="shared" si="11"/>
        <v>199.26468806086163</v>
      </c>
      <c r="I108" s="1">
        <v>1156.32666666667</v>
      </c>
      <c r="J108" s="1">
        <f t="shared" si="12"/>
        <v>115.63266666666701</v>
      </c>
      <c r="K108" s="1">
        <v>1494.49</v>
      </c>
      <c r="L108" s="1">
        <f t="shared" si="13"/>
        <v>149.44900000000001</v>
      </c>
      <c r="M108" s="1">
        <v>996.32666666666705</v>
      </c>
      <c r="N108" s="1">
        <f t="shared" si="14"/>
        <v>99.632666666666708</v>
      </c>
      <c r="O108" s="1">
        <v>498.16333333333301</v>
      </c>
      <c r="P108" s="1">
        <f t="shared" si="15"/>
        <v>49.816333333333304</v>
      </c>
    </row>
    <row r="109" spans="1:16" s="1" customFormat="1" ht="14.5" x14ac:dyDescent="0.35">
      <c r="A109" s="1" t="s">
        <v>6501</v>
      </c>
      <c r="B109" s="1">
        <v>530</v>
      </c>
      <c r="C109" s="1">
        <v>69743</v>
      </c>
      <c r="D109" s="1">
        <f t="shared" si="16"/>
        <v>6974.3</v>
      </c>
      <c r="E109" s="1">
        <v>2490.8086007607708</v>
      </c>
      <c r="F109" s="1">
        <f t="shared" si="10"/>
        <v>249.08086007607707</v>
      </c>
      <c r="G109" s="1">
        <v>1992.6468806086164</v>
      </c>
      <c r="H109" s="1">
        <f t="shared" si="11"/>
        <v>199.26468806086163</v>
      </c>
      <c r="I109" s="1">
        <v>1156.32666666667</v>
      </c>
      <c r="J109" s="1">
        <f t="shared" si="12"/>
        <v>115.63266666666701</v>
      </c>
      <c r="K109" s="1">
        <v>1494.49</v>
      </c>
      <c r="L109" s="1">
        <f t="shared" si="13"/>
        <v>149.44900000000001</v>
      </c>
      <c r="M109" s="1">
        <v>996.32666666666705</v>
      </c>
      <c r="N109" s="1">
        <f t="shared" si="14"/>
        <v>99.632666666666708</v>
      </c>
      <c r="O109" s="1">
        <v>498.16333333333301</v>
      </c>
      <c r="P109" s="1">
        <f t="shared" si="15"/>
        <v>49.816333333333304</v>
      </c>
    </row>
    <row r="110" spans="1:16" s="1" customFormat="1" ht="14.5" x14ac:dyDescent="0.35">
      <c r="A110" s="1" t="s">
        <v>6502</v>
      </c>
      <c r="B110" s="1">
        <v>535</v>
      </c>
      <c r="C110" s="1">
        <v>69743</v>
      </c>
      <c r="D110" s="1">
        <f t="shared" si="16"/>
        <v>6974.3</v>
      </c>
      <c r="E110" s="1">
        <v>2490.8086007607708</v>
      </c>
      <c r="F110" s="1">
        <f t="shared" si="10"/>
        <v>249.08086007607707</v>
      </c>
      <c r="G110" s="1">
        <v>1992.6468806086164</v>
      </c>
      <c r="H110" s="1">
        <f t="shared" si="11"/>
        <v>199.26468806086163</v>
      </c>
      <c r="I110" s="1">
        <v>1156.32666666667</v>
      </c>
      <c r="J110" s="1">
        <f t="shared" si="12"/>
        <v>115.63266666666701</v>
      </c>
      <c r="K110" s="1">
        <v>1494.49</v>
      </c>
      <c r="L110" s="1">
        <f t="shared" si="13"/>
        <v>149.44900000000001</v>
      </c>
      <c r="M110" s="1">
        <v>996.32666666666705</v>
      </c>
      <c r="N110" s="1">
        <f t="shared" si="14"/>
        <v>99.632666666666708</v>
      </c>
      <c r="O110" s="1">
        <v>498.16333333333301</v>
      </c>
      <c r="P110" s="1">
        <f t="shared" si="15"/>
        <v>49.816333333333304</v>
      </c>
    </row>
    <row r="111" spans="1:16" s="1" customFormat="1" ht="14.5" x14ac:dyDescent="0.35">
      <c r="A111" s="1" t="s">
        <v>6503</v>
      </c>
      <c r="B111" s="1">
        <v>540</v>
      </c>
      <c r="C111" s="1">
        <v>69743</v>
      </c>
      <c r="D111" s="1">
        <f t="shared" si="16"/>
        <v>6974.3</v>
      </c>
      <c r="E111" s="1">
        <v>2490.8086007607708</v>
      </c>
      <c r="F111" s="1">
        <f t="shared" si="10"/>
        <v>249.08086007607707</v>
      </c>
      <c r="G111" s="1">
        <v>1992.6468806086164</v>
      </c>
      <c r="H111" s="1">
        <f t="shared" si="11"/>
        <v>199.26468806086163</v>
      </c>
      <c r="I111" s="1">
        <v>1156.32666666667</v>
      </c>
      <c r="J111" s="1">
        <f t="shared" si="12"/>
        <v>115.63266666666701</v>
      </c>
      <c r="K111" s="1">
        <v>1494.49</v>
      </c>
      <c r="L111" s="1">
        <f t="shared" si="13"/>
        <v>149.44900000000001</v>
      </c>
      <c r="M111" s="1">
        <v>996.32666666666705</v>
      </c>
      <c r="N111" s="1">
        <f t="shared" si="14"/>
        <v>99.632666666666708</v>
      </c>
      <c r="O111" s="1">
        <v>498.16333333333301</v>
      </c>
      <c r="P111" s="1">
        <f t="shared" si="15"/>
        <v>49.816333333333304</v>
      </c>
    </row>
    <row r="112" spans="1:16" s="1" customFormat="1" ht="14.5" x14ac:dyDescent="0.35">
      <c r="A112" s="1" t="s">
        <v>6504</v>
      </c>
      <c r="B112" s="1">
        <v>545</v>
      </c>
      <c r="C112" s="1">
        <v>69743</v>
      </c>
      <c r="D112" s="1">
        <f t="shared" si="16"/>
        <v>6974.3</v>
      </c>
      <c r="E112" s="1">
        <v>2490.8086007607708</v>
      </c>
      <c r="F112" s="1">
        <f t="shared" si="10"/>
        <v>249.08086007607707</v>
      </c>
      <c r="G112" s="1">
        <v>1992.6468806086164</v>
      </c>
      <c r="H112" s="1">
        <f t="shared" si="11"/>
        <v>199.26468806086163</v>
      </c>
      <c r="I112" s="1">
        <v>1156.32666666667</v>
      </c>
      <c r="J112" s="1">
        <f t="shared" si="12"/>
        <v>115.63266666666701</v>
      </c>
      <c r="K112" s="1">
        <v>1494.49</v>
      </c>
      <c r="L112" s="1">
        <f t="shared" si="13"/>
        <v>149.44900000000001</v>
      </c>
      <c r="M112" s="1">
        <v>996.32666666666705</v>
      </c>
      <c r="N112" s="1">
        <f t="shared" si="14"/>
        <v>99.632666666666708</v>
      </c>
      <c r="O112" s="1">
        <v>498.16333333333301</v>
      </c>
      <c r="P112" s="1">
        <f t="shared" si="15"/>
        <v>49.816333333333304</v>
      </c>
    </row>
    <row r="113" spans="1:16" s="1" customFormat="1" ht="14.5" x14ac:dyDescent="0.35">
      <c r="A113" s="1" t="s">
        <v>6505</v>
      </c>
      <c r="B113" s="1">
        <v>550</v>
      </c>
      <c r="C113" s="1">
        <v>69743</v>
      </c>
      <c r="D113" s="1">
        <f t="shared" si="16"/>
        <v>6974.3</v>
      </c>
      <c r="E113" s="1">
        <v>2490.8086007607708</v>
      </c>
      <c r="F113" s="1">
        <f t="shared" si="10"/>
        <v>249.08086007607707</v>
      </c>
      <c r="G113" s="1">
        <v>1992.6468806086164</v>
      </c>
      <c r="H113" s="1">
        <f t="shared" si="11"/>
        <v>199.26468806086163</v>
      </c>
      <c r="I113" s="1">
        <v>1156.32666666667</v>
      </c>
      <c r="J113" s="1">
        <f t="shared" si="12"/>
        <v>115.63266666666701</v>
      </c>
      <c r="K113" s="1">
        <v>1494.49</v>
      </c>
      <c r="L113" s="1">
        <f t="shared" si="13"/>
        <v>149.44900000000001</v>
      </c>
      <c r="M113" s="1">
        <v>996.32666666666705</v>
      </c>
      <c r="N113" s="1">
        <f t="shared" si="14"/>
        <v>99.632666666666708</v>
      </c>
      <c r="O113" s="1">
        <v>498.16333333333301</v>
      </c>
      <c r="P113" s="1">
        <f t="shared" si="15"/>
        <v>49.816333333333304</v>
      </c>
    </row>
    <row r="114" spans="1:16" s="1" customFormat="1" ht="14.5" x14ac:dyDescent="0.35">
      <c r="A114" s="1" t="s">
        <v>6506</v>
      </c>
      <c r="B114" s="1">
        <v>555</v>
      </c>
      <c r="C114" s="1">
        <v>69743</v>
      </c>
      <c r="D114" s="1">
        <f t="shared" si="16"/>
        <v>6974.3</v>
      </c>
      <c r="E114" s="1">
        <v>2490.8086007607708</v>
      </c>
      <c r="F114" s="1">
        <f t="shared" si="10"/>
        <v>249.08086007607707</v>
      </c>
      <c r="G114" s="1">
        <v>1992.6468806086164</v>
      </c>
      <c r="H114" s="1">
        <f t="shared" si="11"/>
        <v>199.26468806086163</v>
      </c>
      <c r="I114" s="1">
        <v>1156.32666666667</v>
      </c>
      <c r="J114" s="1">
        <f t="shared" si="12"/>
        <v>115.63266666666701</v>
      </c>
      <c r="K114" s="1">
        <v>1494.49</v>
      </c>
      <c r="L114" s="1">
        <f t="shared" si="13"/>
        <v>149.44900000000001</v>
      </c>
      <c r="M114" s="1">
        <v>996.32666666666705</v>
      </c>
      <c r="N114" s="1">
        <f t="shared" si="14"/>
        <v>99.632666666666708</v>
      </c>
      <c r="O114" s="1">
        <v>498.16333333333301</v>
      </c>
      <c r="P114" s="1">
        <f t="shared" si="15"/>
        <v>49.816333333333304</v>
      </c>
    </row>
    <row r="115" spans="1:16" s="1" customFormat="1" ht="14.5" x14ac:dyDescent="0.35">
      <c r="A115" s="1" t="s">
        <v>6507</v>
      </c>
      <c r="B115" s="1">
        <v>560</v>
      </c>
      <c r="C115" s="1">
        <v>69743</v>
      </c>
      <c r="D115" s="1">
        <f t="shared" si="16"/>
        <v>6974.3</v>
      </c>
      <c r="E115" s="1">
        <v>2490.8086007607708</v>
      </c>
      <c r="F115" s="1">
        <f t="shared" si="10"/>
        <v>249.08086007607707</v>
      </c>
      <c r="G115" s="1">
        <v>1992.6468806086164</v>
      </c>
      <c r="H115" s="1">
        <f t="shared" si="11"/>
        <v>199.26468806086163</v>
      </c>
      <c r="I115" s="1">
        <v>1156.32666666667</v>
      </c>
      <c r="J115" s="1">
        <f t="shared" si="12"/>
        <v>115.63266666666701</v>
      </c>
      <c r="K115" s="1">
        <v>1494.49</v>
      </c>
      <c r="L115" s="1">
        <f t="shared" si="13"/>
        <v>149.44900000000001</v>
      </c>
      <c r="M115" s="1">
        <v>996.32666666666705</v>
      </c>
      <c r="N115" s="1">
        <f t="shared" si="14"/>
        <v>99.632666666666708</v>
      </c>
      <c r="O115" s="1">
        <v>498.16333333333301</v>
      </c>
      <c r="P115" s="1">
        <f t="shared" si="15"/>
        <v>49.816333333333304</v>
      </c>
    </row>
    <row r="116" spans="1:16" s="1" customFormat="1" ht="14.5" x14ac:dyDescent="0.35">
      <c r="A116" s="1" t="s">
        <v>6508</v>
      </c>
      <c r="B116" s="1">
        <v>565</v>
      </c>
      <c r="C116" s="1">
        <v>69743</v>
      </c>
      <c r="D116" s="1">
        <f t="shared" si="16"/>
        <v>6974.3</v>
      </c>
      <c r="E116" s="1">
        <v>2490.8086007607708</v>
      </c>
      <c r="F116" s="1">
        <f t="shared" si="10"/>
        <v>249.08086007607707</v>
      </c>
      <c r="G116" s="1">
        <v>1992.6468806086164</v>
      </c>
      <c r="H116" s="1">
        <f t="shared" si="11"/>
        <v>199.26468806086163</v>
      </c>
      <c r="I116" s="1">
        <v>1156.32666666667</v>
      </c>
      <c r="J116" s="1">
        <f t="shared" si="12"/>
        <v>115.63266666666701</v>
      </c>
      <c r="K116" s="1">
        <v>1494.49</v>
      </c>
      <c r="L116" s="1">
        <f t="shared" si="13"/>
        <v>149.44900000000001</v>
      </c>
      <c r="M116" s="1">
        <v>996.32666666666705</v>
      </c>
      <c r="N116" s="1">
        <f t="shared" si="14"/>
        <v>99.632666666666708</v>
      </c>
      <c r="O116" s="1">
        <v>498.16333333333301</v>
      </c>
      <c r="P116" s="1">
        <f t="shared" si="15"/>
        <v>49.816333333333304</v>
      </c>
    </row>
    <row r="117" spans="1:16" s="1" customFormat="1" ht="14.5" x14ac:dyDescent="0.35">
      <c r="A117" s="1" t="s">
        <v>6509</v>
      </c>
      <c r="B117" s="1">
        <v>570</v>
      </c>
      <c r="C117" s="1">
        <v>69743</v>
      </c>
      <c r="D117" s="1">
        <f t="shared" si="16"/>
        <v>6974.3</v>
      </c>
      <c r="E117" s="1">
        <v>2490.8086007607708</v>
      </c>
      <c r="F117" s="1">
        <f t="shared" si="10"/>
        <v>249.08086007607707</v>
      </c>
      <c r="G117" s="1">
        <v>1992.6468806086164</v>
      </c>
      <c r="H117" s="1">
        <f t="shared" si="11"/>
        <v>199.26468806086163</v>
      </c>
      <c r="I117" s="1">
        <v>1156.32666666667</v>
      </c>
      <c r="J117" s="1">
        <f t="shared" si="12"/>
        <v>115.63266666666701</v>
      </c>
      <c r="K117" s="1">
        <v>1494.49</v>
      </c>
      <c r="L117" s="1">
        <f t="shared" si="13"/>
        <v>149.44900000000001</v>
      </c>
      <c r="M117" s="1">
        <v>996.32666666666705</v>
      </c>
      <c r="N117" s="1">
        <f t="shared" si="14"/>
        <v>99.632666666666708</v>
      </c>
      <c r="O117" s="1">
        <v>498.16333333333301</v>
      </c>
      <c r="P117" s="1">
        <f t="shared" si="15"/>
        <v>49.816333333333304</v>
      </c>
    </row>
    <row r="118" spans="1:16" s="1" customFormat="1" ht="14.5" x14ac:dyDescent="0.35">
      <c r="A118" s="1" t="s">
        <v>6510</v>
      </c>
      <c r="B118" s="1">
        <v>575</v>
      </c>
      <c r="C118" s="1">
        <v>69743</v>
      </c>
      <c r="D118" s="1">
        <f t="shared" si="16"/>
        <v>6974.3</v>
      </c>
      <c r="E118" s="1">
        <v>2490.8086007607708</v>
      </c>
      <c r="F118" s="1">
        <f t="shared" si="10"/>
        <v>249.08086007607707</v>
      </c>
      <c r="G118" s="1">
        <v>1992.6468806086164</v>
      </c>
      <c r="H118" s="1">
        <f t="shared" si="11"/>
        <v>199.26468806086163</v>
      </c>
      <c r="I118" s="1">
        <v>1156.32666666667</v>
      </c>
      <c r="J118" s="1">
        <f t="shared" si="12"/>
        <v>115.63266666666701</v>
      </c>
      <c r="K118" s="1">
        <v>1494.49</v>
      </c>
      <c r="L118" s="1">
        <f t="shared" si="13"/>
        <v>149.44900000000001</v>
      </c>
      <c r="M118" s="1">
        <v>996.32666666666705</v>
      </c>
      <c r="N118" s="1">
        <f t="shared" si="14"/>
        <v>99.632666666666708</v>
      </c>
      <c r="O118" s="1">
        <v>498.16333333333301</v>
      </c>
      <c r="P118" s="1">
        <f t="shared" si="15"/>
        <v>49.816333333333304</v>
      </c>
    </row>
    <row r="119" spans="1:16" s="1" customFormat="1" ht="14.5" x14ac:dyDescent="0.35">
      <c r="A119" s="1" t="s">
        <v>6511</v>
      </c>
      <c r="B119" s="1">
        <v>580</v>
      </c>
      <c r="C119" s="1">
        <v>69743</v>
      </c>
      <c r="D119" s="1">
        <f t="shared" si="16"/>
        <v>6974.3</v>
      </c>
      <c r="E119" s="1">
        <v>2490.8086007607708</v>
      </c>
      <c r="F119" s="1">
        <f t="shared" si="10"/>
        <v>249.08086007607707</v>
      </c>
      <c r="G119" s="1">
        <v>1992.6468806086164</v>
      </c>
      <c r="H119" s="1">
        <f t="shared" si="11"/>
        <v>199.26468806086163</v>
      </c>
      <c r="I119" s="1">
        <v>1156.32666666667</v>
      </c>
      <c r="J119" s="1">
        <f t="shared" si="12"/>
        <v>115.63266666666701</v>
      </c>
      <c r="K119" s="1">
        <v>1494.49</v>
      </c>
      <c r="L119" s="1">
        <f t="shared" si="13"/>
        <v>149.44900000000001</v>
      </c>
      <c r="M119" s="1">
        <v>996.32666666666705</v>
      </c>
      <c r="N119" s="1">
        <f t="shared" si="14"/>
        <v>99.632666666666708</v>
      </c>
      <c r="O119" s="1">
        <v>498.16333333333301</v>
      </c>
      <c r="P119" s="1">
        <f t="shared" si="15"/>
        <v>49.816333333333304</v>
      </c>
    </row>
    <row r="120" spans="1:16" s="1" customFormat="1" ht="14.5" x14ac:dyDescent="0.35">
      <c r="A120" s="1" t="s">
        <v>6512</v>
      </c>
      <c r="B120" s="1">
        <v>585</v>
      </c>
      <c r="C120" s="1">
        <v>69743</v>
      </c>
      <c r="D120" s="1">
        <f t="shared" si="16"/>
        <v>6974.3</v>
      </c>
      <c r="E120" s="1">
        <v>2490.8086007607708</v>
      </c>
      <c r="F120" s="1">
        <f t="shared" si="10"/>
        <v>249.08086007607707</v>
      </c>
      <c r="G120" s="1">
        <v>1992.6468806086164</v>
      </c>
      <c r="H120" s="1">
        <f t="shared" si="11"/>
        <v>199.26468806086163</v>
      </c>
      <c r="I120" s="1">
        <v>1156.32666666667</v>
      </c>
      <c r="J120" s="1">
        <f t="shared" si="12"/>
        <v>115.63266666666701</v>
      </c>
      <c r="K120" s="1">
        <v>1494.49</v>
      </c>
      <c r="L120" s="1">
        <f t="shared" si="13"/>
        <v>149.44900000000001</v>
      </c>
      <c r="M120" s="1">
        <v>996.32666666666705</v>
      </c>
      <c r="N120" s="1">
        <f t="shared" si="14"/>
        <v>99.632666666666708</v>
      </c>
      <c r="O120" s="1">
        <v>498.16333333333301</v>
      </c>
      <c r="P120" s="1">
        <f t="shared" si="15"/>
        <v>49.816333333333304</v>
      </c>
    </row>
    <row r="121" spans="1:16" s="1" customFormat="1" ht="14.5" x14ac:dyDescent="0.35">
      <c r="A121" s="1" t="s">
        <v>6513</v>
      </c>
      <c r="B121" s="1">
        <v>590</v>
      </c>
      <c r="C121" s="1">
        <v>69743</v>
      </c>
      <c r="D121" s="1">
        <f t="shared" si="16"/>
        <v>6974.3</v>
      </c>
      <c r="E121" s="1">
        <v>2490.8086007607708</v>
      </c>
      <c r="F121" s="1">
        <f t="shared" si="10"/>
        <v>249.08086007607707</v>
      </c>
      <c r="G121" s="1">
        <v>1992.6468806086164</v>
      </c>
      <c r="H121" s="1">
        <f t="shared" si="11"/>
        <v>199.26468806086163</v>
      </c>
      <c r="I121" s="1">
        <v>1156.32666666667</v>
      </c>
      <c r="J121" s="1">
        <f t="shared" si="12"/>
        <v>115.63266666666701</v>
      </c>
      <c r="K121" s="1">
        <v>1494.49</v>
      </c>
      <c r="L121" s="1">
        <f t="shared" si="13"/>
        <v>149.44900000000001</v>
      </c>
      <c r="M121" s="1">
        <v>996.32666666666705</v>
      </c>
      <c r="N121" s="1">
        <f t="shared" si="14"/>
        <v>99.632666666666708</v>
      </c>
      <c r="O121" s="1">
        <v>498.16333333333301</v>
      </c>
      <c r="P121" s="1">
        <f t="shared" si="15"/>
        <v>49.816333333333304</v>
      </c>
    </row>
    <row r="122" spans="1:16" s="1" customFormat="1" ht="14.5" x14ac:dyDescent="0.35">
      <c r="A122" s="1" t="s">
        <v>6514</v>
      </c>
      <c r="B122" s="1">
        <v>595</v>
      </c>
      <c r="C122" s="1">
        <v>69743</v>
      </c>
      <c r="D122" s="1">
        <f t="shared" si="16"/>
        <v>6974.3</v>
      </c>
      <c r="E122" s="1">
        <v>2490.8086007607708</v>
      </c>
      <c r="F122" s="1">
        <f t="shared" si="10"/>
        <v>249.08086007607707</v>
      </c>
      <c r="G122" s="1">
        <v>1992.6468806086164</v>
      </c>
      <c r="H122" s="1">
        <f t="shared" si="11"/>
        <v>199.26468806086163</v>
      </c>
      <c r="I122" s="1">
        <v>1156.32666666667</v>
      </c>
      <c r="J122" s="1">
        <f t="shared" si="12"/>
        <v>115.63266666666701</v>
      </c>
      <c r="K122" s="1">
        <v>1494.49</v>
      </c>
      <c r="L122" s="1">
        <f t="shared" si="13"/>
        <v>149.44900000000001</v>
      </c>
      <c r="M122" s="1">
        <v>996.32666666666705</v>
      </c>
      <c r="N122" s="1">
        <f t="shared" si="14"/>
        <v>99.632666666666708</v>
      </c>
      <c r="O122" s="1">
        <v>498.16333333333301</v>
      </c>
      <c r="P122" s="1">
        <f t="shared" si="15"/>
        <v>49.816333333333304</v>
      </c>
    </row>
    <row r="123" spans="1:16" s="1" customFormat="1" ht="14.5" x14ac:dyDescent="0.35">
      <c r="A123" s="1" t="s">
        <v>6515</v>
      </c>
      <c r="B123" s="1">
        <v>600</v>
      </c>
      <c r="C123" s="1">
        <v>69743</v>
      </c>
      <c r="D123" s="1">
        <f t="shared" si="16"/>
        <v>6974.3</v>
      </c>
      <c r="E123" s="1">
        <v>2490.8086007607708</v>
      </c>
      <c r="F123" s="1">
        <f t="shared" si="10"/>
        <v>249.08086007607707</v>
      </c>
      <c r="G123" s="1">
        <v>1992.6468806086164</v>
      </c>
      <c r="H123" s="1">
        <f t="shared" si="11"/>
        <v>199.26468806086163</v>
      </c>
      <c r="I123" s="1">
        <v>1156.32666666667</v>
      </c>
      <c r="J123" s="1">
        <f t="shared" si="12"/>
        <v>115.63266666666701</v>
      </c>
      <c r="K123" s="1">
        <v>1494.49</v>
      </c>
      <c r="L123" s="1">
        <f t="shared" si="13"/>
        <v>149.44900000000001</v>
      </c>
      <c r="M123" s="1">
        <v>996.32666666666705</v>
      </c>
      <c r="N123" s="1">
        <f t="shared" si="14"/>
        <v>99.632666666666708</v>
      </c>
      <c r="O123" s="1">
        <v>498.16333333333301</v>
      </c>
      <c r="P123" s="1">
        <f t="shared" si="15"/>
        <v>49.816333333333304</v>
      </c>
    </row>
    <row r="124" spans="1:16" s="1" customFormat="1" ht="14.5" x14ac:dyDescent="0.35">
      <c r="A124" s="1" t="s">
        <v>6516</v>
      </c>
      <c r="B124" s="1">
        <v>605</v>
      </c>
      <c r="C124" s="1">
        <v>69743</v>
      </c>
      <c r="D124" s="1">
        <f t="shared" si="16"/>
        <v>6974.3</v>
      </c>
      <c r="E124" s="1">
        <v>2490.8086007607708</v>
      </c>
      <c r="F124" s="1">
        <f t="shared" si="10"/>
        <v>249.08086007607707</v>
      </c>
      <c r="G124" s="1">
        <v>1992.6468806086164</v>
      </c>
      <c r="H124" s="1">
        <f t="shared" si="11"/>
        <v>199.26468806086163</v>
      </c>
      <c r="I124" s="1">
        <v>1156.32666666667</v>
      </c>
      <c r="J124" s="1">
        <f t="shared" si="12"/>
        <v>115.63266666666701</v>
      </c>
      <c r="K124" s="1">
        <v>1494.49</v>
      </c>
      <c r="L124" s="1">
        <f t="shared" si="13"/>
        <v>149.44900000000001</v>
      </c>
      <c r="M124" s="1">
        <v>996.32666666666705</v>
      </c>
      <c r="N124" s="1">
        <f t="shared" si="14"/>
        <v>99.632666666666708</v>
      </c>
      <c r="O124" s="1">
        <v>498.16333333333301</v>
      </c>
      <c r="P124" s="1">
        <f t="shared" si="15"/>
        <v>49.816333333333304</v>
      </c>
    </row>
    <row r="125" spans="1:16" s="1" customFormat="1" ht="14.5" x14ac:dyDescent="0.35">
      <c r="A125" s="1" t="s">
        <v>6517</v>
      </c>
      <c r="B125" s="1">
        <v>610</v>
      </c>
      <c r="C125" s="1">
        <v>69743</v>
      </c>
      <c r="D125" s="1">
        <f t="shared" si="16"/>
        <v>6974.3</v>
      </c>
      <c r="E125" s="1">
        <v>2490.8086007607708</v>
      </c>
      <c r="F125" s="1">
        <f t="shared" si="10"/>
        <v>249.08086007607707</v>
      </c>
      <c r="G125" s="1">
        <v>1992.6468806086164</v>
      </c>
      <c r="H125" s="1">
        <f t="shared" si="11"/>
        <v>199.26468806086163</v>
      </c>
      <c r="I125" s="1">
        <v>1156.32666666667</v>
      </c>
      <c r="J125" s="1">
        <f t="shared" si="12"/>
        <v>115.63266666666701</v>
      </c>
      <c r="K125" s="1">
        <v>1494.49</v>
      </c>
      <c r="L125" s="1">
        <f t="shared" si="13"/>
        <v>149.44900000000001</v>
      </c>
      <c r="M125" s="1">
        <v>996.32666666666705</v>
      </c>
      <c r="N125" s="1">
        <f t="shared" si="14"/>
        <v>99.632666666666708</v>
      </c>
      <c r="O125" s="1">
        <v>498.16333333333301</v>
      </c>
      <c r="P125" s="1">
        <f t="shared" si="15"/>
        <v>49.816333333333304</v>
      </c>
    </row>
    <row r="126" spans="1:16" s="1" customFormat="1" ht="14.5" x14ac:dyDescent="0.35">
      <c r="A126" s="1" t="s">
        <v>6518</v>
      </c>
      <c r="B126" s="1">
        <v>615</v>
      </c>
      <c r="C126" s="1">
        <v>69743</v>
      </c>
      <c r="D126" s="1">
        <f t="shared" si="16"/>
        <v>6974.3</v>
      </c>
      <c r="E126" s="1">
        <v>2490.8086007607708</v>
      </c>
      <c r="F126" s="1">
        <f t="shared" si="10"/>
        <v>249.08086007607707</v>
      </c>
      <c r="G126" s="1">
        <v>1992.6468806086164</v>
      </c>
      <c r="H126" s="1">
        <f t="shared" si="11"/>
        <v>199.26468806086163</v>
      </c>
      <c r="I126" s="1">
        <v>1156.32666666667</v>
      </c>
      <c r="J126" s="1">
        <f t="shared" si="12"/>
        <v>115.63266666666701</v>
      </c>
      <c r="K126" s="1">
        <v>1494.49</v>
      </c>
      <c r="L126" s="1">
        <f t="shared" si="13"/>
        <v>149.44900000000001</v>
      </c>
      <c r="M126" s="1">
        <v>996.32666666666705</v>
      </c>
      <c r="N126" s="1">
        <f t="shared" si="14"/>
        <v>99.632666666666708</v>
      </c>
      <c r="O126" s="1">
        <v>498.16333333333301</v>
      </c>
      <c r="P126" s="1">
        <f t="shared" si="15"/>
        <v>49.816333333333304</v>
      </c>
    </row>
    <row r="127" spans="1:16" s="1" customFormat="1" ht="14.5" x14ac:dyDescent="0.35">
      <c r="A127" s="1" t="s">
        <v>6519</v>
      </c>
      <c r="B127" s="1">
        <v>620</v>
      </c>
      <c r="C127" s="1">
        <v>69743</v>
      </c>
      <c r="D127" s="1">
        <f t="shared" si="16"/>
        <v>6974.3</v>
      </c>
      <c r="E127" s="1">
        <v>2490.8086007607708</v>
      </c>
      <c r="F127" s="1">
        <f t="shared" si="10"/>
        <v>249.08086007607707</v>
      </c>
      <c r="G127" s="1">
        <v>1992.6468806086164</v>
      </c>
      <c r="H127" s="1">
        <f t="shared" si="11"/>
        <v>199.26468806086163</v>
      </c>
      <c r="I127" s="1">
        <v>1156.32666666667</v>
      </c>
      <c r="J127" s="1">
        <f t="shared" si="12"/>
        <v>115.63266666666701</v>
      </c>
      <c r="K127" s="1">
        <v>1494.49</v>
      </c>
      <c r="L127" s="1">
        <f t="shared" si="13"/>
        <v>149.44900000000001</v>
      </c>
      <c r="M127" s="1">
        <v>996.32666666666705</v>
      </c>
      <c r="N127" s="1">
        <f t="shared" si="14"/>
        <v>99.632666666666708</v>
      </c>
      <c r="O127" s="1">
        <v>498.16333333333301</v>
      </c>
      <c r="P127" s="1">
        <f t="shared" si="15"/>
        <v>49.816333333333304</v>
      </c>
    </row>
    <row r="128" spans="1:16" s="1" customFormat="1" ht="14.5" x14ac:dyDescent="0.35">
      <c r="A128" s="1" t="s">
        <v>6520</v>
      </c>
      <c r="B128" s="1">
        <v>625</v>
      </c>
      <c r="C128" s="1">
        <v>69743</v>
      </c>
      <c r="D128" s="1">
        <f t="shared" si="16"/>
        <v>6974.3</v>
      </c>
      <c r="E128" s="1">
        <v>2490.8086007607708</v>
      </c>
      <c r="F128" s="1">
        <f t="shared" si="10"/>
        <v>249.08086007607707</v>
      </c>
      <c r="G128" s="1">
        <v>1992.6468806086164</v>
      </c>
      <c r="H128" s="1">
        <f t="shared" si="11"/>
        <v>199.26468806086163</v>
      </c>
      <c r="I128" s="1">
        <v>1156.32666666667</v>
      </c>
      <c r="J128" s="1">
        <f t="shared" si="12"/>
        <v>115.63266666666701</v>
      </c>
      <c r="K128" s="1">
        <v>1494.49</v>
      </c>
      <c r="L128" s="1">
        <f t="shared" si="13"/>
        <v>149.44900000000001</v>
      </c>
      <c r="M128" s="1">
        <v>996.32666666666705</v>
      </c>
      <c r="N128" s="1">
        <f t="shared" si="14"/>
        <v>99.632666666666708</v>
      </c>
      <c r="O128" s="1">
        <v>498.16333333333301</v>
      </c>
      <c r="P128" s="1">
        <f t="shared" si="15"/>
        <v>49.816333333333304</v>
      </c>
    </row>
    <row r="129" spans="1:16" s="1" customFormat="1" ht="14.5" x14ac:dyDescent="0.35">
      <c r="A129" s="1" t="s">
        <v>6521</v>
      </c>
      <c r="B129" s="1">
        <v>630</v>
      </c>
      <c r="C129" s="1">
        <v>69743</v>
      </c>
      <c r="D129" s="1">
        <f t="shared" si="16"/>
        <v>6974.3</v>
      </c>
      <c r="E129" s="1">
        <v>2490.8086007607708</v>
      </c>
      <c r="F129" s="1">
        <f t="shared" si="10"/>
        <v>249.08086007607707</v>
      </c>
      <c r="G129" s="1">
        <v>1992.6468806086164</v>
      </c>
      <c r="H129" s="1">
        <f t="shared" si="11"/>
        <v>199.26468806086163</v>
      </c>
      <c r="I129" s="1">
        <v>1156.32666666667</v>
      </c>
      <c r="J129" s="1">
        <f t="shared" si="12"/>
        <v>115.63266666666701</v>
      </c>
      <c r="K129" s="1">
        <v>1494.49</v>
      </c>
      <c r="L129" s="1">
        <f t="shared" si="13"/>
        <v>149.44900000000001</v>
      </c>
      <c r="M129" s="1">
        <v>996.32666666666705</v>
      </c>
      <c r="N129" s="1">
        <f t="shared" si="14"/>
        <v>99.632666666666708</v>
      </c>
      <c r="O129" s="1">
        <v>498.16333333333301</v>
      </c>
      <c r="P129" s="1">
        <f t="shared" si="15"/>
        <v>49.816333333333304</v>
      </c>
    </row>
    <row r="130" spans="1:16" s="1" customFormat="1" ht="14.5" x14ac:dyDescent="0.35">
      <c r="A130" s="1" t="s">
        <v>6522</v>
      </c>
      <c r="B130" s="1">
        <v>635</v>
      </c>
      <c r="C130" s="1">
        <v>69743</v>
      </c>
      <c r="D130" s="1">
        <f t="shared" si="16"/>
        <v>6974.3</v>
      </c>
      <c r="E130" s="1">
        <v>2490.8086007607708</v>
      </c>
      <c r="F130" s="1">
        <f t="shared" si="10"/>
        <v>249.08086007607707</v>
      </c>
      <c r="G130" s="1">
        <v>1992.6468806086164</v>
      </c>
      <c r="H130" s="1">
        <f t="shared" si="11"/>
        <v>199.26468806086163</v>
      </c>
      <c r="I130" s="1">
        <v>1156.32666666667</v>
      </c>
      <c r="J130" s="1">
        <f t="shared" si="12"/>
        <v>115.63266666666701</v>
      </c>
      <c r="K130" s="1">
        <v>1494.49</v>
      </c>
      <c r="L130" s="1">
        <f t="shared" si="13"/>
        <v>149.44900000000001</v>
      </c>
      <c r="M130" s="1">
        <v>996.32666666666705</v>
      </c>
      <c r="N130" s="1">
        <f t="shared" si="14"/>
        <v>99.632666666666708</v>
      </c>
      <c r="O130" s="1">
        <v>498.16333333333301</v>
      </c>
      <c r="P130" s="1">
        <f t="shared" si="15"/>
        <v>49.816333333333304</v>
      </c>
    </row>
    <row r="131" spans="1:16" s="1" customFormat="1" ht="14.5" x14ac:dyDescent="0.35">
      <c r="A131" s="1" t="s">
        <v>6523</v>
      </c>
      <c r="B131" s="1">
        <v>640</v>
      </c>
      <c r="C131" s="1">
        <v>69743</v>
      </c>
      <c r="D131" s="1">
        <f t="shared" si="16"/>
        <v>6974.3</v>
      </c>
      <c r="E131" s="1">
        <v>2490.8086007607708</v>
      </c>
      <c r="F131" s="1">
        <f t="shared" si="10"/>
        <v>249.08086007607707</v>
      </c>
      <c r="G131" s="1">
        <v>1992.6468806086164</v>
      </c>
      <c r="H131" s="1">
        <f t="shared" si="11"/>
        <v>199.26468806086163</v>
      </c>
      <c r="I131" s="1">
        <v>1156.32666666667</v>
      </c>
      <c r="J131" s="1">
        <f t="shared" si="12"/>
        <v>115.63266666666701</v>
      </c>
      <c r="K131" s="1">
        <v>1494.49</v>
      </c>
      <c r="L131" s="1">
        <f t="shared" si="13"/>
        <v>149.44900000000001</v>
      </c>
      <c r="M131" s="1">
        <v>996.32666666666705</v>
      </c>
      <c r="N131" s="1">
        <f t="shared" si="14"/>
        <v>99.632666666666708</v>
      </c>
      <c r="O131" s="1">
        <v>498.16333333333301</v>
      </c>
      <c r="P131" s="1">
        <f t="shared" si="15"/>
        <v>49.816333333333304</v>
      </c>
    </row>
    <row r="132" spans="1:16" s="1" customFormat="1" ht="14.5" x14ac:dyDescent="0.35">
      <c r="A132" s="1" t="s">
        <v>6524</v>
      </c>
      <c r="B132" s="1">
        <v>645</v>
      </c>
      <c r="C132" s="1">
        <v>69743</v>
      </c>
      <c r="D132" s="1">
        <f t="shared" si="16"/>
        <v>6974.3</v>
      </c>
      <c r="E132" s="1">
        <v>2490.8086007607708</v>
      </c>
      <c r="F132" s="1">
        <f t="shared" ref="F132:F195" si="17">E132/10</f>
        <v>249.08086007607707</v>
      </c>
      <c r="G132" s="1">
        <v>1992.6468806086164</v>
      </c>
      <c r="H132" s="1">
        <f t="shared" ref="H132:H195" si="18">G132/10</f>
        <v>199.26468806086163</v>
      </c>
      <c r="I132" s="1">
        <v>1156.32666666667</v>
      </c>
      <c r="J132" s="1">
        <f t="shared" si="12"/>
        <v>115.63266666666701</v>
      </c>
      <c r="K132" s="1">
        <v>1494.49</v>
      </c>
      <c r="L132" s="1">
        <f t="shared" si="13"/>
        <v>149.44900000000001</v>
      </c>
      <c r="M132" s="1">
        <v>996.32666666666705</v>
      </c>
      <c r="N132" s="1">
        <f t="shared" si="14"/>
        <v>99.632666666666708</v>
      </c>
      <c r="O132" s="1">
        <v>498.16333333333301</v>
      </c>
      <c r="P132" s="1">
        <f t="shared" si="15"/>
        <v>49.816333333333304</v>
      </c>
    </row>
    <row r="133" spans="1:16" s="1" customFormat="1" ht="14.5" x14ac:dyDescent="0.35">
      <c r="A133" s="1" t="s">
        <v>6525</v>
      </c>
      <c r="B133" s="1">
        <v>650</v>
      </c>
      <c r="C133" s="1">
        <v>69743</v>
      </c>
      <c r="D133" s="1">
        <f t="shared" si="16"/>
        <v>6974.3</v>
      </c>
      <c r="E133" s="1">
        <v>2490.8086007607708</v>
      </c>
      <c r="F133" s="1">
        <f t="shared" si="17"/>
        <v>249.08086007607707</v>
      </c>
      <c r="G133" s="1">
        <v>1992.6468806086164</v>
      </c>
      <c r="H133" s="1">
        <f t="shared" si="18"/>
        <v>199.26468806086163</v>
      </c>
      <c r="I133" s="1">
        <v>1156.32666666667</v>
      </c>
      <c r="J133" s="1">
        <f t="shared" ref="J133:J196" si="19">I133/10</f>
        <v>115.63266666666701</v>
      </c>
      <c r="K133" s="1">
        <v>1494.49</v>
      </c>
      <c r="L133" s="1">
        <f t="shared" ref="L133:L196" si="20">K133/10</f>
        <v>149.44900000000001</v>
      </c>
      <c r="M133" s="1">
        <v>996.32666666666705</v>
      </c>
      <c r="N133" s="1">
        <f t="shared" ref="N133:N196" si="21">M133/10</f>
        <v>99.632666666666708</v>
      </c>
      <c r="O133" s="1">
        <v>498.16333333333301</v>
      </c>
      <c r="P133" s="1">
        <f t="shared" ref="P133:P196" si="22">O133/10</f>
        <v>49.816333333333304</v>
      </c>
    </row>
    <row r="134" spans="1:16" s="1" customFormat="1" ht="14.5" x14ac:dyDescent="0.35">
      <c r="A134" s="1" t="s">
        <v>6526</v>
      </c>
      <c r="B134" s="1">
        <v>655</v>
      </c>
      <c r="C134" s="1">
        <v>69743</v>
      </c>
      <c r="D134" s="1">
        <f t="shared" ref="D134:D197" si="23">C134/10</f>
        <v>6974.3</v>
      </c>
      <c r="E134" s="1">
        <v>2490.8086007607708</v>
      </c>
      <c r="F134" s="1">
        <f t="shared" si="17"/>
        <v>249.08086007607707</v>
      </c>
      <c r="G134" s="1">
        <v>1992.6468806086164</v>
      </c>
      <c r="H134" s="1">
        <f t="shared" si="18"/>
        <v>199.26468806086163</v>
      </c>
      <c r="I134" s="1">
        <v>1156.32666666667</v>
      </c>
      <c r="J134" s="1">
        <f t="shared" si="19"/>
        <v>115.63266666666701</v>
      </c>
      <c r="K134" s="1">
        <v>1494.49</v>
      </c>
      <c r="L134" s="1">
        <f t="shared" si="20"/>
        <v>149.44900000000001</v>
      </c>
      <c r="M134" s="1">
        <v>996.32666666666705</v>
      </c>
      <c r="N134" s="1">
        <f t="shared" si="21"/>
        <v>99.632666666666708</v>
      </c>
      <c r="O134" s="1">
        <v>498.16333333333301</v>
      </c>
      <c r="P134" s="1">
        <f t="shared" si="22"/>
        <v>49.816333333333304</v>
      </c>
    </row>
    <row r="135" spans="1:16" s="1" customFormat="1" ht="14.5" x14ac:dyDescent="0.35">
      <c r="A135" s="1" t="s">
        <v>6527</v>
      </c>
      <c r="B135" s="1">
        <v>660</v>
      </c>
      <c r="C135" s="1">
        <v>69743</v>
      </c>
      <c r="D135" s="1">
        <f t="shared" si="23"/>
        <v>6974.3</v>
      </c>
      <c r="E135" s="1">
        <v>2490.8086007607708</v>
      </c>
      <c r="F135" s="1">
        <f t="shared" si="17"/>
        <v>249.08086007607707</v>
      </c>
      <c r="G135" s="1">
        <v>1992.6468806086164</v>
      </c>
      <c r="H135" s="1">
        <f t="shared" si="18"/>
        <v>199.26468806086163</v>
      </c>
      <c r="I135" s="1">
        <v>1156.32666666667</v>
      </c>
      <c r="J135" s="1">
        <f t="shared" si="19"/>
        <v>115.63266666666701</v>
      </c>
      <c r="K135" s="1">
        <v>1494.49</v>
      </c>
      <c r="L135" s="1">
        <f t="shared" si="20"/>
        <v>149.44900000000001</v>
      </c>
      <c r="M135" s="1">
        <v>996.32666666666705</v>
      </c>
      <c r="N135" s="1">
        <f t="shared" si="21"/>
        <v>99.632666666666708</v>
      </c>
      <c r="O135" s="1">
        <v>498.16333333333301</v>
      </c>
      <c r="P135" s="1">
        <f t="shared" si="22"/>
        <v>49.816333333333304</v>
      </c>
    </row>
    <row r="136" spans="1:16" s="1" customFormat="1" ht="14.5" x14ac:dyDescent="0.35">
      <c r="A136" s="1" t="s">
        <v>6528</v>
      </c>
      <c r="B136" s="1">
        <v>665</v>
      </c>
      <c r="C136" s="1">
        <v>69743</v>
      </c>
      <c r="D136" s="1">
        <f t="shared" si="23"/>
        <v>6974.3</v>
      </c>
      <c r="E136" s="1">
        <v>2490.8086007607708</v>
      </c>
      <c r="F136" s="1">
        <f t="shared" si="17"/>
        <v>249.08086007607707</v>
      </c>
      <c r="G136" s="1">
        <v>1992.6468806086164</v>
      </c>
      <c r="H136" s="1">
        <f t="shared" si="18"/>
        <v>199.26468806086163</v>
      </c>
      <c r="I136" s="1">
        <v>1156.32666666667</v>
      </c>
      <c r="J136" s="1">
        <f t="shared" si="19"/>
        <v>115.63266666666701</v>
      </c>
      <c r="K136" s="1">
        <v>1494.49</v>
      </c>
      <c r="L136" s="1">
        <f t="shared" si="20"/>
        <v>149.44900000000001</v>
      </c>
      <c r="M136" s="1">
        <v>996.32666666666705</v>
      </c>
      <c r="N136" s="1">
        <f t="shared" si="21"/>
        <v>99.632666666666708</v>
      </c>
      <c r="O136" s="1">
        <v>498.16333333333301</v>
      </c>
      <c r="P136" s="1">
        <f t="shared" si="22"/>
        <v>49.816333333333304</v>
      </c>
    </row>
    <row r="137" spans="1:16" s="1" customFormat="1" ht="14.5" x14ac:dyDescent="0.35">
      <c r="A137" s="1" t="s">
        <v>6529</v>
      </c>
      <c r="B137" s="1">
        <v>670</v>
      </c>
      <c r="C137" s="1">
        <v>69743</v>
      </c>
      <c r="D137" s="1">
        <f t="shared" si="23"/>
        <v>6974.3</v>
      </c>
      <c r="E137" s="1">
        <v>2490.8086007607708</v>
      </c>
      <c r="F137" s="1">
        <f t="shared" si="17"/>
        <v>249.08086007607707</v>
      </c>
      <c r="G137" s="1">
        <v>1992.6468806086164</v>
      </c>
      <c r="H137" s="1">
        <f t="shared" si="18"/>
        <v>199.26468806086163</v>
      </c>
      <c r="I137" s="1">
        <v>1156.32666666667</v>
      </c>
      <c r="J137" s="1">
        <f t="shared" si="19"/>
        <v>115.63266666666701</v>
      </c>
      <c r="K137" s="1">
        <v>1494.49</v>
      </c>
      <c r="L137" s="1">
        <f t="shared" si="20"/>
        <v>149.44900000000001</v>
      </c>
      <c r="M137" s="1">
        <v>996.32666666666705</v>
      </c>
      <c r="N137" s="1">
        <f t="shared" si="21"/>
        <v>99.632666666666708</v>
      </c>
      <c r="O137" s="1">
        <v>498.16333333333301</v>
      </c>
      <c r="P137" s="1">
        <f t="shared" si="22"/>
        <v>49.816333333333304</v>
      </c>
    </row>
    <row r="138" spans="1:16" s="1" customFormat="1" ht="14.5" x14ac:dyDescent="0.35">
      <c r="A138" s="1" t="s">
        <v>6530</v>
      </c>
      <c r="B138" s="1">
        <v>675</v>
      </c>
      <c r="C138" s="1">
        <v>69743</v>
      </c>
      <c r="D138" s="1">
        <f t="shared" si="23"/>
        <v>6974.3</v>
      </c>
      <c r="E138" s="1">
        <v>2490.8086007607708</v>
      </c>
      <c r="F138" s="1">
        <f t="shared" si="17"/>
        <v>249.08086007607707</v>
      </c>
      <c r="G138" s="1">
        <v>1992.6468806086164</v>
      </c>
      <c r="H138" s="1">
        <f t="shared" si="18"/>
        <v>199.26468806086163</v>
      </c>
      <c r="I138" s="1">
        <v>1156.32666666667</v>
      </c>
      <c r="J138" s="1">
        <f t="shared" si="19"/>
        <v>115.63266666666701</v>
      </c>
      <c r="K138" s="1">
        <v>1494.49</v>
      </c>
      <c r="L138" s="1">
        <f t="shared" si="20"/>
        <v>149.44900000000001</v>
      </c>
      <c r="M138" s="1">
        <v>996.32666666666705</v>
      </c>
      <c r="N138" s="1">
        <f t="shared" si="21"/>
        <v>99.632666666666708</v>
      </c>
      <c r="O138" s="1">
        <v>498.16333333333301</v>
      </c>
      <c r="P138" s="1">
        <f t="shared" si="22"/>
        <v>49.816333333333304</v>
      </c>
    </row>
    <row r="139" spans="1:16" s="1" customFormat="1" ht="14.5" x14ac:dyDescent="0.35">
      <c r="A139" s="1" t="s">
        <v>6531</v>
      </c>
      <c r="B139" s="1">
        <v>680</v>
      </c>
      <c r="C139" s="1">
        <v>69743</v>
      </c>
      <c r="D139" s="1">
        <f t="shared" si="23"/>
        <v>6974.3</v>
      </c>
      <c r="E139" s="1">
        <v>2490.8086007607708</v>
      </c>
      <c r="F139" s="1">
        <f t="shared" si="17"/>
        <v>249.08086007607707</v>
      </c>
      <c r="G139" s="1">
        <v>1992.6468806086164</v>
      </c>
      <c r="H139" s="1">
        <f t="shared" si="18"/>
        <v>199.26468806086163</v>
      </c>
      <c r="I139" s="1">
        <v>1156.32666666667</v>
      </c>
      <c r="J139" s="1">
        <f t="shared" si="19"/>
        <v>115.63266666666701</v>
      </c>
      <c r="K139" s="1">
        <v>1494.49</v>
      </c>
      <c r="L139" s="1">
        <f t="shared" si="20"/>
        <v>149.44900000000001</v>
      </c>
      <c r="M139" s="1">
        <v>996.32666666666705</v>
      </c>
      <c r="N139" s="1">
        <f t="shared" si="21"/>
        <v>99.632666666666708</v>
      </c>
      <c r="O139" s="1">
        <v>498.16333333333301</v>
      </c>
      <c r="P139" s="1">
        <f t="shared" si="22"/>
        <v>49.816333333333304</v>
      </c>
    </row>
    <row r="140" spans="1:16" s="1" customFormat="1" ht="14.5" x14ac:dyDescent="0.35">
      <c r="A140" s="1" t="s">
        <v>6532</v>
      </c>
      <c r="B140" s="1">
        <v>685</v>
      </c>
      <c r="C140" s="1">
        <v>69743</v>
      </c>
      <c r="D140" s="1">
        <f t="shared" si="23"/>
        <v>6974.3</v>
      </c>
      <c r="E140" s="1">
        <v>2490.8086007607708</v>
      </c>
      <c r="F140" s="1">
        <f t="shared" si="17"/>
        <v>249.08086007607707</v>
      </c>
      <c r="G140" s="1">
        <v>1992.6468806086164</v>
      </c>
      <c r="H140" s="1">
        <f t="shared" si="18"/>
        <v>199.26468806086163</v>
      </c>
      <c r="I140" s="1">
        <v>1156.32666666667</v>
      </c>
      <c r="J140" s="1">
        <f t="shared" si="19"/>
        <v>115.63266666666701</v>
      </c>
      <c r="K140" s="1">
        <v>1494.49</v>
      </c>
      <c r="L140" s="1">
        <f t="shared" si="20"/>
        <v>149.44900000000001</v>
      </c>
      <c r="M140" s="1">
        <v>996.32666666666705</v>
      </c>
      <c r="N140" s="1">
        <f t="shared" si="21"/>
        <v>99.632666666666708</v>
      </c>
      <c r="O140" s="1">
        <v>498.16333333333301</v>
      </c>
      <c r="P140" s="1">
        <f t="shared" si="22"/>
        <v>49.816333333333304</v>
      </c>
    </row>
    <row r="141" spans="1:16" s="1" customFormat="1" ht="14.5" x14ac:dyDescent="0.35">
      <c r="A141" s="1" t="s">
        <v>6533</v>
      </c>
      <c r="B141" s="1">
        <v>690</v>
      </c>
      <c r="C141" s="1">
        <v>69743</v>
      </c>
      <c r="D141" s="1">
        <f t="shared" si="23"/>
        <v>6974.3</v>
      </c>
      <c r="E141" s="1">
        <v>2490.8086007607708</v>
      </c>
      <c r="F141" s="1">
        <f t="shared" si="17"/>
        <v>249.08086007607707</v>
      </c>
      <c r="G141" s="1">
        <v>1992.6468806086164</v>
      </c>
      <c r="H141" s="1">
        <f t="shared" si="18"/>
        <v>199.26468806086163</v>
      </c>
      <c r="I141" s="1">
        <v>1156.32666666667</v>
      </c>
      <c r="J141" s="1">
        <f t="shared" si="19"/>
        <v>115.63266666666701</v>
      </c>
      <c r="K141" s="1">
        <v>1494.49</v>
      </c>
      <c r="L141" s="1">
        <f t="shared" si="20"/>
        <v>149.44900000000001</v>
      </c>
      <c r="M141" s="1">
        <v>996.32666666666705</v>
      </c>
      <c r="N141" s="1">
        <f t="shared" si="21"/>
        <v>99.632666666666708</v>
      </c>
      <c r="O141" s="1">
        <v>498.16333333333301</v>
      </c>
      <c r="P141" s="1">
        <f t="shared" si="22"/>
        <v>49.816333333333304</v>
      </c>
    </row>
    <row r="142" spans="1:16" s="1" customFormat="1" ht="14.5" x14ac:dyDescent="0.35">
      <c r="A142" s="1" t="s">
        <v>6534</v>
      </c>
      <c r="B142" s="1">
        <v>695</v>
      </c>
      <c r="C142" s="1">
        <v>69743</v>
      </c>
      <c r="D142" s="1">
        <f t="shared" si="23"/>
        <v>6974.3</v>
      </c>
      <c r="E142" s="1">
        <v>2490.8086007607708</v>
      </c>
      <c r="F142" s="1">
        <f t="shared" si="17"/>
        <v>249.08086007607707</v>
      </c>
      <c r="G142" s="1">
        <v>1992.6468806086164</v>
      </c>
      <c r="H142" s="1">
        <f t="shared" si="18"/>
        <v>199.26468806086163</v>
      </c>
      <c r="I142" s="1">
        <v>1156.32666666667</v>
      </c>
      <c r="J142" s="1">
        <f t="shared" si="19"/>
        <v>115.63266666666701</v>
      </c>
      <c r="K142" s="1">
        <v>1494.49</v>
      </c>
      <c r="L142" s="1">
        <f t="shared" si="20"/>
        <v>149.44900000000001</v>
      </c>
      <c r="M142" s="1">
        <v>996.32666666666705</v>
      </c>
      <c r="N142" s="1">
        <f t="shared" si="21"/>
        <v>99.632666666666708</v>
      </c>
      <c r="O142" s="1">
        <v>498.16333333333301</v>
      </c>
      <c r="P142" s="1">
        <f t="shared" si="22"/>
        <v>49.816333333333304</v>
      </c>
    </row>
    <row r="143" spans="1:16" s="1" customFormat="1" ht="14.5" x14ac:dyDescent="0.35">
      <c r="A143" s="1" t="s">
        <v>6535</v>
      </c>
      <c r="B143" s="1">
        <v>700</v>
      </c>
      <c r="C143" s="1">
        <v>69743</v>
      </c>
      <c r="D143" s="1">
        <f t="shared" si="23"/>
        <v>6974.3</v>
      </c>
      <c r="E143" s="1">
        <v>2490.8086007607708</v>
      </c>
      <c r="F143" s="1">
        <f t="shared" si="17"/>
        <v>249.08086007607707</v>
      </c>
      <c r="G143" s="1">
        <v>1992.6468806086164</v>
      </c>
      <c r="H143" s="1">
        <f t="shared" si="18"/>
        <v>199.26468806086163</v>
      </c>
      <c r="I143" s="1">
        <v>1156.32666666667</v>
      </c>
      <c r="J143" s="1">
        <f t="shared" si="19"/>
        <v>115.63266666666701</v>
      </c>
      <c r="K143" s="1">
        <v>1494.49</v>
      </c>
      <c r="L143" s="1">
        <f t="shared" si="20"/>
        <v>149.44900000000001</v>
      </c>
      <c r="M143" s="1">
        <v>996.32666666666705</v>
      </c>
      <c r="N143" s="1">
        <f t="shared" si="21"/>
        <v>99.632666666666708</v>
      </c>
      <c r="O143" s="1">
        <v>498.16333333333301</v>
      </c>
      <c r="P143" s="1">
        <f t="shared" si="22"/>
        <v>49.816333333333304</v>
      </c>
    </row>
    <row r="144" spans="1:16" s="1" customFormat="1" ht="14.5" x14ac:dyDescent="0.35">
      <c r="A144" s="1" t="s">
        <v>6536</v>
      </c>
      <c r="B144" s="1">
        <v>705</v>
      </c>
      <c r="C144" s="1">
        <v>69743</v>
      </c>
      <c r="D144" s="1">
        <f t="shared" si="23"/>
        <v>6974.3</v>
      </c>
      <c r="E144" s="1">
        <v>2490.8086007607708</v>
      </c>
      <c r="F144" s="1">
        <f t="shared" si="17"/>
        <v>249.08086007607707</v>
      </c>
      <c r="G144" s="1">
        <v>1992.6468806086164</v>
      </c>
      <c r="H144" s="1">
        <f t="shared" si="18"/>
        <v>199.26468806086163</v>
      </c>
      <c r="I144" s="1">
        <v>1156.32666666667</v>
      </c>
      <c r="J144" s="1">
        <f t="shared" si="19"/>
        <v>115.63266666666701</v>
      </c>
      <c r="K144" s="1">
        <v>1494.49</v>
      </c>
      <c r="L144" s="1">
        <f t="shared" si="20"/>
        <v>149.44900000000001</v>
      </c>
      <c r="M144" s="1">
        <v>996.32666666666705</v>
      </c>
      <c r="N144" s="1">
        <f t="shared" si="21"/>
        <v>99.632666666666708</v>
      </c>
      <c r="O144" s="1">
        <v>498.16333333333301</v>
      </c>
      <c r="P144" s="1">
        <f t="shared" si="22"/>
        <v>49.816333333333304</v>
      </c>
    </row>
    <row r="145" spans="1:16" s="1" customFormat="1" ht="14.5" x14ac:dyDescent="0.35">
      <c r="A145" s="1" t="s">
        <v>6537</v>
      </c>
      <c r="B145" s="1">
        <v>710</v>
      </c>
      <c r="C145" s="1">
        <v>69743</v>
      </c>
      <c r="D145" s="1">
        <f t="shared" si="23"/>
        <v>6974.3</v>
      </c>
      <c r="E145" s="1">
        <v>2490.8086007607708</v>
      </c>
      <c r="F145" s="1">
        <f t="shared" si="17"/>
        <v>249.08086007607707</v>
      </c>
      <c r="G145" s="1">
        <v>1992.6468806086164</v>
      </c>
      <c r="H145" s="1">
        <f t="shared" si="18"/>
        <v>199.26468806086163</v>
      </c>
      <c r="I145" s="1">
        <v>1156.32666666667</v>
      </c>
      <c r="J145" s="1">
        <f t="shared" si="19"/>
        <v>115.63266666666701</v>
      </c>
      <c r="K145" s="1">
        <v>1494.49</v>
      </c>
      <c r="L145" s="1">
        <f t="shared" si="20"/>
        <v>149.44900000000001</v>
      </c>
      <c r="M145" s="1">
        <v>996.32666666666705</v>
      </c>
      <c r="N145" s="1">
        <f t="shared" si="21"/>
        <v>99.632666666666708</v>
      </c>
      <c r="O145" s="1">
        <v>498.16333333333301</v>
      </c>
      <c r="P145" s="1">
        <f t="shared" si="22"/>
        <v>49.816333333333304</v>
      </c>
    </row>
    <row r="146" spans="1:16" s="1" customFormat="1" ht="14.5" x14ac:dyDescent="0.35">
      <c r="A146" s="1" t="s">
        <v>6538</v>
      </c>
      <c r="B146" s="1">
        <v>715</v>
      </c>
      <c r="C146" s="1">
        <v>69743</v>
      </c>
      <c r="D146" s="1">
        <f t="shared" si="23"/>
        <v>6974.3</v>
      </c>
      <c r="E146" s="1">
        <v>2490.8086007607708</v>
      </c>
      <c r="F146" s="1">
        <f t="shared" si="17"/>
        <v>249.08086007607707</v>
      </c>
      <c r="G146" s="1">
        <v>1992.6468806086164</v>
      </c>
      <c r="H146" s="1">
        <f t="shared" si="18"/>
        <v>199.26468806086163</v>
      </c>
      <c r="I146" s="1">
        <v>1156.32666666667</v>
      </c>
      <c r="J146" s="1">
        <f t="shared" si="19"/>
        <v>115.63266666666701</v>
      </c>
      <c r="K146" s="1">
        <v>1494.49</v>
      </c>
      <c r="L146" s="1">
        <f t="shared" si="20"/>
        <v>149.44900000000001</v>
      </c>
      <c r="M146" s="1">
        <v>996.32666666666705</v>
      </c>
      <c r="N146" s="1">
        <f t="shared" si="21"/>
        <v>99.632666666666708</v>
      </c>
      <c r="O146" s="1">
        <v>498.16333333333301</v>
      </c>
      <c r="P146" s="1">
        <f t="shared" si="22"/>
        <v>49.816333333333304</v>
      </c>
    </row>
    <row r="147" spans="1:16" s="1" customFormat="1" ht="14.5" x14ac:dyDescent="0.35">
      <c r="A147" s="1" t="s">
        <v>6539</v>
      </c>
      <c r="B147" s="1">
        <v>720</v>
      </c>
      <c r="C147" s="1">
        <v>69743</v>
      </c>
      <c r="D147" s="1">
        <f t="shared" si="23"/>
        <v>6974.3</v>
      </c>
      <c r="E147" s="1">
        <v>2490.8086007607708</v>
      </c>
      <c r="F147" s="1">
        <f t="shared" si="17"/>
        <v>249.08086007607707</v>
      </c>
      <c r="G147" s="1">
        <v>1992.6468806086164</v>
      </c>
      <c r="H147" s="1">
        <f t="shared" si="18"/>
        <v>199.26468806086163</v>
      </c>
      <c r="I147" s="1">
        <v>1156.32666666667</v>
      </c>
      <c r="J147" s="1">
        <f t="shared" si="19"/>
        <v>115.63266666666701</v>
      </c>
      <c r="K147" s="1">
        <v>1494.49</v>
      </c>
      <c r="L147" s="1">
        <f t="shared" si="20"/>
        <v>149.44900000000001</v>
      </c>
      <c r="M147" s="1">
        <v>996.32666666666705</v>
      </c>
      <c r="N147" s="1">
        <f t="shared" si="21"/>
        <v>99.632666666666708</v>
      </c>
      <c r="O147" s="1">
        <v>498.16333333333301</v>
      </c>
      <c r="P147" s="1">
        <f t="shared" si="22"/>
        <v>49.816333333333304</v>
      </c>
    </row>
    <row r="148" spans="1:16" s="1" customFormat="1" ht="14.5" x14ac:dyDescent="0.35">
      <c r="A148" s="1" t="s">
        <v>6540</v>
      </c>
      <c r="B148" s="1">
        <v>725</v>
      </c>
      <c r="C148" s="1">
        <v>69743</v>
      </c>
      <c r="D148" s="1">
        <f t="shared" si="23"/>
        <v>6974.3</v>
      </c>
      <c r="E148" s="1">
        <v>2490.8086007607708</v>
      </c>
      <c r="F148" s="1">
        <f t="shared" si="17"/>
        <v>249.08086007607707</v>
      </c>
      <c r="G148" s="1">
        <v>1992.6468806086164</v>
      </c>
      <c r="H148" s="1">
        <f t="shared" si="18"/>
        <v>199.26468806086163</v>
      </c>
      <c r="I148" s="1">
        <v>1156.32666666667</v>
      </c>
      <c r="J148" s="1">
        <f t="shared" si="19"/>
        <v>115.63266666666701</v>
      </c>
      <c r="K148" s="1">
        <v>1494.49</v>
      </c>
      <c r="L148" s="1">
        <f t="shared" si="20"/>
        <v>149.44900000000001</v>
      </c>
      <c r="M148" s="1">
        <v>996.32666666666705</v>
      </c>
      <c r="N148" s="1">
        <f t="shared" si="21"/>
        <v>99.632666666666708</v>
      </c>
      <c r="O148" s="1">
        <v>498.16333333333301</v>
      </c>
      <c r="P148" s="1">
        <f t="shared" si="22"/>
        <v>49.816333333333304</v>
      </c>
    </row>
    <row r="149" spans="1:16" s="1" customFormat="1" ht="14.5" x14ac:dyDescent="0.35">
      <c r="A149" s="1" t="s">
        <v>6541</v>
      </c>
      <c r="B149" s="1">
        <v>730</v>
      </c>
      <c r="C149" s="1">
        <v>69743</v>
      </c>
      <c r="D149" s="1">
        <f t="shared" si="23"/>
        <v>6974.3</v>
      </c>
      <c r="E149" s="1">
        <v>2490.8086007607708</v>
      </c>
      <c r="F149" s="1">
        <f t="shared" si="17"/>
        <v>249.08086007607707</v>
      </c>
      <c r="G149" s="1">
        <v>1992.6468806086164</v>
      </c>
      <c r="H149" s="1">
        <f t="shared" si="18"/>
        <v>199.26468806086163</v>
      </c>
      <c r="I149" s="1">
        <v>1156.32666666667</v>
      </c>
      <c r="J149" s="1">
        <f t="shared" si="19"/>
        <v>115.63266666666701</v>
      </c>
      <c r="K149" s="1">
        <v>1494.49</v>
      </c>
      <c r="L149" s="1">
        <f t="shared" si="20"/>
        <v>149.44900000000001</v>
      </c>
      <c r="M149" s="1">
        <v>996.32666666666705</v>
      </c>
      <c r="N149" s="1">
        <f t="shared" si="21"/>
        <v>99.632666666666708</v>
      </c>
      <c r="O149" s="1">
        <v>498.16333333333301</v>
      </c>
      <c r="P149" s="1">
        <f t="shared" si="22"/>
        <v>49.816333333333304</v>
      </c>
    </row>
    <row r="150" spans="1:16" s="1" customFormat="1" ht="14.5" x14ac:dyDescent="0.35">
      <c r="A150" s="1" t="s">
        <v>6542</v>
      </c>
      <c r="B150" s="1">
        <v>735</v>
      </c>
      <c r="C150" s="1">
        <v>69743</v>
      </c>
      <c r="D150" s="1">
        <f t="shared" si="23"/>
        <v>6974.3</v>
      </c>
      <c r="E150" s="1">
        <v>2490.8086007607708</v>
      </c>
      <c r="F150" s="1">
        <f t="shared" si="17"/>
        <v>249.08086007607707</v>
      </c>
      <c r="G150" s="1">
        <v>1992.6468806086164</v>
      </c>
      <c r="H150" s="1">
        <f t="shared" si="18"/>
        <v>199.26468806086163</v>
      </c>
      <c r="I150" s="1">
        <v>1156.32666666667</v>
      </c>
      <c r="J150" s="1">
        <f t="shared" si="19"/>
        <v>115.63266666666701</v>
      </c>
      <c r="K150" s="1">
        <v>1494.49</v>
      </c>
      <c r="L150" s="1">
        <f t="shared" si="20"/>
        <v>149.44900000000001</v>
      </c>
      <c r="M150" s="1">
        <v>996.32666666666705</v>
      </c>
      <c r="N150" s="1">
        <f t="shared" si="21"/>
        <v>99.632666666666708</v>
      </c>
      <c r="O150" s="1">
        <v>498.16333333333301</v>
      </c>
      <c r="P150" s="1">
        <f t="shared" si="22"/>
        <v>49.816333333333304</v>
      </c>
    </row>
    <row r="151" spans="1:16" s="1" customFormat="1" ht="14.5" x14ac:dyDescent="0.35">
      <c r="A151" s="1" t="s">
        <v>6543</v>
      </c>
      <c r="B151" s="1">
        <v>740</v>
      </c>
      <c r="C151" s="1">
        <v>69743</v>
      </c>
      <c r="D151" s="1">
        <f t="shared" si="23"/>
        <v>6974.3</v>
      </c>
      <c r="E151" s="1">
        <v>2490.8086007607708</v>
      </c>
      <c r="F151" s="1">
        <f t="shared" si="17"/>
        <v>249.08086007607707</v>
      </c>
      <c r="G151" s="1">
        <v>1992.6468806086164</v>
      </c>
      <c r="H151" s="1">
        <f t="shared" si="18"/>
        <v>199.26468806086163</v>
      </c>
      <c r="I151" s="1">
        <v>1156.32666666667</v>
      </c>
      <c r="J151" s="1">
        <f t="shared" si="19"/>
        <v>115.63266666666701</v>
      </c>
      <c r="K151" s="1">
        <v>1494.49</v>
      </c>
      <c r="L151" s="1">
        <f t="shared" si="20"/>
        <v>149.44900000000001</v>
      </c>
      <c r="M151" s="1">
        <v>996.32666666666705</v>
      </c>
      <c r="N151" s="1">
        <f t="shared" si="21"/>
        <v>99.632666666666708</v>
      </c>
      <c r="O151" s="1">
        <v>498.16333333333301</v>
      </c>
      <c r="P151" s="1">
        <f t="shared" si="22"/>
        <v>49.816333333333304</v>
      </c>
    </row>
    <row r="152" spans="1:16" s="1" customFormat="1" ht="14.5" x14ac:dyDescent="0.35">
      <c r="A152" s="1" t="s">
        <v>6544</v>
      </c>
      <c r="B152" s="1">
        <v>745</v>
      </c>
      <c r="C152" s="1">
        <v>69743</v>
      </c>
      <c r="D152" s="1">
        <f t="shared" si="23"/>
        <v>6974.3</v>
      </c>
      <c r="E152" s="1">
        <v>2490.8086007607708</v>
      </c>
      <c r="F152" s="1">
        <f t="shared" si="17"/>
        <v>249.08086007607707</v>
      </c>
      <c r="G152" s="1">
        <v>1992.6468806086164</v>
      </c>
      <c r="H152" s="1">
        <f t="shared" si="18"/>
        <v>199.26468806086163</v>
      </c>
      <c r="I152" s="1">
        <v>1156.32666666667</v>
      </c>
      <c r="J152" s="1">
        <f t="shared" si="19"/>
        <v>115.63266666666701</v>
      </c>
      <c r="K152" s="1">
        <v>1494.49</v>
      </c>
      <c r="L152" s="1">
        <f t="shared" si="20"/>
        <v>149.44900000000001</v>
      </c>
      <c r="M152" s="1">
        <v>996.32666666666705</v>
      </c>
      <c r="N152" s="1">
        <f t="shared" si="21"/>
        <v>99.632666666666708</v>
      </c>
      <c r="O152" s="1">
        <v>498.16333333333301</v>
      </c>
      <c r="P152" s="1">
        <f t="shared" si="22"/>
        <v>49.816333333333304</v>
      </c>
    </row>
    <row r="153" spans="1:16" s="1" customFormat="1" ht="14.5" x14ac:dyDescent="0.35">
      <c r="A153" s="1" t="s">
        <v>6545</v>
      </c>
      <c r="B153" s="1">
        <v>750</v>
      </c>
      <c r="C153" s="1">
        <v>69743</v>
      </c>
      <c r="D153" s="1">
        <f t="shared" si="23"/>
        <v>6974.3</v>
      </c>
      <c r="E153" s="1">
        <v>2490.8086007607708</v>
      </c>
      <c r="F153" s="1">
        <f t="shared" si="17"/>
        <v>249.08086007607707</v>
      </c>
      <c r="G153" s="1">
        <v>1992.6468806086164</v>
      </c>
      <c r="H153" s="1">
        <f t="shared" si="18"/>
        <v>199.26468806086163</v>
      </c>
      <c r="I153" s="1">
        <v>1156.32666666667</v>
      </c>
      <c r="J153" s="1">
        <f t="shared" si="19"/>
        <v>115.63266666666701</v>
      </c>
      <c r="K153" s="1">
        <v>1494.49</v>
      </c>
      <c r="L153" s="1">
        <f t="shared" si="20"/>
        <v>149.44900000000001</v>
      </c>
      <c r="M153" s="1">
        <v>996.32666666666705</v>
      </c>
      <c r="N153" s="1">
        <f t="shared" si="21"/>
        <v>99.632666666666708</v>
      </c>
      <c r="O153" s="1">
        <v>498.16333333333301</v>
      </c>
      <c r="P153" s="1">
        <f t="shared" si="22"/>
        <v>49.816333333333304</v>
      </c>
    </row>
    <row r="154" spans="1:16" s="1" customFormat="1" ht="14.5" x14ac:dyDescent="0.35">
      <c r="A154" s="1" t="s">
        <v>6546</v>
      </c>
      <c r="B154" s="1">
        <v>755</v>
      </c>
      <c r="C154" s="1">
        <v>69743</v>
      </c>
      <c r="D154" s="1">
        <f t="shared" si="23"/>
        <v>6974.3</v>
      </c>
      <c r="E154" s="1">
        <v>2490.8086007607708</v>
      </c>
      <c r="F154" s="1">
        <f t="shared" si="17"/>
        <v>249.08086007607707</v>
      </c>
      <c r="G154" s="1">
        <v>1992.6468806086164</v>
      </c>
      <c r="H154" s="1">
        <f t="shared" si="18"/>
        <v>199.26468806086163</v>
      </c>
      <c r="I154" s="1">
        <v>1156.32666666667</v>
      </c>
      <c r="J154" s="1">
        <f t="shared" si="19"/>
        <v>115.63266666666701</v>
      </c>
      <c r="K154" s="1">
        <v>1494.49</v>
      </c>
      <c r="L154" s="1">
        <f t="shared" si="20"/>
        <v>149.44900000000001</v>
      </c>
      <c r="M154" s="1">
        <v>996.32666666666705</v>
      </c>
      <c r="N154" s="1">
        <f t="shared" si="21"/>
        <v>99.632666666666708</v>
      </c>
      <c r="O154" s="1">
        <v>498.16333333333301</v>
      </c>
      <c r="P154" s="1">
        <f t="shared" si="22"/>
        <v>49.816333333333304</v>
      </c>
    </row>
    <row r="155" spans="1:16" s="1" customFormat="1" ht="14.5" x14ac:dyDescent="0.35">
      <c r="A155" s="1" t="s">
        <v>6547</v>
      </c>
      <c r="B155" s="1">
        <v>760</v>
      </c>
      <c r="C155" s="1">
        <v>69743</v>
      </c>
      <c r="D155" s="1">
        <f t="shared" si="23"/>
        <v>6974.3</v>
      </c>
      <c r="E155" s="1">
        <v>2490.8086007607708</v>
      </c>
      <c r="F155" s="1">
        <f t="shared" si="17"/>
        <v>249.08086007607707</v>
      </c>
      <c r="G155" s="1">
        <v>1992.6468806086164</v>
      </c>
      <c r="H155" s="1">
        <f t="shared" si="18"/>
        <v>199.26468806086163</v>
      </c>
      <c r="I155" s="1">
        <v>1156.32666666667</v>
      </c>
      <c r="J155" s="1">
        <f t="shared" si="19"/>
        <v>115.63266666666701</v>
      </c>
      <c r="K155" s="1">
        <v>1494.49</v>
      </c>
      <c r="L155" s="1">
        <f t="shared" si="20"/>
        <v>149.44900000000001</v>
      </c>
      <c r="M155" s="1">
        <v>996.32666666666705</v>
      </c>
      <c r="N155" s="1">
        <f t="shared" si="21"/>
        <v>99.632666666666708</v>
      </c>
      <c r="O155" s="1">
        <v>498.16333333333301</v>
      </c>
      <c r="P155" s="1">
        <f t="shared" si="22"/>
        <v>49.816333333333304</v>
      </c>
    </row>
    <row r="156" spans="1:16" s="1" customFormat="1" ht="14.5" x14ac:dyDescent="0.35">
      <c r="A156" s="1" t="s">
        <v>6548</v>
      </c>
      <c r="B156" s="1">
        <v>765</v>
      </c>
      <c r="C156" s="1">
        <v>69743</v>
      </c>
      <c r="D156" s="1">
        <f t="shared" si="23"/>
        <v>6974.3</v>
      </c>
      <c r="E156" s="1">
        <v>2490.8086007607708</v>
      </c>
      <c r="F156" s="1">
        <f t="shared" si="17"/>
        <v>249.08086007607707</v>
      </c>
      <c r="G156" s="1">
        <v>1992.6468806086164</v>
      </c>
      <c r="H156" s="1">
        <f t="shared" si="18"/>
        <v>199.26468806086163</v>
      </c>
      <c r="I156" s="1">
        <v>1156.32666666667</v>
      </c>
      <c r="J156" s="1">
        <f t="shared" si="19"/>
        <v>115.63266666666701</v>
      </c>
      <c r="K156" s="1">
        <v>1494.49</v>
      </c>
      <c r="L156" s="1">
        <f t="shared" si="20"/>
        <v>149.44900000000001</v>
      </c>
      <c r="M156" s="1">
        <v>996.32666666666705</v>
      </c>
      <c r="N156" s="1">
        <f t="shared" si="21"/>
        <v>99.632666666666708</v>
      </c>
      <c r="O156" s="1">
        <v>498.16333333333301</v>
      </c>
      <c r="P156" s="1">
        <f t="shared" si="22"/>
        <v>49.816333333333304</v>
      </c>
    </row>
    <row r="157" spans="1:16" s="1" customFormat="1" ht="14.5" x14ac:dyDescent="0.35">
      <c r="A157" s="1" t="s">
        <v>6549</v>
      </c>
      <c r="B157" s="1">
        <v>770</v>
      </c>
      <c r="C157" s="1">
        <v>69743</v>
      </c>
      <c r="D157" s="1">
        <f t="shared" si="23"/>
        <v>6974.3</v>
      </c>
      <c r="E157" s="1">
        <v>2490.8086007607708</v>
      </c>
      <c r="F157" s="1">
        <f t="shared" si="17"/>
        <v>249.08086007607707</v>
      </c>
      <c r="G157" s="1">
        <v>1992.6468806086164</v>
      </c>
      <c r="H157" s="1">
        <f t="shared" si="18"/>
        <v>199.26468806086163</v>
      </c>
      <c r="I157" s="1">
        <v>1156.32666666667</v>
      </c>
      <c r="J157" s="1">
        <f t="shared" si="19"/>
        <v>115.63266666666701</v>
      </c>
      <c r="K157" s="1">
        <v>1494.49</v>
      </c>
      <c r="L157" s="1">
        <f t="shared" si="20"/>
        <v>149.44900000000001</v>
      </c>
      <c r="M157" s="1">
        <v>996.32666666666705</v>
      </c>
      <c r="N157" s="1">
        <f t="shared" si="21"/>
        <v>99.632666666666708</v>
      </c>
      <c r="O157" s="1">
        <v>498.16333333333301</v>
      </c>
      <c r="P157" s="1">
        <f t="shared" si="22"/>
        <v>49.816333333333304</v>
      </c>
    </row>
    <row r="158" spans="1:16" s="1" customFormat="1" ht="14.5" x14ac:dyDescent="0.35">
      <c r="A158" s="1" t="s">
        <v>6550</v>
      </c>
      <c r="B158" s="1">
        <v>775</v>
      </c>
      <c r="C158" s="1">
        <v>69743</v>
      </c>
      <c r="D158" s="1">
        <f t="shared" si="23"/>
        <v>6974.3</v>
      </c>
      <c r="E158" s="1">
        <v>2490.8086007607708</v>
      </c>
      <c r="F158" s="1">
        <f t="shared" si="17"/>
        <v>249.08086007607707</v>
      </c>
      <c r="G158" s="1">
        <v>1992.6468806086164</v>
      </c>
      <c r="H158" s="1">
        <f t="shared" si="18"/>
        <v>199.26468806086163</v>
      </c>
      <c r="I158" s="1">
        <v>1156.32666666667</v>
      </c>
      <c r="J158" s="1">
        <f t="shared" si="19"/>
        <v>115.63266666666701</v>
      </c>
      <c r="K158" s="1">
        <v>1494.49</v>
      </c>
      <c r="L158" s="1">
        <f t="shared" si="20"/>
        <v>149.44900000000001</v>
      </c>
      <c r="M158" s="1">
        <v>996.32666666666705</v>
      </c>
      <c r="N158" s="1">
        <f t="shared" si="21"/>
        <v>99.632666666666708</v>
      </c>
      <c r="O158" s="1">
        <v>498.16333333333301</v>
      </c>
      <c r="P158" s="1">
        <f t="shared" si="22"/>
        <v>49.816333333333304</v>
      </c>
    </row>
    <row r="159" spans="1:16" s="1" customFormat="1" ht="14.5" x14ac:dyDescent="0.35">
      <c r="A159" s="1" t="s">
        <v>6551</v>
      </c>
      <c r="B159" s="1">
        <v>780</v>
      </c>
      <c r="C159" s="1">
        <v>69743</v>
      </c>
      <c r="D159" s="1">
        <f t="shared" si="23"/>
        <v>6974.3</v>
      </c>
      <c r="E159" s="1">
        <v>2490.8086007607708</v>
      </c>
      <c r="F159" s="1">
        <f t="shared" si="17"/>
        <v>249.08086007607707</v>
      </c>
      <c r="G159" s="1">
        <v>1992.6468806086164</v>
      </c>
      <c r="H159" s="1">
        <f t="shared" si="18"/>
        <v>199.26468806086163</v>
      </c>
      <c r="I159" s="1">
        <v>1156.32666666667</v>
      </c>
      <c r="J159" s="1">
        <f t="shared" si="19"/>
        <v>115.63266666666701</v>
      </c>
      <c r="K159" s="1">
        <v>1494.49</v>
      </c>
      <c r="L159" s="1">
        <f t="shared" si="20"/>
        <v>149.44900000000001</v>
      </c>
      <c r="M159" s="1">
        <v>996.32666666666705</v>
      </c>
      <c r="N159" s="1">
        <f t="shared" si="21"/>
        <v>99.632666666666708</v>
      </c>
      <c r="O159" s="1">
        <v>498.16333333333301</v>
      </c>
      <c r="P159" s="1">
        <f t="shared" si="22"/>
        <v>49.816333333333304</v>
      </c>
    </row>
    <row r="160" spans="1:16" s="1" customFormat="1" ht="14.5" x14ac:dyDescent="0.35">
      <c r="A160" s="1" t="s">
        <v>6552</v>
      </c>
      <c r="B160" s="1">
        <v>785</v>
      </c>
      <c r="C160" s="1">
        <v>69743</v>
      </c>
      <c r="D160" s="1">
        <f t="shared" si="23"/>
        <v>6974.3</v>
      </c>
      <c r="E160" s="1">
        <v>2490.8086007607708</v>
      </c>
      <c r="F160" s="1">
        <f t="shared" si="17"/>
        <v>249.08086007607707</v>
      </c>
      <c r="G160" s="1">
        <v>1992.6468806086164</v>
      </c>
      <c r="H160" s="1">
        <f t="shared" si="18"/>
        <v>199.26468806086163</v>
      </c>
      <c r="I160" s="1">
        <v>1156.32666666667</v>
      </c>
      <c r="J160" s="1">
        <f t="shared" si="19"/>
        <v>115.63266666666701</v>
      </c>
      <c r="K160" s="1">
        <v>1494.49</v>
      </c>
      <c r="L160" s="1">
        <f t="shared" si="20"/>
        <v>149.44900000000001</v>
      </c>
      <c r="M160" s="1">
        <v>996.32666666666705</v>
      </c>
      <c r="N160" s="1">
        <f t="shared" si="21"/>
        <v>99.632666666666708</v>
      </c>
      <c r="O160" s="1">
        <v>498.16333333333301</v>
      </c>
      <c r="P160" s="1">
        <f t="shared" si="22"/>
        <v>49.816333333333304</v>
      </c>
    </row>
    <row r="161" spans="1:16" s="1" customFormat="1" ht="14.5" x14ac:dyDescent="0.35">
      <c r="A161" s="1" t="s">
        <v>6553</v>
      </c>
      <c r="B161" s="1">
        <v>790</v>
      </c>
      <c r="C161" s="1">
        <v>69743</v>
      </c>
      <c r="D161" s="1">
        <f t="shared" si="23"/>
        <v>6974.3</v>
      </c>
      <c r="E161" s="1">
        <v>2490.8086007607708</v>
      </c>
      <c r="F161" s="1">
        <f t="shared" si="17"/>
        <v>249.08086007607707</v>
      </c>
      <c r="G161" s="1">
        <v>1992.6468806086164</v>
      </c>
      <c r="H161" s="1">
        <f t="shared" si="18"/>
        <v>199.26468806086163</v>
      </c>
      <c r="I161" s="1">
        <v>1156.32666666667</v>
      </c>
      <c r="J161" s="1">
        <f t="shared" si="19"/>
        <v>115.63266666666701</v>
      </c>
      <c r="K161" s="1">
        <v>1494.49</v>
      </c>
      <c r="L161" s="1">
        <f t="shared" si="20"/>
        <v>149.44900000000001</v>
      </c>
      <c r="M161" s="1">
        <v>996.32666666666705</v>
      </c>
      <c r="N161" s="1">
        <f t="shared" si="21"/>
        <v>99.632666666666708</v>
      </c>
      <c r="O161" s="1">
        <v>498.16333333333301</v>
      </c>
      <c r="P161" s="1">
        <f t="shared" si="22"/>
        <v>49.816333333333304</v>
      </c>
    </row>
    <row r="162" spans="1:16" s="1" customFormat="1" ht="14.5" x14ac:dyDescent="0.35">
      <c r="A162" s="1" t="s">
        <v>6554</v>
      </c>
      <c r="B162" s="1">
        <v>795</v>
      </c>
      <c r="C162" s="1">
        <v>69743</v>
      </c>
      <c r="D162" s="1">
        <f t="shared" si="23"/>
        <v>6974.3</v>
      </c>
      <c r="E162" s="1">
        <v>2490.8086007607708</v>
      </c>
      <c r="F162" s="1">
        <f t="shared" si="17"/>
        <v>249.08086007607707</v>
      </c>
      <c r="G162" s="1">
        <v>1992.6468806086164</v>
      </c>
      <c r="H162" s="1">
        <f t="shared" si="18"/>
        <v>199.26468806086163</v>
      </c>
      <c r="I162" s="1">
        <v>1156.32666666667</v>
      </c>
      <c r="J162" s="1">
        <f t="shared" si="19"/>
        <v>115.63266666666701</v>
      </c>
      <c r="K162" s="1">
        <v>1494.49</v>
      </c>
      <c r="L162" s="1">
        <f t="shared" si="20"/>
        <v>149.44900000000001</v>
      </c>
      <c r="M162" s="1">
        <v>996.32666666666705</v>
      </c>
      <c r="N162" s="1">
        <f t="shared" si="21"/>
        <v>99.632666666666708</v>
      </c>
      <c r="O162" s="1">
        <v>498.16333333333301</v>
      </c>
      <c r="P162" s="1">
        <f t="shared" si="22"/>
        <v>49.816333333333304</v>
      </c>
    </row>
    <row r="163" spans="1:16" s="1" customFormat="1" ht="14.5" x14ac:dyDescent="0.35">
      <c r="A163" s="1" t="s">
        <v>6555</v>
      </c>
      <c r="B163" s="1">
        <v>800</v>
      </c>
      <c r="C163" s="1">
        <v>69743</v>
      </c>
      <c r="D163" s="1">
        <f t="shared" si="23"/>
        <v>6974.3</v>
      </c>
      <c r="E163" s="1">
        <v>2490.8086007607708</v>
      </c>
      <c r="F163" s="1">
        <f t="shared" si="17"/>
        <v>249.08086007607707</v>
      </c>
      <c r="G163" s="1">
        <v>1992.6468806086164</v>
      </c>
      <c r="H163" s="1">
        <f t="shared" si="18"/>
        <v>199.26468806086163</v>
      </c>
      <c r="I163" s="1">
        <v>1156.32666666667</v>
      </c>
      <c r="J163" s="1">
        <f t="shared" si="19"/>
        <v>115.63266666666701</v>
      </c>
      <c r="K163" s="1">
        <v>1494.49</v>
      </c>
      <c r="L163" s="1">
        <f t="shared" si="20"/>
        <v>149.44900000000001</v>
      </c>
      <c r="M163" s="1">
        <v>996.32666666666705</v>
      </c>
      <c r="N163" s="1">
        <f t="shared" si="21"/>
        <v>99.632666666666708</v>
      </c>
      <c r="O163" s="1">
        <v>498.16333333333301</v>
      </c>
      <c r="P163" s="1">
        <f t="shared" si="22"/>
        <v>49.816333333333304</v>
      </c>
    </row>
    <row r="164" spans="1:16" s="1" customFormat="1" ht="14.5" x14ac:dyDescent="0.35">
      <c r="A164" s="1" t="s">
        <v>6556</v>
      </c>
      <c r="B164" s="1">
        <v>805</v>
      </c>
      <c r="C164" s="1">
        <v>69743</v>
      </c>
      <c r="D164" s="1">
        <f t="shared" si="23"/>
        <v>6974.3</v>
      </c>
      <c r="E164" s="1">
        <v>2490.8086007607708</v>
      </c>
      <c r="F164" s="1">
        <f t="shared" si="17"/>
        <v>249.08086007607707</v>
      </c>
      <c r="G164" s="1">
        <v>1992.6468806086164</v>
      </c>
      <c r="H164" s="1">
        <f t="shared" si="18"/>
        <v>199.26468806086163</v>
      </c>
      <c r="I164" s="1">
        <v>1156.32666666667</v>
      </c>
      <c r="J164" s="1">
        <f t="shared" si="19"/>
        <v>115.63266666666701</v>
      </c>
      <c r="K164" s="1">
        <v>1494.49</v>
      </c>
      <c r="L164" s="1">
        <f t="shared" si="20"/>
        <v>149.44900000000001</v>
      </c>
      <c r="M164" s="1">
        <v>996.32666666666705</v>
      </c>
      <c r="N164" s="1">
        <f t="shared" si="21"/>
        <v>99.632666666666708</v>
      </c>
      <c r="O164" s="1">
        <v>498.16333333333301</v>
      </c>
      <c r="P164" s="1">
        <f t="shared" si="22"/>
        <v>49.816333333333304</v>
      </c>
    </row>
    <row r="165" spans="1:16" s="1" customFormat="1" ht="14.5" x14ac:dyDescent="0.35">
      <c r="A165" s="1" t="s">
        <v>6557</v>
      </c>
      <c r="B165" s="1">
        <v>810</v>
      </c>
      <c r="C165" s="1">
        <v>69743</v>
      </c>
      <c r="D165" s="1">
        <f t="shared" si="23"/>
        <v>6974.3</v>
      </c>
      <c r="E165" s="1">
        <v>2490.8086007607708</v>
      </c>
      <c r="F165" s="1">
        <f t="shared" si="17"/>
        <v>249.08086007607707</v>
      </c>
      <c r="G165" s="1">
        <v>1992.6468806086164</v>
      </c>
      <c r="H165" s="1">
        <f t="shared" si="18"/>
        <v>199.26468806086163</v>
      </c>
      <c r="I165" s="1">
        <v>1156.32666666667</v>
      </c>
      <c r="J165" s="1">
        <f t="shared" si="19"/>
        <v>115.63266666666701</v>
      </c>
      <c r="K165" s="1">
        <v>1494.49</v>
      </c>
      <c r="L165" s="1">
        <f t="shared" si="20"/>
        <v>149.44900000000001</v>
      </c>
      <c r="M165" s="1">
        <v>996.32666666666705</v>
      </c>
      <c r="N165" s="1">
        <f t="shared" si="21"/>
        <v>99.632666666666708</v>
      </c>
      <c r="O165" s="1">
        <v>498.16333333333301</v>
      </c>
      <c r="P165" s="1">
        <f t="shared" si="22"/>
        <v>49.816333333333304</v>
      </c>
    </row>
    <row r="166" spans="1:16" s="1" customFormat="1" ht="14.5" x14ac:dyDescent="0.35">
      <c r="A166" s="1" t="s">
        <v>6558</v>
      </c>
      <c r="B166" s="1">
        <v>815</v>
      </c>
      <c r="C166" s="1">
        <v>69743</v>
      </c>
      <c r="D166" s="1">
        <f t="shared" si="23"/>
        <v>6974.3</v>
      </c>
      <c r="E166" s="1">
        <v>2490.8086007607708</v>
      </c>
      <c r="F166" s="1">
        <f t="shared" si="17"/>
        <v>249.08086007607707</v>
      </c>
      <c r="G166" s="1">
        <v>1992.6468806086164</v>
      </c>
      <c r="H166" s="1">
        <f t="shared" si="18"/>
        <v>199.26468806086163</v>
      </c>
      <c r="I166" s="1">
        <v>1156.32666666667</v>
      </c>
      <c r="J166" s="1">
        <f t="shared" si="19"/>
        <v>115.63266666666701</v>
      </c>
      <c r="K166" s="1">
        <v>1494.49</v>
      </c>
      <c r="L166" s="1">
        <f t="shared" si="20"/>
        <v>149.44900000000001</v>
      </c>
      <c r="M166" s="1">
        <v>996.32666666666705</v>
      </c>
      <c r="N166" s="1">
        <f t="shared" si="21"/>
        <v>99.632666666666708</v>
      </c>
      <c r="O166" s="1">
        <v>498.16333333333301</v>
      </c>
      <c r="P166" s="1">
        <f t="shared" si="22"/>
        <v>49.816333333333304</v>
      </c>
    </row>
    <row r="167" spans="1:16" s="1" customFormat="1" ht="14.5" x14ac:dyDescent="0.35">
      <c r="A167" s="1" t="s">
        <v>6559</v>
      </c>
      <c r="B167" s="1">
        <v>820</v>
      </c>
      <c r="C167" s="1">
        <v>69743</v>
      </c>
      <c r="D167" s="1">
        <f t="shared" si="23"/>
        <v>6974.3</v>
      </c>
      <c r="E167" s="1">
        <v>2490.8086007607708</v>
      </c>
      <c r="F167" s="1">
        <f t="shared" si="17"/>
        <v>249.08086007607707</v>
      </c>
      <c r="G167" s="1">
        <v>1992.6468806086164</v>
      </c>
      <c r="H167" s="1">
        <f t="shared" si="18"/>
        <v>199.26468806086163</v>
      </c>
      <c r="I167" s="1">
        <v>1156.32666666667</v>
      </c>
      <c r="J167" s="1">
        <f t="shared" si="19"/>
        <v>115.63266666666701</v>
      </c>
      <c r="K167" s="1">
        <v>1494.49</v>
      </c>
      <c r="L167" s="1">
        <f t="shared" si="20"/>
        <v>149.44900000000001</v>
      </c>
      <c r="M167" s="1">
        <v>996.32666666666705</v>
      </c>
      <c r="N167" s="1">
        <f t="shared" si="21"/>
        <v>99.632666666666708</v>
      </c>
      <c r="O167" s="1">
        <v>498.16333333333301</v>
      </c>
      <c r="P167" s="1">
        <f t="shared" si="22"/>
        <v>49.816333333333304</v>
      </c>
    </row>
    <row r="168" spans="1:16" s="1" customFormat="1" ht="14.5" x14ac:dyDescent="0.35">
      <c r="A168" s="1" t="s">
        <v>6560</v>
      </c>
      <c r="B168" s="1">
        <v>825</v>
      </c>
      <c r="C168" s="1">
        <v>69743</v>
      </c>
      <c r="D168" s="1">
        <f t="shared" si="23"/>
        <v>6974.3</v>
      </c>
      <c r="E168" s="1">
        <v>2490.8086007607708</v>
      </c>
      <c r="F168" s="1">
        <f t="shared" si="17"/>
        <v>249.08086007607707</v>
      </c>
      <c r="G168" s="1">
        <v>1992.6468806086164</v>
      </c>
      <c r="H168" s="1">
        <f t="shared" si="18"/>
        <v>199.26468806086163</v>
      </c>
      <c r="I168" s="1">
        <v>1156.32666666667</v>
      </c>
      <c r="J168" s="1">
        <f t="shared" si="19"/>
        <v>115.63266666666701</v>
      </c>
      <c r="K168" s="1">
        <v>1494.49</v>
      </c>
      <c r="L168" s="1">
        <f t="shared" si="20"/>
        <v>149.44900000000001</v>
      </c>
      <c r="M168" s="1">
        <v>996.32666666666705</v>
      </c>
      <c r="N168" s="1">
        <f t="shared" si="21"/>
        <v>99.632666666666708</v>
      </c>
      <c r="O168" s="1">
        <v>498.16333333333301</v>
      </c>
      <c r="P168" s="1">
        <f t="shared" si="22"/>
        <v>49.816333333333304</v>
      </c>
    </row>
    <row r="169" spans="1:16" s="1" customFormat="1" ht="14.5" x14ac:dyDescent="0.35">
      <c r="A169" s="1" t="s">
        <v>6561</v>
      </c>
      <c r="B169" s="1">
        <v>830</v>
      </c>
      <c r="C169" s="1">
        <v>69743</v>
      </c>
      <c r="D169" s="1">
        <f t="shared" si="23"/>
        <v>6974.3</v>
      </c>
      <c r="E169" s="1">
        <v>2490.8086007607708</v>
      </c>
      <c r="F169" s="1">
        <f t="shared" si="17"/>
        <v>249.08086007607707</v>
      </c>
      <c r="G169" s="1">
        <v>1992.6468806086164</v>
      </c>
      <c r="H169" s="1">
        <f t="shared" si="18"/>
        <v>199.26468806086163</v>
      </c>
      <c r="I169" s="1">
        <v>1156.32666666667</v>
      </c>
      <c r="J169" s="1">
        <f t="shared" si="19"/>
        <v>115.63266666666701</v>
      </c>
      <c r="K169" s="1">
        <v>1494.49</v>
      </c>
      <c r="L169" s="1">
        <f t="shared" si="20"/>
        <v>149.44900000000001</v>
      </c>
      <c r="M169" s="1">
        <v>996.32666666666705</v>
      </c>
      <c r="N169" s="1">
        <f t="shared" si="21"/>
        <v>99.632666666666708</v>
      </c>
      <c r="O169" s="1">
        <v>498.16333333333301</v>
      </c>
      <c r="P169" s="1">
        <f t="shared" si="22"/>
        <v>49.816333333333304</v>
      </c>
    </row>
    <row r="170" spans="1:16" s="1" customFormat="1" ht="14.5" x14ac:dyDescent="0.35">
      <c r="A170" s="1" t="s">
        <v>6562</v>
      </c>
      <c r="B170" s="1">
        <v>835</v>
      </c>
      <c r="C170" s="1">
        <v>69743</v>
      </c>
      <c r="D170" s="1">
        <f t="shared" si="23"/>
        <v>6974.3</v>
      </c>
      <c r="E170" s="1">
        <v>2490.8086007607708</v>
      </c>
      <c r="F170" s="1">
        <f t="shared" si="17"/>
        <v>249.08086007607707</v>
      </c>
      <c r="G170" s="1">
        <v>1992.6468806086164</v>
      </c>
      <c r="H170" s="1">
        <f t="shared" si="18"/>
        <v>199.26468806086163</v>
      </c>
      <c r="I170" s="1">
        <v>1156.32666666667</v>
      </c>
      <c r="J170" s="1">
        <f t="shared" si="19"/>
        <v>115.63266666666701</v>
      </c>
      <c r="K170" s="1">
        <v>1494.49</v>
      </c>
      <c r="L170" s="1">
        <f t="shared" si="20"/>
        <v>149.44900000000001</v>
      </c>
      <c r="M170" s="1">
        <v>996.32666666666705</v>
      </c>
      <c r="N170" s="1">
        <f t="shared" si="21"/>
        <v>99.632666666666708</v>
      </c>
      <c r="O170" s="1">
        <v>498.16333333333301</v>
      </c>
      <c r="P170" s="1">
        <f t="shared" si="22"/>
        <v>49.816333333333304</v>
      </c>
    </row>
    <row r="171" spans="1:16" s="1" customFormat="1" ht="14.5" x14ac:dyDescent="0.35">
      <c r="A171" s="1" t="s">
        <v>6563</v>
      </c>
      <c r="B171" s="1">
        <v>840</v>
      </c>
      <c r="C171" s="1">
        <v>69743</v>
      </c>
      <c r="D171" s="1">
        <f t="shared" si="23"/>
        <v>6974.3</v>
      </c>
      <c r="E171" s="1">
        <v>2490.8086007607708</v>
      </c>
      <c r="F171" s="1">
        <f t="shared" si="17"/>
        <v>249.08086007607707</v>
      </c>
      <c r="G171" s="1">
        <v>1992.6468806086164</v>
      </c>
      <c r="H171" s="1">
        <f t="shared" si="18"/>
        <v>199.26468806086163</v>
      </c>
      <c r="I171" s="1">
        <v>1156.32666666667</v>
      </c>
      <c r="J171" s="1">
        <f t="shared" si="19"/>
        <v>115.63266666666701</v>
      </c>
      <c r="K171" s="1">
        <v>1494.49</v>
      </c>
      <c r="L171" s="1">
        <f t="shared" si="20"/>
        <v>149.44900000000001</v>
      </c>
      <c r="M171" s="1">
        <v>996.32666666666705</v>
      </c>
      <c r="N171" s="1">
        <f t="shared" si="21"/>
        <v>99.632666666666708</v>
      </c>
      <c r="O171" s="1">
        <v>498.16333333333301</v>
      </c>
      <c r="P171" s="1">
        <f t="shared" si="22"/>
        <v>49.816333333333304</v>
      </c>
    </row>
    <row r="172" spans="1:16" s="1" customFormat="1" ht="14.5" x14ac:dyDescent="0.35">
      <c r="A172" s="1" t="s">
        <v>6564</v>
      </c>
      <c r="B172" s="1">
        <v>845</v>
      </c>
      <c r="C172" s="1">
        <v>69743</v>
      </c>
      <c r="D172" s="1">
        <f t="shared" si="23"/>
        <v>6974.3</v>
      </c>
      <c r="E172" s="1">
        <v>2490.8086007607708</v>
      </c>
      <c r="F172" s="1">
        <f t="shared" si="17"/>
        <v>249.08086007607707</v>
      </c>
      <c r="G172" s="1">
        <v>1992.6468806086164</v>
      </c>
      <c r="H172" s="1">
        <f t="shared" si="18"/>
        <v>199.26468806086163</v>
      </c>
      <c r="I172" s="1">
        <v>1156.32666666667</v>
      </c>
      <c r="J172" s="1">
        <f t="shared" si="19"/>
        <v>115.63266666666701</v>
      </c>
      <c r="K172" s="1">
        <v>1494.49</v>
      </c>
      <c r="L172" s="1">
        <f t="shared" si="20"/>
        <v>149.44900000000001</v>
      </c>
      <c r="M172" s="1">
        <v>996.32666666666705</v>
      </c>
      <c r="N172" s="1">
        <f t="shared" si="21"/>
        <v>99.632666666666708</v>
      </c>
      <c r="O172" s="1">
        <v>498.16333333333301</v>
      </c>
      <c r="P172" s="1">
        <f t="shared" si="22"/>
        <v>49.816333333333304</v>
      </c>
    </row>
    <row r="173" spans="1:16" s="1" customFormat="1" ht="14.5" x14ac:dyDescent="0.35">
      <c r="A173" s="1" t="s">
        <v>6565</v>
      </c>
      <c r="B173" s="1">
        <v>850</v>
      </c>
      <c r="C173" s="1">
        <v>69743</v>
      </c>
      <c r="D173" s="1">
        <f t="shared" si="23"/>
        <v>6974.3</v>
      </c>
      <c r="E173" s="1">
        <v>2490.8086007607708</v>
      </c>
      <c r="F173" s="1">
        <f t="shared" si="17"/>
        <v>249.08086007607707</v>
      </c>
      <c r="G173" s="1">
        <v>1992.6468806086164</v>
      </c>
      <c r="H173" s="1">
        <f t="shared" si="18"/>
        <v>199.26468806086163</v>
      </c>
      <c r="I173" s="1">
        <v>1156.32666666667</v>
      </c>
      <c r="J173" s="1">
        <f t="shared" si="19"/>
        <v>115.63266666666701</v>
      </c>
      <c r="K173" s="1">
        <v>1494.49</v>
      </c>
      <c r="L173" s="1">
        <f t="shared" si="20"/>
        <v>149.44900000000001</v>
      </c>
      <c r="M173" s="1">
        <v>996.32666666666705</v>
      </c>
      <c r="N173" s="1">
        <f t="shared" si="21"/>
        <v>99.632666666666708</v>
      </c>
      <c r="O173" s="1">
        <v>498.16333333333301</v>
      </c>
      <c r="P173" s="1">
        <f t="shared" si="22"/>
        <v>49.816333333333304</v>
      </c>
    </row>
    <row r="174" spans="1:16" s="1" customFormat="1" ht="14.5" x14ac:dyDescent="0.35">
      <c r="A174" s="1" t="s">
        <v>6566</v>
      </c>
      <c r="B174" s="1">
        <v>855</v>
      </c>
      <c r="C174" s="1">
        <v>69743</v>
      </c>
      <c r="D174" s="1">
        <f t="shared" si="23"/>
        <v>6974.3</v>
      </c>
      <c r="E174" s="1">
        <v>2490.8086007607708</v>
      </c>
      <c r="F174" s="1">
        <f t="shared" si="17"/>
        <v>249.08086007607707</v>
      </c>
      <c r="G174" s="1">
        <v>1992.6468806086164</v>
      </c>
      <c r="H174" s="1">
        <f t="shared" si="18"/>
        <v>199.26468806086163</v>
      </c>
      <c r="I174" s="1">
        <v>1156.32666666667</v>
      </c>
      <c r="J174" s="1">
        <f t="shared" si="19"/>
        <v>115.63266666666701</v>
      </c>
      <c r="K174" s="1">
        <v>1494.49</v>
      </c>
      <c r="L174" s="1">
        <f t="shared" si="20"/>
        <v>149.44900000000001</v>
      </c>
      <c r="M174" s="1">
        <v>996.32666666666705</v>
      </c>
      <c r="N174" s="1">
        <f t="shared" si="21"/>
        <v>99.632666666666708</v>
      </c>
      <c r="O174" s="1">
        <v>498.16333333333301</v>
      </c>
      <c r="P174" s="1">
        <f t="shared" si="22"/>
        <v>49.816333333333304</v>
      </c>
    </row>
    <row r="175" spans="1:16" s="1" customFormat="1" ht="14.5" x14ac:dyDescent="0.35">
      <c r="A175" s="1" t="s">
        <v>6567</v>
      </c>
      <c r="B175" s="1">
        <v>860</v>
      </c>
      <c r="C175" s="1">
        <v>69743</v>
      </c>
      <c r="D175" s="1">
        <f t="shared" si="23"/>
        <v>6974.3</v>
      </c>
      <c r="E175" s="1">
        <v>2490.8086007607708</v>
      </c>
      <c r="F175" s="1">
        <f t="shared" si="17"/>
        <v>249.08086007607707</v>
      </c>
      <c r="G175" s="1">
        <v>1992.6468806086164</v>
      </c>
      <c r="H175" s="1">
        <f t="shared" si="18"/>
        <v>199.26468806086163</v>
      </c>
      <c r="I175" s="1">
        <v>1156.32666666667</v>
      </c>
      <c r="J175" s="1">
        <f t="shared" si="19"/>
        <v>115.63266666666701</v>
      </c>
      <c r="K175" s="1">
        <v>1494.49</v>
      </c>
      <c r="L175" s="1">
        <f t="shared" si="20"/>
        <v>149.44900000000001</v>
      </c>
      <c r="M175" s="1">
        <v>996.32666666666705</v>
      </c>
      <c r="N175" s="1">
        <f t="shared" si="21"/>
        <v>99.632666666666708</v>
      </c>
      <c r="O175" s="1">
        <v>498.16333333333301</v>
      </c>
      <c r="P175" s="1">
        <f t="shared" si="22"/>
        <v>49.816333333333304</v>
      </c>
    </row>
    <row r="176" spans="1:16" s="1" customFormat="1" ht="14.5" x14ac:dyDescent="0.35">
      <c r="A176" s="1" t="s">
        <v>6568</v>
      </c>
      <c r="B176" s="1">
        <v>865</v>
      </c>
      <c r="C176" s="1">
        <v>69743</v>
      </c>
      <c r="D176" s="1">
        <f t="shared" si="23"/>
        <v>6974.3</v>
      </c>
      <c r="E176" s="1">
        <v>2490.8086007607708</v>
      </c>
      <c r="F176" s="1">
        <f t="shared" si="17"/>
        <v>249.08086007607707</v>
      </c>
      <c r="G176" s="1">
        <v>1992.6468806086164</v>
      </c>
      <c r="H176" s="1">
        <f t="shared" si="18"/>
        <v>199.26468806086163</v>
      </c>
      <c r="I176" s="1">
        <v>1156.32666666667</v>
      </c>
      <c r="J176" s="1">
        <f t="shared" si="19"/>
        <v>115.63266666666701</v>
      </c>
      <c r="K176" s="1">
        <v>1494.49</v>
      </c>
      <c r="L176" s="1">
        <f t="shared" si="20"/>
        <v>149.44900000000001</v>
      </c>
      <c r="M176" s="1">
        <v>996.32666666666705</v>
      </c>
      <c r="N176" s="1">
        <f t="shared" si="21"/>
        <v>99.632666666666708</v>
      </c>
      <c r="O176" s="1">
        <v>498.16333333333301</v>
      </c>
      <c r="P176" s="1">
        <f t="shared" si="22"/>
        <v>49.816333333333304</v>
      </c>
    </row>
    <row r="177" spans="1:16" s="1" customFormat="1" ht="14.5" x14ac:dyDescent="0.35">
      <c r="A177" s="1" t="s">
        <v>6569</v>
      </c>
      <c r="B177" s="1">
        <v>870</v>
      </c>
      <c r="C177" s="1">
        <v>69743</v>
      </c>
      <c r="D177" s="1">
        <f t="shared" si="23"/>
        <v>6974.3</v>
      </c>
      <c r="E177" s="1">
        <v>2490.8086007607708</v>
      </c>
      <c r="F177" s="1">
        <f t="shared" si="17"/>
        <v>249.08086007607707</v>
      </c>
      <c r="G177" s="1">
        <v>1992.6468806086164</v>
      </c>
      <c r="H177" s="1">
        <f t="shared" si="18"/>
        <v>199.26468806086163</v>
      </c>
      <c r="I177" s="1">
        <v>1156.32666666667</v>
      </c>
      <c r="J177" s="1">
        <f t="shared" si="19"/>
        <v>115.63266666666701</v>
      </c>
      <c r="K177" s="1">
        <v>1494.49</v>
      </c>
      <c r="L177" s="1">
        <f t="shared" si="20"/>
        <v>149.44900000000001</v>
      </c>
      <c r="M177" s="1">
        <v>996.32666666666705</v>
      </c>
      <c r="N177" s="1">
        <f t="shared" si="21"/>
        <v>99.632666666666708</v>
      </c>
      <c r="O177" s="1">
        <v>498.16333333333301</v>
      </c>
      <c r="P177" s="1">
        <f t="shared" si="22"/>
        <v>49.816333333333304</v>
      </c>
    </row>
    <row r="178" spans="1:16" s="1" customFormat="1" ht="14.5" x14ac:dyDescent="0.35">
      <c r="A178" s="1" t="s">
        <v>6570</v>
      </c>
      <c r="B178" s="1">
        <v>875</v>
      </c>
      <c r="C178" s="1">
        <v>69743</v>
      </c>
      <c r="D178" s="1">
        <f t="shared" si="23"/>
        <v>6974.3</v>
      </c>
      <c r="E178" s="1">
        <v>2490.8086007607708</v>
      </c>
      <c r="F178" s="1">
        <f t="shared" si="17"/>
        <v>249.08086007607707</v>
      </c>
      <c r="G178" s="1">
        <v>1992.6468806086164</v>
      </c>
      <c r="H178" s="1">
        <f t="shared" si="18"/>
        <v>199.26468806086163</v>
      </c>
      <c r="I178" s="1">
        <v>1156.32666666667</v>
      </c>
      <c r="J178" s="1">
        <f t="shared" si="19"/>
        <v>115.63266666666701</v>
      </c>
      <c r="K178" s="1">
        <v>1494.49</v>
      </c>
      <c r="L178" s="1">
        <f t="shared" si="20"/>
        <v>149.44900000000001</v>
      </c>
      <c r="M178" s="1">
        <v>996.32666666666705</v>
      </c>
      <c r="N178" s="1">
        <f t="shared" si="21"/>
        <v>99.632666666666708</v>
      </c>
      <c r="O178" s="1">
        <v>498.16333333333301</v>
      </c>
      <c r="P178" s="1">
        <f t="shared" si="22"/>
        <v>49.816333333333304</v>
      </c>
    </row>
    <row r="179" spans="1:16" s="1" customFormat="1" ht="14.5" x14ac:dyDescent="0.35">
      <c r="A179" s="1" t="s">
        <v>6571</v>
      </c>
      <c r="B179" s="1">
        <v>880</v>
      </c>
      <c r="C179" s="1">
        <v>69743</v>
      </c>
      <c r="D179" s="1">
        <f t="shared" si="23"/>
        <v>6974.3</v>
      </c>
      <c r="E179" s="1">
        <v>2490.8086007607708</v>
      </c>
      <c r="F179" s="1">
        <f t="shared" si="17"/>
        <v>249.08086007607707</v>
      </c>
      <c r="G179" s="1">
        <v>1992.6468806086164</v>
      </c>
      <c r="H179" s="1">
        <f t="shared" si="18"/>
        <v>199.26468806086163</v>
      </c>
      <c r="I179" s="1">
        <v>1156.32666666667</v>
      </c>
      <c r="J179" s="1">
        <f t="shared" si="19"/>
        <v>115.63266666666701</v>
      </c>
      <c r="K179" s="1">
        <v>1494.49</v>
      </c>
      <c r="L179" s="1">
        <f t="shared" si="20"/>
        <v>149.44900000000001</v>
      </c>
      <c r="M179" s="1">
        <v>996.32666666666705</v>
      </c>
      <c r="N179" s="1">
        <f t="shared" si="21"/>
        <v>99.632666666666708</v>
      </c>
      <c r="O179" s="1">
        <v>498.16333333333301</v>
      </c>
      <c r="P179" s="1">
        <f t="shared" si="22"/>
        <v>49.816333333333304</v>
      </c>
    </row>
    <row r="180" spans="1:16" s="1" customFormat="1" ht="14.5" x14ac:dyDescent="0.35">
      <c r="A180" s="1" t="s">
        <v>6572</v>
      </c>
      <c r="B180" s="1">
        <v>885</v>
      </c>
      <c r="C180" s="1">
        <v>69743</v>
      </c>
      <c r="D180" s="1">
        <f t="shared" si="23"/>
        <v>6974.3</v>
      </c>
      <c r="E180" s="1">
        <v>2490.8086007607708</v>
      </c>
      <c r="F180" s="1">
        <f t="shared" si="17"/>
        <v>249.08086007607707</v>
      </c>
      <c r="G180" s="1">
        <v>1992.6468806086164</v>
      </c>
      <c r="H180" s="1">
        <f t="shared" si="18"/>
        <v>199.26468806086163</v>
      </c>
      <c r="I180" s="1">
        <v>1156.32666666667</v>
      </c>
      <c r="J180" s="1">
        <f t="shared" si="19"/>
        <v>115.63266666666701</v>
      </c>
      <c r="K180" s="1">
        <v>1494.49</v>
      </c>
      <c r="L180" s="1">
        <f t="shared" si="20"/>
        <v>149.44900000000001</v>
      </c>
      <c r="M180" s="1">
        <v>996.32666666666705</v>
      </c>
      <c r="N180" s="1">
        <f t="shared" si="21"/>
        <v>99.632666666666708</v>
      </c>
      <c r="O180" s="1">
        <v>498.16333333333301</v>
      </c>
      <c r="P180" s="1">
        <f t="shared" si="22"/>
        <v>49.816333333333304</v>
      </c>
    </row>
    <row r="181" spans="1:16" s="1" customFormat="1" ht="14.5" x14ac:dyDescent="0.35">
      <c r="A181" s="1" t="s">
        <v>6573</v>
      </c>
      <c r="B181" s="1">
        <v>890</v>
      </c>
      <c r="C181" s="1">
        <v>69743</v>
      </c>
      <c r="D181" s="1">
        <f t="shared" si="23"/>
        <v>6974.3</v>
      </c>
      <c r="E181" s="1">
        <v>2490.8086007607708</v>
      </c>
      <c r="F181" s="1">
        <f t="shared" si="17"/>
        <v>249.08086007607707</v>
      </c>
      <c r="G181" s="1">
        <v>1992.6468806086164</v>
      </c>
      <c r="H181" s="1">
        <f t="shared" si="18"/>
        <v>199.26468806086163</v>
      </c>
      <c r="I181" s="1">
        <v>1156.32666666667</v>
      </c>
      <c r="J181" s="1">
        <f t="shared" si="19"/>
        <v>115.63266666666701</v>
      </c>
      <c r="K181" s="1">
        <v>1494.49</v>
      </c>
      <c r="L181" s="1">
        <f t="shared" si="20"/>
        <v>149.44900000000001</v>
      </c>
      <c r="M181" s="1">
        <v>996.32666666666705</v>
      </c>
      <c r="N181" s="1">
        <f t="shared" si="21"/>
        <v>99.632666666666708</v>
      </c>
      <c r="O181" s="1">
        <v>498.16333333333301</v>
      </c>
      <c r="P181" s="1">
        <f t="shared" si="22"/>
        <v>49.816333333333304</v>
      </c>
    </row>
    <row r="182" spans="1:16" s="1" customFormat="1" ht="14.5" x14ac:dyDescent="0.35">
      <c r="A182" s="1" t="s">
        <v>6574</v>
      </c>
      <c r="B182" s="1">
        <v>895</v>
      </c>
      <c r="C182" s="1">
        <v>69743</v>
      </c>
      <c r="D182" s="1">
        <f t="shared" si="23"/>
        <v>6974.3</v>
      </c>
      <c r="E182" s="1">
        <v>2490.8086007607708</v>
      </c>
      <c r="F182" s="1">
        <f t="shared" si="17"/>
        <v>249.08086007607707</v>
      </c>
      <c r="G182" s="1">
        <v>1992.6468806086164</v>
      </c>
      <c r="H182" s="1">
        <f t="shared" si="18"/>
        <v>199.26468806086163</v>
      </c>
      <c r="I182" s="1">
        <v>1156.32666666667</v>
      </c>
      <c r="J182" s="1">
        <f t="shared" si="19"/>
        <v>115.63266666666701</v>
      </c>
      <c r="K182" s="1">
        <v>1494.49</v>
      </c>
      <c r="L182" s="1">
        <f t="shared" si="20"/>
        <v>149.44900000000001</v>
      </c>
      <c r="M182" s="1">
        <v>996.32666666666705</v>
      </c>
      <c r="N182" s="1">
        <f t="shared" si="21"/>
        <v>99.632666666666708</v>
      </c>
      <c r="O182" s="1">
        <v>498.16333333333301</v>
      </c>
      <c r="P182" s="1">
        <f t="shared" si="22"/>
        <v>49.816333333333304</v>
      </c>
    </row>
    <row r="183" spans="1:16" s="1" customFormat="1" ht="14.5" x14ac:dyDescent="0.35">
      <c r="A183" s="1" t="s">
        <v>6575</v>
      </c>
      <c r="B183" s="1">
        <v>900</v>
      </c>
      <c r="C183" s="1">
        <v>69743</v>
      </c>
      <c r="D183" s="1">
        <f t="shared" si="23"/>
        <v>6974.3</v>
      </c>
      <c r="E183" s="1">
        <v>2490.8086007607708</v>
      </c>
      <c r="F183" s="1">
        <f t="shared" si="17"/>
        <v>249.08086007607707</v>
      </c>
      <c r="G183" s="1">
        <v>1992.6468806086164</v>
      </c>
      <c r="H183" s="1">
        <f t="shared" si="18"/>
        <v>199.26468806086163</v>
      </c>
      <c r="I183" s="1">
        <v>1156.32666666667</v>
      </c>
      <c r="J183" s="1">
        <f t="shared" si="19"/>
        <v>115.63266666666701</v>
      </c>
      <c r="K183" s="1">
        <v>1494.49</v>
      </c>
      <c r="L183" s="1">
        <f t="shared" si="20"/>
        <v>149.44900000000001</v>
      </c>
      <c r="M183" s="1">
        <v>996.32666666666705</v>
      </c>
      <c r="N183" s="1">
        <f t="shared" si="21"/>
        <v>99.632666666666708</v>
      </c>
      <c r="O183" s="1">
        <v>498.16333333333301</v>
      </c>
      <c r="P183" s="1">
        <f t="shared" si="22"/>
        <v>49.816333333333304</v>
      </c>
    </row>
    <row r="184" spans="1:16" s="1" customFormat="1" ht="14.5" x14ac:dyDescent="0.35">
      <c r="A184" s="1" t="s">
        <v>6576</v>
      </c>
      <c r="B184" s="1">
        <v>905</v>
      </c>
      <c r="C184" s="1">
        <v>69743</v>
      </c>
      <c r="D184" s="1">
        <f t="shared" si="23"/>
        <v>6974.3</v>
      </c>
      <c r="E184" s="1">
        <v>2490.8086007607708</v>
      </c>
      <c r="F184" s="1">
        <f t="shared" si="17"/>
        <v>249.08086007607707</v>
      </c>
      <c r="G184" s="1">
        <v>1992.6468806086164</v>
      </c>
      <c r="H184" s="1">
        <f t="shared" si="18"/>
        <v>199.26468806086163</v>
      </c>
      <c r="I184" s="1">
        <v>1156.32666666667</v>
      </c>
      <c r="J184" s="1">
        <f t="shared" si="19"/>
        <v>115.63266666666701</v>
      </c>
      <c r="K184" s="1">
        <v>1494.49</v>
      </c>
      <c r="L184" s="1">
        <f t="shared" si="20"/>
        <v>149.44900000000001</v>
      </c>
      <c r="M184" s="1">
        <v>996.32666666666705</v>
      </c>
      <c r="N184" s="1">
        <f t="shared" si="21"/>
        <v>99.632666666666708</v>
      </c>
      <c r="O184" s="1">
        <v>498.16333333333301</v>
      </c>
      <c r="P184" s="1">
        <f t="shared" si="22"/>
        <v>49.816333333333304</v>
      </c>
    </row>
    <row r="185" spans="1:16" s="1" customFormat="1" ht="14.5" x14ac:dyDescent="0.35">
      <c r="A185" s="1" t="s">
        <v>6577</v>
      </c>
      <c r="B185" s="1">
        <v>910</v>
      </c>
      <c r="C185" s="1">
        <v>69743</v>
      </c>
      <c r="D185" s="1">
        <f t="shared" si="23"/>
        <v>6974.3</v>
      </c>
      <c r="E185" s="1">
        <v>2490.8086007607708</v>
      </c>
      <c r="F185" s="1">
        <f t="shared" si="17"/>
        <v>249.08086007607707</v>
      </c>
      <c r="G185" s="1">
        <v>1992.6468806086164</v>
      </c>
      <c r="H185" s="1">
        <f t="shared" si="18"/>
        <v>199.26468806086163</v>
      </c>
      <c r="I185" s="1">
        <v>1156.32666666667</v>
      </c>
      <c r="J185" s="1">
        <f t="shared" si="19"/>
        <v>115.63266666666701</v>
      </c>
      <c r="K185" s="1">
        <v>1494.49</v>
      </c>
      <c r="L185" s="1">
        <f t="shared" si="20"/>
        <v>149.44900000000001</v>
      </c>
      <c r="M185" s="1">
        <v>996.32666666666705</v>
      </c>
      <c r="N185" s="1">
        <f t="shared" si="21"/>
        <v>99.632666666666708</v>
      </c>
      <c r="O185" s="1">
        <v>498.16333333333301</v>
      </c>
      <c r="P185" s="1">
        <f t="shared" si="22"/>
        <v>49.816333333333304</v>
      </c>
    </row>
    <row r="186" spans="1:16" s="1" customFormat="1" ht="14.5" x14ac:dyDescent="0.35">
      <c r="A186" s="1" t="s">
        <v>6578</v>
      </c>
      <c r="B186" s="1">
        <v>915</v>
      </c>
      <c r="C186" s="1">
        <v>69743</v>
      </c>
      <c r="D186" s="1">
        <f t="shared" si="23"/>
        <v>6974.3</v>
      </c>
      <c r="E186" s="1">
        <v>2490.8086007607708</v>
      </c>
      <c r="F186" s="1">
        <f t="shared" si="17"/>
        <v>249.08086007607707</v>
      </c>
      <c r="G186" s="1">
        <v>1992.6468806086164</v>
      </c>
      <c r="H186" s="1">
        <f t="shared" si="18"/>
        <v>199.26468806086163</v>
      </c>
      <c r="I186" s="1">
        <v>1156.32666666667</v>
      </c>
      <c r="J186" s="1">
        <f t="shared" si="19"/>
        <v>115.63266666666701</v>
      </c>
      <c r="K186" s="1">
        <v>1494.49</v>
      </c>
      <c r="L186" s="1">
        <f t="shared" si="20"/>
        <v>149.44900000000001</v>
      </c>
      <c r="M186" s="1">
        <v>996.32666666666705</v>
      </c>
      <c r="N186" s="1">
        <f t="shared" si="21"/>
        <v>99.632666666666708</v>
      </c>
      <c r="O186" s="1">
        <v>498.16333333333301</v>
      </c>
      <c r="P186" s="1">
        <f t="shared" si="22"/>
        <v>49.816333333333304</v>
      </c>
    </row>
    <row r="187" spans="1:16" s="1" customFormat="1" ht="14.5" x14ac:dyDescent="0.35">
      <c r="A187" s="1" t="s">
        <v>6579</v>
      </c>
      <c r="B187" s="1">
        <v>920</v>
      </c>
      <c r="C187" s="1">
        <v>69743</v>
      </c>
      <c r="D187" s="1">
        <f t="shared" si="23"/>
        <v>6974.3</v>
      </c>
      <c r="E187" s="1">
        <v>2490.8086007607708</v>
      </c>
      <c r="F187" s="1">
        <f t="shared" si="17"/>
        <v>249.08086007607707</v>
      </c>
      <c r="G187" s="1">
        <v>1992.6468806086164</v>
      </c>
      <c r="H187" s="1">
        <f t="shared" si="18"/>
        <v>199.26468806086163</v>
      </c>
      <c r="I187" s="1">
        <v>1156.32666666667</v>
      </c>
      <c r="J187" s="1">
        <f t="shared" si="19"/>
        <v>115.63266666666701</v>
      </c>
      <c r="K187" s="1">
        <v>1494.49</v>
      </c>
      <c r="L187" s="1">
        <f t="shared" si="20"/>
        <v>149.44900000000001</v>
      </c>
      <c r="M187" s="1">
        <v>996.32666666666705</v>
      </c>
      <c r="N187" s="1">
        <f t="shared" si="21"/>
        <v>99.632666666666708</v>
      </c>
      <c r="O187" s="1">
        <v>498.16333333333301</v>
      </c>
      <c r="P187" s="1">
        <f t="shared" si="22"/>
        <v>49.816333333333304</v>
      </c>
    </row>
    <row r="188" spans="1:16" s="1" customFormat="1" ht="14.5" x14ac:dyDescent="0.35">
      <c r="A188" s="1" t="s">
        <v>6580</v>
      </c>
      <c r="B188" s="1">
        <v>925</v>
      </c>
      <c r="C188" s="1">
        <v>69743</v>
      </c>
      <c r="D188" s="1">
        <f t="shared" si="23"/>
        <v>6974.3</v>
      </c>
      <c r="E188" s="1">
        <v>2490.8086007607708</v>
      </c>
      <c r="F188" s="1">
        <f t="shared" si="17"/>
        <v>249.08086007607707</v>
      </c>
      <c r="G188" s="1">
        <v>1992.6468806086164</v>
      </c>
      <c r="H188" s="1">
        <f t="shared" si="18"/>
        <v>199.26468806086163</v>
      </c>
      <c r="I188" s="1">
        <v>1156.32666666667</v>
      </c>
      <c r="J188" s="1">
        <f t="shared" si="19"/>
        <v>115.63266666666701</v>
      </c>
      <c r="K188" s="1">
        <v>1494.49</v>
      </c>
      <c r="L188" s="1">
        <f t="shared" si="20"/>
        <v>149.44900000000001</v>
      </c>
      <c r="M188" s="1">
        <v>996.32666666666705</v>
      </c>
      <c r="N188" s="1">
        <f t="shared" si="21"/>
        <v>99.632666666666708</v>
      </c>
      <c r="O188" s="1">
        <v>498.16333333333301</v>
      </c>
      <c r="P188" s="1">
        <f t="shared" si="22"/>
        <v>49.816333333333304</v>
      </c>
    </row>
    <row r="189" spans="1:16" s="1" customFormat="1" ht="14.5" x14ac:dyDescent="0.35">
      <c r="A189" s="1" t="s">
        <v>6581</v>
      </c>
      <c r="B189" s="1">
        <v>930</v>
      </c>
      <c r="C189" s="1">
        <v>69743</v>
      </c>
      <c r="D189" s="1">
        <f t="shared" si="23"/>
        <v>6974.3</v>
      </c>
      <c r="E189" s="1">
        <v>2490.8086007607708</v>
      </c>
      <c r="F189" s="1">
        <f t="shared" si="17"/>
        <v>249.08086007607707</v>
      </c>
      <c r="G189" s="1">
        <v>1992.6468806086164</v>
      </c>
      <c r="H189" s="1">
        <f t="shared" si="18"/>
        <v>199.26468806086163</v>
      </c>
      <c r="I189" s="1">
        <v>1156.32666666667</v>
      </c>
      <c r="J189" s="1">
        <f t="shared" si="19"/>
        <v>115.63266666666701</v>
      </c>
      <c r="K189" s="1">
        <v>1494.49</v>
      </c>
      <c r="L189" s="1">
        <f t="shared" si="20"/>
        <v>149.44900000000001</v>
      </c>
      <c r="M189" s="1">
        <v>996.32666666666705</v>
      </c>
      <c r="N189" s="1">
        <f t="shared" si="21"/>
        <v>99.632666666666708</v>
      </c>
      <c r="O189" s="1">
        <v>498.16333333333301</v>
      </c>
      <c r="P189" s="1">
        <f t="shared" si="22"/>
        <v>49.816333333333304</v>
      </c>
    </row>
    <row r="190" spans="1:16" s="1" customFormat="1" ht="14.5" x14ac:dyDescent="0.35">
      <c r="A190" s="1" t="s">
        <v>6582</v>
      </c>
      <c r="B190" s="1">
        <v>935</v>
      </c>
      <c r="C190" s="1">
        <v>69743</v>
      </c>
      <c r="D190" s="1">
        <f t="shared" si="23"/>
        <v>6974.3</v>
      </c>
      <c r="E190" s="1">
        <v>2490.8086007607708</v>
      </c>
      <c r="F190" s="1">
        <f t="shared" si="17"/>
        <v>249.08086007607707</v>
      </c>
      <c r="G190" s="1">
        <v>1992.6468806086164</v>
      </c>
      <c r="H190" s="1">
        <f t="shared" si="18"/>
        <v>199.26468806086163</v>
      </c>
      <c r="I190" s="1">
        <v>1156.32666666667</v>
      </c>
      <c r="J190" s="1">
        <f t="shared" si="19"/>
        <v>115.63266666666701</v>
      </c>
      <c r="K190" s="1">
        <v>1494.49</v>
      </c>
      <c r="L190" s="1">
        <f t="shared" si="20"/>
        <v>149.44900000000001</v>
      </c>
      <c r="M190" s="1">
        <v>996.32666666666705</v>
      </c>
      <c r="N190" s="1">
        <f t="shared" si="21"/>
        <v>99.632666666666708</v>
      </c>
      <c r="O190" s="1">
        <v>498.16333333333301</v>
      </c>
      <c r="P190" s="1">
        <f t="shared" si="22"/>
        <v>49.816333333333304</v>
      </c>
    </row>
    <row r="191" spans="1:16" s="1" customFormat="1" ht="14.5" x14ac:dyDescent="0.35">
      <c r="A191" s="1" t="s">
        <v>6583</v>
      </c>
      <c r="B191" s="1">
        <v>940</v>
      </c>
      <c r="C191" s="1">
        <v>69743</v>
      </c>
      <c r="D191" s="1">
        <f t="shared" si="23"/>
        <v>6974.3</v>
      </c>
      <c r="E191" s="1">
        <v>2490.8086007607708</v>
      </c>
      <c r="F191" s="1">
        <f t="shared" si="17"/>
        <v>249.08086007607707</v>
      </c>
      <c r="G191" s="1">
        <v>1992.6468806086164</v>
      </c>
      <c r="H191" s="1">
        <f t="shared" si="18"/>
        <v>199.26468806086163</v>
      </c>
      <c r="I191" s="1">
        <v>1156.32666666667</v>
      </c>
      <c r="J191" s="1">
        <f t="shared" si="19"/>
        <v>115.63266666666701</v>
      </c>
      <c r="K191" s="1">
        <v>1494.49</v>
      </c>
      <c r="L191" s="1">
        <f t="shared" si="20"/>
        <v>149.44900000000001</v>
      </c>
      <c r="M191" s="1">
        <v>996.32666666666705</v>
      </c>
      <c r="N191" s="1">
        <f t="shared" si="21"/>
        <v>99.632666666666708</v>
      </c>
      <c r="O191" s="1">
        <v>498.16333333333301</v>
      </c>
      <c r="P191" s="1">
        <f t="shared" si="22"/>
        <v>49.816333333333304</v>
      </c>
    </row>
    <row r="192" spans="1:16" s="1" customFormat="1" ht="14.5" x14ac:dyDescent="0.35">
      <c r="A192" s="1" t="s">
        <v>6584</v>
      </c>
      <c r="B192" s="1">
        <v>945</v>
      </c>
      <c r="C192" s="1">
        <v>69743</v>
      </c>
      <c r="D192" s="1">
        <f t="shared" si="23"/>
        <v>6974.3</v>
      </c>
      <c r="E192" s="1">
        <v>2490.8086007607708</v>
      </c>
      <c r="F192" s="1">
        <f t="shared" si="17"/>
        <v>249.08086007607707</v>
      </c>
      <c r="G192" s="1">
        <v>1992.6468806086164</v>
      </c>
      <c r="H192" s="1">
        <f t="shared" si="18"/>
        <v>199.26468806086163</v>
      </c>
      <c r="I192" s="1">
        <v>1156.32666666667</v>
      </c>
      <c r="J192" s="1">
        <f t="shared" si="19"/>
        <v>115.63266666666701</v>
      </c>
      <c r="K192" s="1">
        <v>1494.49</v>
      </c>
      <c r="L192" s="1">
        <f t="shared" si="20"/>
        <v>149.44900000000001</v>
      </c>
      <c r="M192" s="1">
        <v>996.32666666666705</v>
      </c>
      <c r="N192" s="1">
        <f t="shared" si="21"/>
        <v>99.632666666666708</v>
      </c>
      <c r="O192" s="1">
        <v>498.16333333333301</v>
      </c>
      <c r="P192" s="1">
        <f t="shared" si="22"/>
        <v>49.816333333333304</v>
      </c>
    </row>
    <row r="193" spans="1:16" s="1" customFormat="1" ht="14.5" x14ac:dyDescent="0.35">
      <c r="A193" s="1" t="s">
        <v>6585</v>
      </c>
      <c r="B193" s="1">
        <v>950</v>
      </c>
      <c r="C193" s="1">
        <v>69743</v>
      </c>
      <c r="D193" s="1">
        <f t="shared" si="23"/>
        <v>6974.3</v>
      </c>
      <c r="E193" s="1">
        <v>2490.8086007607708</v>
      </c>
      <c r="F193" s="1">
        <f t="shared" si="17"/>
        <v>249.08086007607707</v>
      </c>
      <c r="G193" s="1">
        <v>1992.6468806086164</v>
      </c>
      <c r="H193" s="1">
        <f t="shared" si="18"/>
        <v>199.26468806086163</v>
      </c>
      <c r="I193" s="1">
        <v>1156.32666666667</v>
      </c>
      <c r="J193" s="1">
        <f t="shared" si="19"/>
        <v>115.63266666666701</v>
      </c>
      <c r="K193" s="1">
        <v>1494.49</v>
      </c>
      <c r="L193" s="1">
        <f t="shared" si="20"/>
        <v>149.44900000000001</v>
      </c>
      <c r="M193" s="1">
        <v>996.32666666666705</v>
      </c>
      <c r="N193" s="1">
        <f t="shared" si="21"/>
        <v>99.632666666666708</v>
      </c>
      <c r="O193" s="1">
        <v>498.16333333333301</v>
      </c>
      <c r="P193" s="1">
        <f t="shared" si="22"/>
        <v>49.816333333333304</v>
      </c>
    </row>
    <row r="194" spans="1:16" s="1" customFormat="1" ht="14.5" x14ac:dyDescent="0.35">
      <c r="A194" s="1" t="s">
        <v>6586</v>
      </c>
      <c r="B194" s="1">
        <v>955</v>
      </c>
      <c r="C194" s="1">
        <v>69743</v>
      </c>
      <c r="D194" s="1">
        <f t="shared" si="23"/>
        <v>6974.3</v>
      </c>
      <c r="E194" s="1">
        <v>2490.8086007607708</v>
      </c>
      <c r="F194" s="1">
        <f t="shared" si="17"/>
        <v>249.08086007607707</v>
      </c>
      <c r="G194" s="1">
        <v>1992.6468806086164</v>
      </c>
      <c r="H194" s="1">
        <f t="shared" si="18"/>
        <v>199.26468806086163</v>
      </c>
      <c r="I194" s="1">
        <v>1156.32666666667</v>
      </c>
      <c r="J194" s="1">
        <f t="shared" si="19"/>
        <v>115.63266666666701</v>
      </c>
      <c r="K194" s="1">
        <v>1494.49</v>
      </c>
      <c r="L194" s="1">
        <f t="shared" si="20"/>
        <v>149.44900000000001</v>
      </c>
      <c r="M194" s="1">
        <v>996.32666666666705</v>
      </c>
      <c r="N194" s="1">
        <f t="shared" si="21"/>
        <v>99.632666666666708</v>
      </c>
      <c r="O194" s="1">
        <v>498.16333333333301</v>
      </c>
      <c r="P194" s="1">
        <f t="shared" si="22"/>
        <v>49.816333333333304</v>
      </c>
    </row>
    <row r="195" spans="1:16" s="1" customFormat="1" ht="14.5" x14ac:dyDescent="0.35">
      <c r="A195" s="1" t="s">
        <v>6587</v>
      </c>
      <c r="B195" s="1">
        <v>960</v>
      </c>
      <c r="C195" s="1">
        <v>69743</v>
      </c>
      <c r="D195" s="1">
        <f t="shared" si="23"/>
        <v>6974.3</v>
      </c>
      <c r="E195" s="1">
        <v>2490.8086007607708</v>
      </c>
      <c r="F195" s="1">
        <f t="shared" si="17"/>
        <v>249.08086007607707</v>
      </c>
      <c r="G195" s="1">
        <v>1992.6468806086164</v>
      </c>
      <c r="H195" s="1">
        <f t="shared" si="18"/>
        <v>199.26468806086163</v>
      </c>
      <c r="I195" s="1">
        <v>1156.32666666667</v>
      </c>
      <c r="J195" s="1">
        <f t="shared" si="19"/>
        <v>115.63266666666701</v>
      </c>
      <c r="K195" s="1">
        <v>1494.49</v>
      </c>
      <c r="L195" s="1">
        <f t="shared" si="20"/>
        <v>149.44900000000001</v>
      </c>
      <c r="M195" s="1">
        <v>996.32666666666705</v>
      </c>
      <c r="N195" s="1">
        <f t="shared" si="21"/>
        <v>99.632666666666708</v>
      </c>
      <c r="O195" s="1">
        <v>498.16333333333301</v>
      </c>
      <c r="P195" s="1">
        <f t="shared" si="22"/>
        <v>49.816333333333304</v>
      </c>
    </row>
    <row r="196" spans="1:16" s="1" customFormat="1" ht="14.5" x14ac:dyDescent="0.35">
      <c r="A196" s="1" t="s">
        <v>6588</v>
      </c>
      <c r="B196" s="1">
        <v>965</v>
      </c>
      <c r="C196" s="1">
        <v>69743</v>
      </c>
      <c r="D196" s="1">
        <f t="shared" si="23"/>
        <v>6974.3</v>
      </c>
      <c r="E196" s="1">
        <v>2490.8086007607708</v>
      </c>
      <c r="F196" s="1">
        <f t="shared" ref="F196:F259" si="24">E196/10</f>
        <v>249.08086007607707</v>
      </c>
      <c r="G196" s="1">
        <v>1992.6468806086164</v>
      </c>
      <c r="H196" s="1">
        <f t="shared" ref="H196:H259" si="25">G196/10</f>
        <v>199.26468806086163</v>
      </c>
      <c r="I196" s="1">
        <v>1156.32666666667</v>
      </c>
      <c r="J196" s="1">
        <f t="shared" si="19"/>
        <v>115.63266666666701</v>
      </c>
      <c r="K196" s="1">
        <v>1494.49</v>
      </c>
      <c r="L196" s="1">
        <f t="shared" si="20"/>
        <v>149.44900000000001</v>
      </c>
      <c r="M196" s="1">
        <v>996.32666666666705</v>
      </c>
      <c r="N196" s="1">
        <f t="shared" si="21"/>
        <v>99.632666666666708</v>
      </c>
      <c r="O196" s="1">
        <v>498.16333333333301</v>
      </c>
      <c r="P196" s="1">
        <f t="shared" si="22"/>
        <v>49.816333333333304</v>
      </c>
    </row>
    <row r="197" spans="1:16" s="1" customFormat="1" ht="14.5" x14ac:dyDescent="0.35">
      <c r="A197" s="1" t="s">
        <v>6589</v>
      </c>
      <c r="B197" s="1">
        <v>970</v>
      </c>
      <c r="C197" s="1">
        <v>69743</v>
      </c>
      <c r="D197" s="1">
        <f t="shared" si="23"/>
        <v>6974.3</v>
      </c>
      <c r="E197" s="1">
        <v>2490.8086007607708</v>
      </c>
      <c r="F197" s="1">
        <f t="shared" si="24"/>
        <v>249.08086007607707</v>
      </c>
      <c r="G197" s="1">
        <v>1992.6468806086164</v>
      </c>
      <c r="H197" s="1">
        <f t="shared" si="25"/>
        <v>199.26468806086163</v>
      </c>
      <c r="I197" s="1">
        <v>1156.32666666667</v>
      </c>
      <c r="J197" s="1">
        <f t="shared" ref="J197:J260" si="26">I197/10</f>
        <v>115.63266666666701</v>
      </c>
      <c r="K197" s="1">
        <v>1494.49</v>
      </c>
      <c r="L197" s="1">
        <f t="shared" ref="L197:L260" si="27">K197/10</f>
        <v>149.44900000000001</v>
      </c>
      <c r="M197" s="1">
        <v>996.32666666666705</v>
      </c>
      <c r="N197" s="1">
        <f t="shared" ref="N197:N260" si="28">M197/10</f>
        <v>99.632666666666708</v>
      </c>
      <c r="O197" s="1">
        <v>498.16333333333301</v>
      </c>
      <c r="P197" s="1">
        <f t="shared" ref="P197:P260" si="29">O197/10</f>
        <v>49.816333333333304</v>
      </c>
    </row>
    <row r="198" spans="1:16" s="1" customFormat="1" ht="14.5" x14ac:dyDescent="0.35">
      <c r="A198" s="1" t="s">
        <v>6590</v>
      </c>
      <c r="B198" s="1">
        <v>975</v>
      </c>
      <c r="C198" s="1">
        <v>69743</v>
      </c>
      <c r="D198" s="1">
        <f t="shared" ref="D198:D261" si="30">C198/10</f>
        <v>6974.3</v>
      </c>
      <c r="E198" s="1">
        <v>2490.8086007607708</v>
      </c>
      <c r="F198" s="1">
        <f t="shared" si="24"/>
        <v>249.08086007607707</v>
      </c>
      <c r="G198" s="1">
        <v>1992.6468806086164</v>
      </c>
      <c r="H198" s="1">
        <f t="shared" si="25"/>
        <v>199.26468806086163</v>
      </c>
      <c r="I198" s="1">
        <v>1156.32666666667</v>
      </c>
      <c r="J198" s="1">
        <f t="shared" si="26"/>
        <v>115.63266666666701</v>
      </c>
      <c r="K198" s="1">
        <v>1494.49</v>
      </c>
      <c r="L198" s="1">
        <f t="shared" si="27"/>
        <v>149.44900000000001</v>
      </c>
      <c r="M198" s="1">
        <v>996.32666666666705</v>
      </c>
      <c r="N198" s="1">
        <f t="shared" si="28"/>
        <v>99.632666666666708</v>
      </c>
      <c r="O198" s="1">
        <v>498.16333333333301</v>
      </c>
      <c r="P198" s="1">
        <f t="shared" si="29"/>
        <v>49.816333333333304</v>
      </c>
    </row>
    <row r="199" spans="1:16" s="1" customFormat="1" ht="14.5" x14ac:dyDescent="0.35">
      <c r="A199" s="1" t="s">
        <v>6591</v>
      </c>
      <c r="B199" s="1">
        <v>980</v>
      </c>
      <c r="C199" s="1">
        <v>69743</v>
      </c>
      <c r="D199" s="1">
        <f t="shared" si="30"/>
        <v>6974.3</v>
      </c>
      <c r="E199" s="1">
        <v>2490.8086007607708</v>
      </c>
      <c r="F199" s="1">
        <f t="shared" si="24"/>
        <v>249.08086007607707</v>
      </c>
      <c r="G199" s="1">
        <v>1992.6468806086164</v>
      </c>
      <c r="H199" s="1">
        <f t="shared" si="25"/>
        <v>199.26468806086163</v>
      </c>
      <c r="I199" s="1">
        <v>1156.32666666667</v>
      </c>
      <c r="J199" s="1">
        <f t="shared" si="26"/>
        <v>115.63266666666701</v>
      </c>
      <c r="K199" s="1">
        <v>1494.49</v>
      </c>
      <c r="L199" s="1">
        <f t="shared" si="27"/>
        <v>149.44900000000001</v>
      </c>
      <c r="M199" s="1">
        <v>996.32666666666705</v>
      </c>
      <c r="N199" s="1">
        <f t="shared" si="28"/>
        <v>99.632666666666708</v>
      </c>
      <c r="O199" s="1">
        <v>498.16333333333301</v>
      </c>
      <c r="P199" s="1">
        <f t="shared" si="29"/>
        <v>49.816333333333304</v>
      </c>
    </row>
    <row r="200" spans="1:16" s="1" customFormat="1" ht="14.5" x14ac:dyDescent="0.35">
      <c r="A200" s="1" t="s">
        <v>6592</v>
      </c>
      <c r="B200" s="1">
        <v>985</v>
      </c>
      <c r="C200" s="1">
        <v>69743</v>
      </c>
      <c r="D200" s="1">
        <f t="shared" si="30"/>
        <v>6974.3</v>
      </c>
      <c r="E200" s="1">
        <v>2490.8086007607708</v>
      </c>
      <c r="F200" s="1">
        <f t="shared" si="24"/>
        <v>249.08086007607707</v>
      </c>
      <c r="G200" s="1">
        <v>1992.6468806086164</v>
      </c>
      <c r="H200" s="1">
        <f t="shared" si="25"/>
        <v>199.26468806086163</v>
      </c>
      <c r="I200" s="1">
        <v>1156.32666666667</v>
      </c>
      <c r="J200" s="1">
        <f t="shared" si="26"/>
        <v>115.63266666666701</v>
      </c>
      <c r="K200" s="1">
        <v>1494.49</v>
      </c>
      <c r="L200" s="1">
        <f t="shared" si="27"/>
        <v>149.44900000000001</v>
      </c>
      <c r="M200" s="1">
        <v>996.32666666666705</v>
      </c>
      <c r="N200" s="1">
        <f t="shared" si="28"/>
        <v>99.632666666666708</v>
      </c>
      <c r="O200" s="1">
        <v>498.16333333333301</v>
      </c>
      <c r="P200" s="1">
        <f t="shared" si="29"/>
        <v>49.816333333333304</v>
      </c>
    </row>
    <row r="201" spans="1:16" s="1" customFormat="1" ht="14.5" x14ac:dyDescent="0.35">
      <c r="A201" s="1" t="s">
        <v>6593</v>
      </c>
      <c r="B201" s="1">
        <v>990</v>
      </c>
      <c r="C201" s="1">
        <v>69743</v>
      </c>
      <c r="D201" s="1">
        <f t="shared" si="30"/>
        <v>6974.3</v>
      </c>
      <c r="E201" s="1">
        <v>2490.8086007607708</v>
      </c>
      <c r="F201" s="1">
        <f t="shared" si="24"/>
        <v>249.08086007607707</v>
      </c>
      <c r="G201" s="1">
        <v>1992.6468806086164</v>
      </c>
      <c r="H201" s="1">
        <f t="shared" si="25"/>
        <v>199.26468806086163</v>
      </c>
      <c r="I201" s="1">
        <v>1156.32666666667</v>
      </c>
      <c r="J201" s="1">
        <f t="shared" si="26"/>
        <v>115.63266666666701</v>
      </c>
      <c r="K201" s="1">
        <v>1494.49</v>
      </c>
      <c r="L201" s="1">
        <f t="shared" si="27"/>
        <v>149.44900000000001</v>
      </c>
      <c r="M201" s="1">
        <v>996.32666666666705</v>
      </c>
      <c r="N201" s="1">
        <f t="shared" si="28"/>
        <v>99.632666666666708</v>
      </c>
      <c r="O201" s="1">
        <v>498.16333333333301</v>
      </c>
      <c r="P201" s="1">
        <f t="shared" si="29"/>
        <v>49.816333333333304</v>
      </c>
    </row>
    <row r="202" spans="1:16" s="1" customFormat="1" ht="14.5" x14ac:dyDescent="0.35">
      <c r="A202" s="1" t="s">
        <v>6594</v>
      </c>
      <c r="B202" s="1">
        <v>995</v>
      </c>
      <c r="C202" s="1">
        <v>69743</v>
      </c>
      <c r="D202" s="1">
        <f t="shared" si="30"/>
        <v>6974.3</v>
      </c>
      <c r="E202" s="1">
        <v>2490.8086007607708</v>
      </c>
      <c r="F202" s="1">
        <f t="shared" si="24"/>
        <v>249.08086007607707</v>
      </c>
      <c r="G202" s="1">
        <v>1992.6468806086164</v>
      </c>
      <c r="H202" s="1">
        <f t="shared" si="25"/>
        <v>199.26468806086163</v>
      </c>
      <c r="I202" s="1">
        <v>1156.32666666667</v>
      </c>
      <c r="J202" s="1">
        <f t="shared" si="26"/>
        <v>115.63266666666701</v>
      </c>
      <c r="K202" s="1">
        <v>1494.49</v>
      </c>
      <c r="L202" s="1">
        <f t="shared" si="27"/>
        <v>149.44900000000001</v>
      </c>
      <c r="M202" s="1">
        <v>996.32666666666705</v>
      </c>
      <c r="N202" s="1">
        <f t="shared" si="28"/>
        <v>99.632666666666708</v>
      </c>
      <c r="O202" s="1">
        <v>498.16333333333301</v>
      </c>
      <c r="P202" s="1">
        <f t="shared" si="29"/>
        <v>49.816333333333304</v>
      </c>
    </row>
    <row r="203" spans="1:16" s="1" customFormat="1" ht="14.5" x14ac:dyDescent="0.35">
      <c r="A203" s="1" t="s">
        <v>6595</v>
      </c>
      <c r="B203" s="1">
        <v>1000</v>
      </c>
      <c r="C203" s="1">
        <v>69743</v>
      </c>
      <c r="D203" s="1">
        <f t="shared" si="30"/>
        <v>6974.3</v>
      </c>
      <c r="E203" s="1">
        <v>2490.8086007607708</v>
      </c>
      <c r="F203" s="1">
        <f t="shared" si="24"/>
        <v>249.08086007607707</v>
      </c>
      <c r="G203" s="1">
        <v>1992.6468806086164</v>
      </c>
      <c r="H203" s="1">
        <f t="shared" si="25"/>
        <v>199.26468806086163</v>
      </c>
      <c r="I203" s="1">
        <v>1156.32666666667</v>
      </c>
      <c r="J203" s="1">
        <f t="shared" si="26"/>
        <v>115.63266666666701</v>
      </c>
      <c r="K203" s="1">
        <v>1494.49</v>
      </c>
      <c r="L203" s="1">
        <f t="shared" si="27"/>
        <v>149.44900000000001</v>
      </c>
      <c r="M203" s="1">
        <v>996.32666666666705</v>
      </c>
      <c r="N203" s="1">
        <f t="shared" si="28"/>
        <v>99.632666666666708</v>
      </c>
      <c r="O203" s="1">
        <v>498.16333333333301</v>
      </c>
      <c r="P203" s="1">
        <f t="shared" si="29"/>
        <v>49.816333333333304</v>
      </c>
    </row>
    <row r="204" spans="1:16" s="1" customFormat="1" ht="14.5" x14ac:dyDescent="0.35">
      <c r="A204" s="1" t="s">
        <v>6596</v>
      </c>
      <c r="B204" s="1">
        <v>1005</v>
      </c>
      <c r="C204" s="1">
        <v>69743</v>
      </c>
      <c r="D204" s="1">
        <f t="shared" si="30"/>
        <v>6974.3</v>
      </c>
      <c r="E204" s="1">
        <v>2490.8086007607708</v>
      </c>
      <c r="F204" s="1">
        <f t="shared" si="24"/>
        <v>249.08086007607707</v>
      </c>
      <c r="G204" s="1">
        <v>1992.6468806086164</v>
      </c>
      <c r="H204" s="1">
        <f t="shared" si="25"/>
        <v>199.26468806086163</v>
      </c>
      <c r="I204" s="1">
        <v>1156.32666666667</v>
      </c>
      <c r="J204" s="1">
        <f t="shared" si="26"/>
        <v>115.63266666666701</v>
      </c>
      <c r="K204" s="1">
        <v>1494.49</v>
      </c>
      <c r="L204" s="1">
        <f t="shared" si="27"/>
        <v>149.44900000000001</v>
      </c>
      <c r="M204" s="1">
        <v>996.32666666666705</v>
      </c>
      <c r="N204" s="1">
        <f t="shared" si="28"/>
        <v>99.632666666666708</v>
      </c>
      <c r="O204" s="1">
        <v>498.16333333333301</v>
      </c>
      <c r="P204" s="1">
        <f t="shared" si="29"/>
        <v>49.816333333333304</v>
      </c>
    </row>
    <row r="205" spans="1:16" s="1" customFormat="1" ht="14.5" x14ac:dyDescent="0.35">
      <c r="A205" s="1" t="s">
        <v>6597</v>
      </c>
      <c r="B205" s="1">
        <v>1010</v>
      </c>
      <c r="C205" s="1">
        <v>69743</v>
      </c>
      <c r="D205" s="1">
        <f t="shared" si="30"/>
        <v>6974.3</v>
      </c>
      <c r="E205" s="1">
        <v>2490.8086007607708</v>
      </c>
      <c r="F205" s="1">
        <f t="shared" si="24"/>
        <v>249.08086007607707</v>
      </c>
      <c r="G205" s="1">
        <v>1992.6468806086164</v>
      </c>
      <c r="H205" s="1">
        <f t="shared" si="25"/>
        <v>199.26468806086163</v>
      </c>
      <c r="I205" s="1">
        <v>1156.32666666667</v>
      </c>
      <c r="J205" s="1">
        <f t="shared" si="26"/>
        <v>115.63266666666701</v>
      </c>
      <c r="K205" s="1">
        <v>1494.49</v>
      </c>
      <c r="L205" s="1">
        <f t="shared" si="27"/>
        <v>149.44900000000001</v>
      </c>
      <c r="M205" s="1">
        <v>996.32666666666705</v>
      </c>
      <c r="N205" s="1">
        <f t="shared" si="28"/>
        <v>99.632666666666708</v>
      </c>
      <c r="O205" s="1">
        <v>498.16333333333301</v>
      </c>
      <c r="P205" s="1">
        <f t="shared" si="29"/>
        <v>49.816333333333304</v>
      </c>
    </row>
    <row r="206" spans="1:16" s="1" customFormat="1" ht="14.5" x14ac:dyDescent="0.35">
      <c r="A206" s="1" t="s">
        <v>6598</v>
      </c>
      <c r="B206" s="1">
        <v>1015</v>
      </c>
      <c r="C206" s="1">
        <v>69743</v>
      </c>
      <c r="D206" s="1">
        <f t="shared" si="30"/>
        <v>6974.3</v>
      </c>
      <c r="E206" s="1">
        <v>2490.8086007607708</v>
      </c>
      <c r="F206" s="1">
        <f t="shared" si="24"/>
        <v>249.08086007607707</v>
      </c>
      <c r="G206" s="1">
        <v>1992.6468806086164</v>
      </c>
      <c r="H206" s="1">
        <f t="shared" si="25"/>
        <v>199.26468806086163</v>
      </c>
      <c r="I206" s="1">
        <v>1156.32666666667</v>
      </c>
      <c r="J206" s="1">
        <f t="shared" si="26"/>
        <v>115.63266666666701</v>
      </c>
      <c r="K206" s="1">
        <v>1494.49</v>
      </c>
      <c r="L206" s="1">
        <f t="shared" si="27"/>
        <v>149.44900000000001</v>
      </c>
      <c r="M206" s="1">
        <v>996.32666666666705</v>
      </c>
      <c r="N206" s="1">
        <f t="shared" si="28"/>
        <v>99.632666666666708</v>
      </c>
      <c r="O206" s="1">
        <v>498.16333333333301</v>
      </c>
      <c r="P206" s="1">
        <f t="shared" si="29"/>
        <v>49.816333333333304</v>
      </c>
    </row>
    <row r="207" spans="1:16" s="1" customFormat="1" ht="14.5" x14ac:dyDescent="0.35">
      <c r="A207" s="1" t="s">
        <v>6599</v>
      </c>
      <c r="B207" s="1">
        <v>1020</v>
      </c>
      <c r="C207" s="1">
        <v>69743</v>
      </c>
      <c r="D207" s="1">
        <f t="shared" si="30"/>
        <v>6974.3</v>
      </c>
      <c r="E207" s="1">
        <v>2490.8086007607708</v>
      </c>
      <c r="F207" s="1">
        <f t="shared" si="24"/>
        <v>249.08086007607707</v>
      </c>
      <c r="G207" s="1">
        <v>1992.6468806086164</v>
      </c>
      <c r="H207" s="1">
        <f t="shared" si="25"/>
        <v>199.26468806086163</v>
      </c>
      <c r="I207" s="1">
        <v>1156.32666666667</v>
      </c>
      <c r="J207" s="1">
        <f t="shared" si="26"/>
        <v>115.63266666666701</v>
      </c>
      <c r="K207" s="1">
        <v>1494.49</v>
      </c>
      <c r="L207" s="1">
        <f t="shared" si="27"/>
        <v>149.44900000000001</v>
      </c>
      <c r="M207" s="1">
        <v>996.32666666666705</v>
      </c>
      <c r="N207" s="1">
        <f t="shared" si="28"/>
        <v>99.632666666666708</v>
      </c>
      <c r="O207" s="1">
        <v>498.16333333333301</v>
      </c>
      <c r="P207" s="1">
        <f t="shared" si="29"/>
        <v>49.816333333333304</v>
      </c>
    </row>
    <row r="208" spans="1:16" s="1" customFormat="1" ht="14.5" x14ac:dyDescent="0.35">
      <c r="A208" s="1" t="s">
        <v>6600</v>
      </c>
      <c r="B208" s="1">
        <v>1025</v>
      </c>
      <c r="C208" s="1">
        <v>69743</v>
      </c>
      <c r="D208" s="1">
        <f t="shared" si="30"/>
        <v>6974.3</v>
      </c>
      <c r="E208" s="1">
        <v>2490.8086007607708</v>
      </c>
      <c r="F208" s="1">
        <f t="shared" si="24"/>
        <v>249.08086007607707</v>
      </c>
      <c r="G208" s="1">
        <v>1992.6468806086164</v>
      </c>
      <c r="H208" s="1">
        <f t="shared" si="25"/>
        <v>199.26468806086163</v>
      </c>
      <c r="I208" s="1">
        <v>1156.32666666667</v>
      </c>
      <c r="J208" s="1">
        <f t="shared" si="26"/>
        <v>115.63266666666701</v>
      </c>
      <c r="K208" s="1">
        <v>1494.49</v>
      </c>
      <c r="L208" s="1">
        <f t="shared" si="27"/>
        <v>149.44900000000001</v>
      </c>
      <c r="M208" s="1">
        <v>996.32666666666705</v>
      </c>
      <c r="N208" s="1">
        <f t="shared" si="28"/>
        <v>99.632666666666708</v>
      </c>
      <c r="O208" s="1">
        <v>498.16333333333301</v>
      </c>
      <c r="P208" s="1">
        <f t="shared" si="29"/>
        <v>49.816333333333304</v>
      </c>
    </row>
    <row r="209" spans="1:16" s="1" customFormat="1" ht="14.5" x14ac:dyDescent="0.35">
      <c r="A209" s="1" t="s">
        <v>6601</v>
      </c>
      <c r="B209" s="1">
        <v>1030</v>
      </c>
      <c r="C209" s="1">
        <v>69743</v>
      </c>
      <c r="D209" s="1">
        <f t="shared" si="30"/>
        <v>6974.3</v>
      </c>
      <c r="E209" s="1">
        <v>2490.8086007607708</v>
      </c>
      <c r="F209" s="1">
        <f t="shared" si="24"/>
        <v>249.08086007607707</v>
      </c>
      <c r="G209" s="1">
        <v>1992.6468806086164</v>
      </c>
      <c r="H209" s="1">
        <f t="shared" si="25"/>
        <v>199.26468806086163</v>
      </c>
      <c r="I209" s="1">
        <v>1156.32666666667</v>
      </c>
      <c r="J209" s="1">
        <f t="shared" si="26"/>
        <v>115.63266666666701</v>
      </c>
      <c r="K209" s="1">
        <v>1494.49</v>
      </c>
      <c r="L209" s="1">
        <f t="shared" si="27"/>
        <v>149.44900000000001</v>
      </c>
      <c r="M209" s="1">
        <v>996.32666666666705</v>
      </c>
      <c r="N209" s="1">
        <f t="shared" si="28"/>
        <v>99.632666666666708</v>
      </c>
      <c r="O209" s="1">
        <v>498.16333333333301</v>
      </c>
      <c r="P209" s="1">
        <f t="shared" si="29"/>
        <v>49.816333333333304</v>
      </c>
    </row>
    <row r="210" spans="1:16" s="1" customFormat="1" ht="14.5" x14ac:dyDescent="0.35">
      <c r="A210" s="1" t="s">
        <v>6602</v>
      </c>
      <c r="B210" s="1">
        <v>1035</v>
      </c>
      <c r="C210" s="1">
        <v>69743</v>
      </c>
      <c r="D210" s="1">
        <f t="shared" si="30"/>
        <v>6974.3</v>
      </c>
      <c r="E210" s="1">
        <v>2490.8086007607708</v>
      </c>
      <c r="F210" s="1">
        <f t="shared" si="24"/>
        <v>249.08086007607707</v>
      </c>
      <c r="G210" s="1">
        <v>1992.6468806086164</v>
      </c>
      <c r="H210" s="1">
        <f t="shared" si="25"/>
        <v>199.26468806086163</v>
      </c>
      <c r="I210" s="1">
        <v>1156.32666666667</v>
      </c>
      <c r="J210" s="1">
        <f t="shared" si="26"/>
        <v>115.63266666666701</v>
      </c>
      <c r="K210" s="1">
        <v>1494.49</v>
      </c>
      <c r="L210" s="1">
        <f t="shared" si="27"/>
        <v>149.44900000000001</v>
      </c>
      <c r="M210" s="1">
        <v>996.32666666666705</v>
      </c>
      <c r="N210" s="1">
        <f t="shared" si="28"/>
        <v>99.632666666666708</v>
      </c>
      <c r="O210" s="1">
        <v>498.16333333333301</v>
      </c>
      <c r="P210" s="1">
        <f t="shared" si="29"/>
        <v>49.816333333333304</v>
      </c>
    </row>
    <row r="211" spans="1:16" s="1" customFormat="1" ht="14.5" x14ac:dyDescent="0.35">
      <c r="A211" s="1" t="s">
        <v>6603</v>
      </c>
      <c r="B211" s="1">
        <v>1040</v>
      </c>
      <c r="C211" s="1">
        <v>69743</v>
      </c>
      <c r="D211" s="1">
        <f t="shared" si="30"/>
        <v>6974.3</v>
      </c>
      <c r="E211" s="1">
        <v>2490.8086007607708</v>
      </c>
      <c r="F211" s="1">
        <f t="shared" si="24"/>
        <v>249.08086007607707</v>
      </c>
      <c r="G211" s="1">
        <v>1992.6468806086164</v>
      </c>
      <c r="H211" s="1">
        <f t="shared" si="25"/>
        <v>199.26468806086163</v>
      </c>
      <c r="I211" s="1">
        <v>1156.32666666667</v>
      </c>
      <c r="J211" s="1">
        <f t="shared" si="26"/>
        <v>115.63266666666701</v>
      </c>
      <c r="K211" s="1">
        <v>1494.49</v>
      </c>
      <c r="L211" s="1">
        <f t="shared" si="27"/>
        <v>149.44900000000001</v>
      </c>
      <c r="M211" s="1">
        <v>996.32666666666705</v>
      </c>
      <c r="N211" s="1">
        <f t="shared" si="28"/>
        <v>99.632666666666708</v>
      </c>
      <c r="O211" s="1">
        <v>498.16333333333301</v>
      </c>
      <c r="P211" s="1">
        <f t="shared" si="29"/>
        <v>49.816333333333304</v>
      </c>
    </row>
    <row r="212" spans="1:16" s="1" customFormat="1" ht="14.5" x14ac:dyDescent="0.35">
      <c r="A212" s="1" t="s">
        <v>6604</v>
      </c>
      <c r="B212" s="1">
        <v>1045</v>
      </c>
      <c r="C212" s="1">
        <v>69743</v>
      </c>
      <c r="D212" s="1">
        <f t="shared" si="30"/>
        <v>6974.3</v>
      </c>
      <c r="E212" s="1">
        <v>2490.8086007607708</v>
      </c>
      <c r="F212" s="1">
        <f t="shared" si="24"/>
        <v>249.08086007607707</v>
      </c>
      <c r="G212" s="1">
        <v>1992.6468806086164</v>
      </c>
      <c r="H212" s="1">
        <f t="shared" si="25"/>
        <v>199.26468806086163</v>
      </c>
      <c r="I212" s="1">
        <v>1156.32666666667</v>
      </c>
      <c r="J212" s="1">
        <f t="shared" si="26"/>
        <v>115.63266666666701</v>
      </c>
      <c r="K212" s="1">
        <v>1494.49</v>
      </c>
      <c r="L212" s="1">
        <f t="shared" si="27"/>
        <v>149.44900000000001</v>
      </c>
      <c r="M212" s="1">
        <v>996.32666666666705</v>
      </c>
      <c r="N212" s="1">
        <f t="shared" si="28"/>
        <v>99.632666666666708</v>
      </c>
      <c r="O212" s="1">
        <v>498.16333333333301</v>
      </c>
      <c r="P212" s="1">
        <f t="shared" si="29"/>
        <v>49.816333333333304</v>
      </c>
    </row>
    <row r="213" spans="1:16" s="1" customFormat="1" ht="14.5" x14ac:dyDescent="0.35">
      <c r="A213" s="1" t="s">
        <v>6605</v>
      </c>
      <c r="B213" s="1">
        <v>1050</v>
      </c>
      <c r="C213" s="1">
        <v>69743</v>
      </c>
      <c r="D213" s="1">
        <f t="shared" si="30"/>
        <v>6974.3</v>
      </c>
      <c r="E213" s="1">
        <v>2490.8086007607708</v>
      </c>
      <c r="F213" s="1">
        <f t="shared" si="24"/>
        <v>249.08086007607707</v>
      </c>
      <c r="G213" s="1">
        <v>1992.6468806086164</v>
      </c>
      <c r="H213" s="1">
        <f t="shared" si="25"/>
        <v>199.26468806086163</v>
      </c>
      <c r="I213" s="1">
        <v>1156.32666666667</v>
      </c>
      <c r="J213" s="1">
        <f t="shared" si="26"/>
        <v>115.63266666666701</v>
      </c>
      <c r="K213" s="1">
        <v>1494.49</v>
      </c>
      <c r="L213" s="1">
        <f t="shared" si="27"/>
        <v>149.44900000000001</v>
      </c>
      <c r="M213" s="1">
        <v>996.32666666666705</v>
      </c>
      <c r="N213" s="1">
        <f t="shared" si="28"/>
        <v>99.632666666666708</v>
      </c>
      <c r="O213" s="1">
        <v>498.16333333333301</v>
      </c>
      <c r="P213" s="1">
        <f t="shared" si="29"/>
        <v>49.816333333333304</v>
      </c>
    </row>
    <row r="214" spans="1:16" s="1" customFormat="1" ht="14.5" x14ac:dyDescent="0.35">
      <c r="A214" s="1" t="s">
        <v>6606</v>
      </c>
      <c r="B214" s="1">
        <v>1055</v>
      </c>
      <c r="C214" s="1">
        <v>69743</v>
      </c>
      <c r="D214" s="1">
        <f t="shared" si="30"/>
        <v>6974.3</v>
      </c>
      <c r="E214" s="1">
        <v>2490.8086007607708</v>
      </c>
      <c r="F214" s="1">
        <f t="shared" si="24"/>
        <v>249.08086007607707</v>
      </c>
      <c r="G214" s="1">
        <v>1992.6468806086164</v>
      </c>
      <c r="H214" s="1">
        <f t="shared" si="25"/>
        <v>199.26468806086163</v>
      </c>
      <c r="I214" s="1">
        <v>1156.32666666667</v>
      </c>
      <c r="J214" s="1">
        <f t="shared" si="26"/>
        <v>115.63266666666701</v>
      </c>
      <c r="K214" s="1">
        <v>1494.49</v>
      </c>
      <c r="L214" s="1">
        <f t="shared" si="27"/>
        <v>149.44900000000001</v>
      </c>
      <c r="M214" s="1">
        <v>996.32666666666705</v>
      </c>
      <c r="N214" s="1">
        <f t="shared" si="28"/>
        <v>99.632666666666708</v>
      </c>
      <c r="O214" s="1">
        <v>498.16333333333301</v>
      </c>
      <c r="P214" s="1">
        <f t="shared" si="29"/>
        <v>49.816333333333304</v>
      </c>
    </row>
    <row r="215" spans="1:16" s="1" customFormat="1" ht="14.5" x14ac:dyDescent="0.35">
      <c r="A215" s="1" t="s">
        <v>6607</v>
      </c>
      <c r="B215" s="1">
        <v>1060</v>
      </c>
      <c r="C215" s="1">
        <v>69743</v>
      </c>
      <c r="D215" s="1">
        <f t="shared" si="30"/>
        <v>6974.3</v>
      </c>
      <c r="E215" s="1">
        <v>2490.8086007607708</v>
      </c>
      <c r="F215" s="1">
        <f t="shared" si="24"/>
        <v>249.08086007607707</v>
      </c>
      <c r="G215" s="1">
        <v>1992.6468806086164</v>
      </c>
      <c r="H215" s="1">
        <f t="shared" si="25"/>
        <v>199.26468806086163</v>
      </c>
      <c r="I215" s="1">
        <v>1156.32666666667</v>
      </c>
      <c r="J215" s="1">
        <f t="shared" si="26"/>
        <v>115.63266666666701</v>
      </c>
      <c r="K215" s="1">
        <v>1494.49</v>
      </c>
      <c r="L215" s="1">
        <f t="shared" si="27"/>
        <v>149.44900000000001</v>
      </c>
      <c r="M215" s="1">
        <v>996.32666666666705</v>
      </c>
      <c r="N215" s="1">
        <f t="shared" si="28"/>
        <v>99.632666666666708</v>
      </c>
      <c r="O215" s="1">
        <v>498.16333333333301</v>
      </c>
      <c r="P215" s="1">
        <f t="shared" si="29"/>
        <v>49.816333333333304</v>
      </c>
    </row>
    <row r="216" spans="1:16" s="1" customFormat="1" ht="14.5" x14ac:dyDescent="0.35">
      <c r="A216" s="1" t="s">
        <v>6608</v>
      </c>
      <c r="B216" s="1">
        <v>1065</v>
      </c>
      <c r="C216" s="1">
        <v>69743</v>
      </c>
      <c r="D216" s="1">
        <f t="shared" si="30"/>
        <v>6974.3</v>
      </c>
      <c r="E216" s="1">
        <v>2490.8086007607708</v>
      </c>
      <c r="F216" s="1">
        <f t="shared" si="24"/>
        <v>249.08086007607707</v>
      </c>
      <c r="G216" s="1">
        <v>1992.6468806086164</v>
      </c>
      <c r="H216" s="1">
        <f t="shared" si="25"/>
        <v>199.26468806086163</v>
      </c>
      <c r="I216" s="1">
        <v>1156.32666666667</v>
      </c>
      <c r="J216" s="1">
        <f t="shared" si="26"/>
        <v>115.63266666666701</v>
      </c>
      <c r="K216" s="1">
        <v>1494.49</v>
      </c>
      <c r="L216" s="1">
        <f t="shared" si="27"/>
        <v>149.44900000000001</v>
      </c>
      <c r="M216" s="1">
        <v>996.32666666666705</v>
      </c>
      <c r="N216" s="1">
        <f t="shared" si="28"/>
        <v>99.632666666666708</v>
      </c>
      <c r="O216" s="1">
        <v>498.16333333333301</v>
      </c>
      <c r="P216" s="1">
        <f t="shared" si="29"/>
        <v>49.816333333333304</v>
      </c>
    </row>
    <row r="217" spans="1:16" s="1" customFormat="1" ht="14.5" x14ac:dyDescent="0.35">
      <c r="A217" s="1" t="s">
        <v>6609</v>
      </c>
      <c r="B217" s="1">
        <v>1070</v>
      </c>
      <c r="C217" s="1">
        <v>69743</v>
      </c>
      <c r="D217" s="1">
        <f t="shared" si="30"/>
        <v>6974.3</v>
      </c>
      <c r="E217" s="1">
        <v>2490.8086007607708</v>
      </c>
      <c r="F217" s="1">
        <f t="shared" si="24"/>
        <v>249.08086007607707</v>
      </c>
      <c r="G217" s="1">
        <v>1992.6468806086164</v>
      </c>
      <c r="H217" s="1">
        <f t="shared" si="25"/>
        <v>199.26468806086163</v>
      </c>
      <c r="I217" s="1">
        <v>1156.32666666667</v>
      </c>
      <c r="J217" s="1">
        <f t="shared" si="26"/>
        <v>115.63266666666701</v>
      </c>
      <c r="K217" s="1">
        <v>1494.49</v>
      </c>
      <c r="L217" s="1">
        <f t="shared" si="27"/>
        <v>149.44900000000001</v>
      </c>
      <c r="M217" s="1">
        <v>996.32666666666705</v>
      </c>
      <c r="N217" s="1">
        <f t="shared" si="28"/>
        <v>99.632666666666708</v>
      </c>
      <c r="O217" s="1">
        <v>498.16333333333301</v>
      </c>
      <c r="P217" s="1">
        <f t="shared" si="29"/>
        <v>49.816333333333304</v>
      </c>
    </row>
    <row r="218" spans="1:16" s="1" customFormat="1" ht="14.5" x14ac:dyDescent="0.35">
      <c r="A218" s="1" t="s">
        <v>6610</v>
      </c>
      <c r="B218" s="1">
        <v>1075</v>
      </c>
      <c r="C218" s="1">
        <v>69743</v>
      </c>
      <c r="D218" s="1">
        <f t="shared" si="30"/>
        <v>6974.3</v>
      </c>
      <c r="E218" s="1">
        <v>2490.8086007607708</v>
      </c>
      <c r="F218" s="1">
        <f t="shared" si="24"/>
        <v>249.08086007607707</v>
      </c>
      <c r="G218" s="1">
        <v>1992.6468806086164</v>
      </c>
      <c r="H218" s="1">
        <f t="shared" si="25"/>
        <v>199.26468806086163</v>
      </c>
      <c r="I218" s="1">
        <v>1156.32666666667</v>
      </c>
      <c r="J218" s="1">
        <f t="shared" si="26"/>
        <v>115.63266666666701</v>
      </c>
      <c r="K218" s="1">
        <v>1494.49</v>
      </c>
      <c r="L218" s="1">
        <f t="shared" si="27"/>
        <v>149.44900000000001</v>
      </c>
      <c r="M218" s="1">
        <v>996.32666666666705</v>
      </c>
      <c r="N218" s="1">
        <f t="shared" si="28"/>
        <v>99.632666666666708</v>
      </c>
      <c r="O218" s="1">
        <v>498.16333333333301</v>
      </c>
      <c r="P218" s="1">
        <f t="shared" si="29"/>
        <v>49.816333333333304</v>
      </c>
    </row>
    <row r="219" spans="1:16" s="1" customFormat="1" ht="14.5" x14ac:dyDescent="0.35">
      <c r="A219" s="1" t="s">
        <v>6611</v>
      </c>
      <c r="B219" s="1">
        <v>1080</v>
      </c>
      <c r="C219" s="1">
        <v>69743</v>
      </c>
      <c r="D219" s="1">
        <f t="shared" si="30"/>
        <v>6974.3</v>
      </c>
      <c r="E219" s="1">
        <v>2490.8086007607708</v>
      </c>
      <c r="F219" s="1">
        <f t="shared" si="24"/>
        <v>249.08086007607707</v>
      </c>
      <c r="G219" s="1">
        <v>1992.6468806086164</v>
      </c>
      <c r="H219" s="1">
        <f t="shared" si="25"/>
        <v>199.26468806086163</v>
      </c>
      <c r="I219" s="1">
        <v>1156.32666666667</v>
      </c>
      <c r="J219" s="1">
        <f t="shared" si="26"/>
        <v>115.63266666666701</v>
      </c>
      <c r="K219" s="1">
        <v>1494.49</v>
      </c>
      <c r="L219" s="1">
        <f t="shared" si="27"/>
        <v>149.44900000000001</v>
      </c>
      <c r="M219" s="1">
        <v>996.32666666666705</v>
      </c>
      <c r="N219" s="1">
        <f t="shared" si="28"/>
        <v>99.632666666666708</v>
      </c>
      <c r="O219" s="1">
        <v>498.16333333333301</v>
      </c>
      <c r="P219" s="1">
        <f t="shared" si="29"/>
        <v>49.816333333333304</v>
      </c>
    </row>
    <row r="220" spans="1:16" s="1" customFormat="1" ht="14.5" x14ac:dyDescent="0.35">
      <c r="A220" s="1" t="s">
        <v>6612</v>
      </c>
      <c r="B220" s="1">
        <v>1085</v>
      </c>
      <c r="C220" s="1">
        <v>69743</v>
      </c>
      <c r="D220" s="1">
        <f t="shared" si="30"/>
        <v>6974.3</v>
      </c>
      <c r="E220" s="1">
        <v>2490.8086007607708</v>
      </c>
      <c r="F220" s="1">
        <f t="shared" si="24"/>
        <v>249.08086007607707</v>
      </c>
      <c r="G220" s="1">
        <v>1992.6468806086164</v>
      </c>
      <c r="H220" s="1">
        <f t="shared" si="25"/>
        <v>199.26468806086163</v>
      </c>
      <c r="I220" s="1">
        <v>1156.32666666667</v>
      </c>
      <c r="J220" s="1">
        <f t="shared" si="26"/>
        <v>115.63266666666701</v>
      </c>
      <c r="K220" s="1">
        <v>1494.49</v>
      </c>
      <c r="L220" s="1">
        <f t="shared" si="27"/>
        <v>149.44900000000001</v>
      </c>
      <c r="M220" s="1">
        <v>996.32666666666705</v>
      </c>
      <c r="N220" s="1">
        <f t="shared" si="28"/>
        <v>99.632666666666708</v>
      </c>
      <c r="O220" s="1">
        <v>498.16333333333301</v>
      </c>
      <c r="P220" s="1">
        <f t="shared" si="29"/>
        <v>49.816333333333304</v>
      </c>
    </row>
    <row r="221" spans="1:16" s="1" customFormat="1" ht="14.5" x14ac:dyDescent="0.35">
      <c r="A221" s="1" t="s">
        <v>6613</v>
      </c>
      <c r="B221" s="1">
        <v>1090</v>
      </c>
      <c r="C221" s="1">
        <v>69743</v>
      </c>
      <c r="D221" s="1">
        <f t="shared" si="30"/>
        <v>6974.3</v>
      </c>
      <c r="E221" s="1">
        <v>2490.8086007607708</v>
      </c>
      <c r="F221" s="1">
        <f t="shared" si="24"/>
        <v>249.08086007607707</v>
      </c>
      <c r="G221" s="1">
        <v>1992.6468806086164</v>
      </c>
      <c r="H221" s="1">
        <f t="shared" si="25"/>
        <v>199.26468806086163</v>
      </c>
      <c r="I221" s="1">
        <v>1156.32666666667</v>
      </c>
      <c r="J221" s="1">
        <f t="shared" si="26"/>
        <v>115.63266666666701</v>
      </c>
      <c r="K221" s="1">
        <v>1494.49</v>
      </c>
      <c r="L221" s="1">
        <f t="shared" si="27"/>
        <v>149.44900000000001</v>
      </c>
      <c r="M221" s="1">
        <v>996.32666666666705</v>
      </c>
      <c r="N221" s="1">
        <f t="shared" si="28"/>
        <v>99.632666666666708</v>
      </c>
      <c r="O221" s="1">
        <v>498.16333333333301</v>
      </c>
      <c r="P221" s="1">
        <f t="shared" si="29"/>
        <v>49.816333333333304</v>
      </c>
    </row>
    <row r="222" spans="1:16" s="1" customFormat="1" ht="14.5" x14ac:dyDescent="0.35">
      <c r="A222" s="1" t="s">
        <v>6614</v>
      </c>
      <c r="B222" s="1">
        <v>1095</v>
      </c>
      <c r="C222" s="1">
        <v>69743</v>
      </c>
      <c r="D222" s="1">
        <f t="shared" si="30"/>
        <v>6974.3</v>
      </c>
      <c r="E222" s="1">
        <v>2490.8086007607708</v>
      </c>
      <c r="F222" s="1">
        <f t="shared" si="24"/>
        <v>249.08086007607707</v>
      </c>
      <c r="G222" s="1">
        <v>1992.6468806086164</v>
      </c>
      <c r="H222" s="1">
        <f t="shared" si="25"/>
        <v>199.26468806086163</v>
      </c>
      <c r="I222" s="1">
        <v>1156.32666666667</v>
      </c>
      <c r="J222" s="1">
        <f t="shared" si="26"/>
        <v>115.63266666666701</v>
      </c>
      <c r="K222" s="1">
        <v>1494.49</v>
      </c>
      <c r="L222" s="1">
        <f t="shared" si="27"/>
        <v>149.44900000000001</v>
      </c>
      <c r="M222" s="1">
        <v>996.32666666666705</v>
      </c>
      <c r="N222" s="1">
        <f t="shared" si="28"/>
        <v>99.632666666666708</v>
      </c>
      <c r="O222" s="1">
        <v>498.16333333333301</v>
      </c>
      <c r="P222" s="1">
        <f t="shared" si="29"/>
        <v>49.816333333333304</v>
      </c>
    </row>
    <row r="223" spans="1:16" s="1" customFormat="1" ht="14.5" x14ac:dyDescent="0.35">
      <c r="A223" s="1" t="s">
        <v>6615</v>
      </c>
      <c r="B223" s="1">
        <v>1100</v>
      </c>
      <c r="C223" s="1">
        <v>69743</v>
      </c>
      <c r="D223" s="1">
        <f t="shared" si="30"/>
        <v>6974.3</v>
      </c>
      <c r="E223" s="1">
        <v>2490.8086007607708</v>
      </c>
      <c r="F223" s="1">
        <f t="shared" si="24"/>
        <v>249.08086007607707</v>
      </c>
      <c r="G223" s="1">
        <v>1992.6468806086164</v>
      </c>
      <c r="H223" s="1">
        <f t="shared" si="25"/>
        <v>199.26468806086163</v>
      </c>
      <c r="I223" s="1">
        <v>1156.32666666667</v>
      </c>
      <c r="J223" s="1">
        <f t="shared" si="26"/>
        <v>115.63266666666701</v>
      </c>
      <c r="K223" s="1">
        <v>1494.49</v>
      </c>
      <c r="L223" s="1">
        <f t="shared" si="27"/>
        <v>149.44900000000001</v>
      </c>
      <c r="M223" s="1">
        <v>996.32666666666705</v>
      </c>
      <c r="N223" s="1">
        <f t="shared" si="28"/>
        <v>99.632666666666708</v>
      </c>
      <c r="O223" s="1">
        <v>498.16333333333301</v>
      </c>
      <c r="P223" s="1">
        <f t="shared" si="29"/>
        <v>49.816333333333304</v>
      </c>
    </row>
    <row r="224" spans="1:16" s="1" customFormat="1" ht="14.5" x14ac:dyDescent="0.35">
      <c r="A224" s="1" t="s">
        <v>6616</v>
      </c>
      <c r="B224" s="1">
        <v>1105</v>
      </c>
      <c r="C224" s="1">
        <v>69743</v>
      </c>
      <c r="D224" s="1">
        <f t="shared" si="30"/>
        <v>6974.3</v>
      </c>
      <c r="E224" s="1">
        <v>2490.8086007607708</v>
      </c>
      <c r="F224" s="1">
        <f t="shared" si="24"/>
        <v>249.08086007607707</v>
      </c>
      <c r="G224" s="1">
        <v>1992.6468806086164</v>
      </c>
      <c r="H224" s="1">
        <f t="shared" si="25"/>
        <v>199.26468806086163</v>
      </c>
      <c r="I224" s="1">
        <v>1156.32666666667</v>
      </c>
      <c r="J224" s="1">
        <f t="shared" si="26"/>
        <v>115.63266666666701</v>
      </c>
      <c r="K224" s="1">
        <v>1494.49</v>
      </c>
      <c r="L224" s="1">
        <f t="shared" si="27"/>
        <v>149.44900000000001</v>
      </c>
      <c r="M224" s="1">
        <v>996.32666666666705</v>
      </c>
      <c r="N224" s="1">
        <f t="shared" si="28"/>
        <v>99.632666666666708</v>
      </c>
      <c r="O224" s="1">
        <v>498.16333333333301</v>
      </c>
      <c r="P224" s="1">
        <f t="shared" si="29"/>
        <v>49.816333333333304</v>
      </c>
    </row>
    <row r="225" spans="1:16" s="1" customFormat="1" ht="14.5" x14ac:dyDescent="0.35">
      <c r="A225" s="1" t="s">
        <v>6617</v>
      </c>
      <c r="B225" s="1">
        <v>1110</v>
      </c>
      <c r="C225" s="1">
        <v>69743</v>
      </c>
      <c r="D225" s="1">
        <f t="shared" si="30"/>
        <v>6974.3</v>
      </c>
      <c r="E225" s="1">
        <v>2490.8086007607708</v>
      </c>
      <c r="F225" s="1">
        <f t="shared" si="24"/>
        <v>249.08086007607707</v>
      </c>
      <c r="G225" s="1">
        <v>1992.6468806086164</v>
      </c>
      <c r="H225" s="1">
        <f t="shared" si="25"/>
        <v>199.26468806086163</v>
      </c>
      <c r="I225" s="1">
        <v>1156.32666666667</v>
      </c>
      <c r="J225" s="1">
        <f t="shared" si="26"/>
        <v>115.63266666666701</v>
      </c>
      <c r="K225" s="1">
        <v>1494.49</v>
      </c>
      <c r="L225" s="1">
        <f t="shared" si="27"/>
        <v>149.44900000000001</v>
      </c>
      <c r="M225" s="1">
        <v>996.32666666666705</v>
      </c>
      <c r="N225" s="1">
        <f t="shared" si="28"/>
        <v>99.632666666666708</v>
      </c>
      <c r="O225" s="1">
        <v>498.16333333333301</v>
      </c>
      <c r="P225" s="1">
        <f t="shared" si="29"/>
        <v>49.816333333333304</v>
      </c>
    </row>
    <row r="226" spans="1:16" s="1" customFormat="1" ht="14.5" x14ac:dyDescent="0.35">
      <c r="A226" s="1" t="s">
        <v>6618</v>
      </c>
      <c r="B226" s="1">
        <v>1115</v>
      </c>
      <c r="C226" s="1">
        <v>69743</v>
      </c>
      <c r="D226" s="1">
        <f t="shared" si="30"/>
        <v>6974.3</v>
      </c>
      <c r="E226" s="1">
        <v>2490.8086007607708</v>
      </c>
      <c r="F226" s="1">
        <f t="shared" si="24"/>
        <v>249.08086007607707</v>
      </c>
      <c r="G226" s="1">
        <v>1992.6468806086164</v>
      </c>
      <c r="H226" s="1">
        <f t="shared" si="25"/>
        <v>199.26468806086163</v>
      </c>
      <c r="I226" s="1">
        <v>1156.32666666667</v>
      </c>
      <c r="J226" s="1">
        <f t="shared" si="26"/>
        <v>115.63266666666701</v>
      </c>
      <c r="K226" s="1">
        <v>1494.49</v>
      </c>
      <c r="L226" s="1">
        <f t="shared" si="27"/>
        <v>149.44900000000001</v>
      </c>
      <c r="M226" s="1">
        <v>996.32666666666705</v>
      </c>
      <c r="N226" s="1">
        <f t="shared" si="28"/>
        <v>99.632666666666708</v>
      </c>
      <c r="O226" s="1">
        <v>498.16333333333301</v>
      </c>
      <c r="P226" s="1">
        <f t="shared" si="29"/>
        <v>49.816333333333304</v>
      </c>
    </row>
    <row r="227" spans="1:16" s="1" customFormat="1" ht="14.5" x14ac:dyDescent="0.35">
      <c r="A227" s="1" t="s">
        <v>6619</v>
      </c>
      <c r="B227" s="1">
        <v>1120</v>
      </c>
      <c r="C227" s="1">
        <v>69743</v>
      </c>
      <c r="D227" s="1">
        <f t="shared" si="30"/>
        <v>6974.3</v>
      </c>
      <c r="E227" s="1">
        <v>2490.8086007607708</v>
      </c>
      <c r="F227" s="1">
        <f t="shared" si="24"/>
        <v>249.08086007607707</v>
      </c>
      <c r="G227" s="1">
        <v>1992.6468806086164</v>
      </c>
      <c r="H227" s="1">
        <f t="shared" si="25"/>
        <v>199.26468806086163</v>
      </c>
      <c r="I227" s="1">
        <v>1156.32666666667</v>
      </c>
      <c r="J227" s="1">
        <f t="shared" si="26"/>
        <v>115.63266666666701</v>
      </c>
      <c r="K227" s="1">
        <v>1494.49</v>
      </c>
      <c r="L227" s="1">
        <f t="shared" si="27"/>
        <v>149.44900000000001</v>
      </c>
      <c r="M227" s="1">
        <v>996.32666666666705</v>
      </c>
      <c r="N227" s="1">
        <f t="shared" si="28"/>
        <v>99.632666666666708</v>
      </c>
      <c r="O227" s="1">
        <v>498.16333333333301</v>
      </c>
      <c r="P227" s="1">
        <f t="shared" si="29"/>
        <v>49.816333333333304</v>
      </c>
    </row>
    <row r="228" spans="1:16" s="1" customFormat="1" ht="14.5" x14ac:dyDescent="0.35">
      <c r="A228" s="1" t="s">
        <v>6620</v>
      </c>
      <c r="B228" s="1">
        <v>1125</v>
      </c>
      <c r="C228" s="1">
        <v>69743</v>
      </c>
      <c r="D228" s="1">
        <f t="shared" si="30"/>
        <v>6974.3</v>
      </c>
      <c r="E228" s="1">
        <v>2490.8086007607708</v>
      </c>
      <c r="F228" s="1">
        <f t="shared" si="24"/>
        <v>249.08086007607707</v>
      </c>
      <c r="G228" s="1">
        <v>1992.6468806086164</v>
      </c>
      <c r="H228" s="1">
        <f t="shared" si="25"/>
        <v>199.26468806086163</v>
      </c>
      <c r="I228" s="1">
        <v>1156.32666666667</v>
      </c>
      <c r="J228" s="1">
        <f t="shared" si="26"/>
        <v>115.63266666666701</v>
      </c>
      <c r="K228" s="1">
        <v>1494.49</v>
      </c>
      <c r="L228" s="1">
        <f t="shared" si="27"/>
        <v>149.44900000000001</v>
      </c>
      <c r="M228" s="1">
        <v>996.32666666666705</v>
      </c>
      <c r="N228" s="1">
        <f t="shared" si="28"/>
        <v>99.632666666666708</v>
      </c>
      <c r="O228" s="1">
        <v>498.16333333333301</v>
      </c>
      <c r="P228" s="1">
        <f t="shared" si="29"/>
        <v>49.816333333333304</v>
      </c>
    </row>
    <row r="229" spans="1:16" s="1" customFormat="1" ht="14.5" x14ac:dyDescent="0.35">
      <c r="A229" s="1" t="s">
        <v>6621</v>
      </c>
      <c r="B229" s="1">
        <v>1130</v>
      </c>
      <c r="C229" s="1">
        <v>69743</v>
      </c>
      <c r="D229" s="1">
        <f t="shared" si="30"/>
        <v>6974.3</v>
      </c>
      <c r="E229" s="1">
        <v>2490.8086007607708</v>
      </c>
      <c r="F229" s="1">
        <f t="shared" si="24"/>
        <v>249.08086007607707</v>
      </c>
      <c r="G229" s="1">
        <v>1992.6468806086164</v>
      </c>
      <c r="H229" s="1">
        <f t="shared" si="25"/>
        <v>199.26468806086163</v>
      </c>
      <c r="I229" s="1">
        <v>1156.32666666667</v>
      </c>
      <c r="J229" s="1">
        <f t="shared" si="26"/>
        <v>115.63266666666701</v>
      </c>
      <c r="K229" s="1">
        <v>1494.49</v>
      </c>
      <c r="L229" s="1">
        <f t="shared" si="27"/>
        <v>149.44900000000001</v>
      </c>
      <c r="M229" s="1">
        <v>996.32666666666705</v>
      </c>
      <c r="N229" s="1">
        <f t="shared" si="28"/>
        <v>99.632666666666708</v>
      </c>
      <c r="O229" s="1">
        <v>498.16333333333301</v>
      </c>
      <c r="P229" s="1">
        <f t="shared" si="29"/>
        <v>49.816333333333304</v>
      </c>
    </row>
    <row r="230" spans="1:16" s="1" customFormat="1" ht="14.5" x14ac:dyDescent="0.35">
      <c r="A230" s="1" t="s">
        <v>6622</v>
      </c>
      <c r="B230" s="1">
        <v>1135</v>
      </c>
      <c r="C230" s="1">
        <v>69743</v>
      </c>
      <c r="D230" s="1">
        <f t="shared" si="30"/>
        <v>6974.3</v>
      </c>
      <c r="E230" s="1">
        <v>2490.8086007607708</v>
      </c>
      <c r="F230" s="1">
        <f t="shared" si="24"/>
        <v>249.08086007607707</v>
      </c>
      <c r="G230" s="1">
        <v>1992.6468806086164</v>
      </c>
      <c r="H230" s="1">
        <f t="shared" si="25"/>
        <v>199.26468806086163</v>
      </c>
      <c r="I230" s="1">
        <v>1156.32666666667</v>
      </c>
      <c r="J230" s="1">
        <f t="shared" si="26"/>
        <v>115.63266666666701</v>
      </c>
      <c r="K230" s="1">
        <v>1494.49</v>
      </c>
      <c r="L230" s="1">
        <f t="shared" si="27"/>
        <v>149.44900000000001</v>
      </c>
      <c r="M230" s="1">
        <v>996.32666666666705</v>
      </c>
      <c r="N230" s="1">
        <f t="shared" si="28"/>
        <v>99.632666666666708</v>
      </c>
      <c r="O230" s="1">
        <v>498.16333333333301</v>
      </c>
      <c r="P230" s="1">
        <f t="shared" si="29"/>
        <v>49.816333333333304</v>
      </c>
    </row>
    <row r="231" spans="1:16" s="1" customFormat="1" ht="14.5" x14ac:dyDescent="0.35">
      <c r="A231" s="1" t="s">
        <v>6623</v>
      </c>
      <c r="B231" s="1">
        <v>1140</v>
      </c>
      <c r="C231" s="1">
        <v>69743</v>
      </c>
      <c r="D231" s="1">
        <f t="shared" si="30"/>
        <v>6974.3</v>
      </c>
      <c r="E231" s="1">
        <v>2490.8086007607708</v>
      </c>
      <c r="F231" s="1">
        <f t="shared" si="24"/>
        <v>249.08086007607707</v>
      </c>
      <c r="G231" s="1">
        <v>1992.6468806086164</v>
      </c>
      <c r="H231" s="1">
        <f t="shared" si="25"/>
        <v>199.26468806086163</v>
      </c>
      <c r="I231" s="1">
        <v>1156.32666666667</v>
      </c>
      <c r="J231" s="1">
        <f t="shared" si="26"/>
        <v>115.63266666666701</v>
      </c>
      <c r="K231" s="1">
        <v>1494.49</v>
      </c>
      <c r="L231" s="1">
        <f t="shared" si="27"/>
        <v>149.44900000000001</v>
      </c>
      <c r="M231" s="1">
        <v>996.32666666666705</v>
      </c>
      <c r="N231" s="1">
        <f t="shared" si="28"/>
        <v>99.632666666666708</v>
      </c>
      <c r="O231" s="1">
        <v>498.16333333333301</v>
      </c>
      <c r="P231" s="1">
        <f t="shared" si="29"/>
        <v>49.816333333333304</v>
      </c>
    </row>
    <row r="232" spans="1:16" s="1" customFormat="1" ht="14.5" x14ac:dyDescent="0.35">
      <c r="A232" s="1" t="s">
        <v>6624</v>
      </c>
      <c r="B232" s="1">
        <v>1145</v>
      </c>
      <c r="C232" s="1">
        <v>69743</v>
      </c>
      <c r="D232" s="1">
        <f t="shared" si="30"/>
        <v>6974.3</v>
      </c>
      <c r="E232" s="1">
        <v>2490.8086007607708</v>
      </c>
      <c r="F232" s="1">
        <f t="shared" si="24"/>
        <v>249.08086007607707</v>
      </c>
      <c r="G232" s="1">
        <v>1992.6468806086164</v>
      </c>
      <c r="H232" s="1">
        <f t="shared" si="25"/>
        <v>199.26468806086163</v>
      </c>
      <c r="I232" s="1">
        <v>1156.32666666667</v>
      </c>
      <c r="J232" s="1">
        <f t="shared" si="26"/>
        <v>115.63266666666701</v>
      </c>
      <c r="K232" s="1">
        <v>1494.49</v>
      </c>
      <c r="L232" s="1">
        <f t="shared" si="27"/>
        <v>149.44900000000001</v>
      </c>
      <c r="M232" s="1">
        <v>996.32666666666705</v>
      </c>
      <c r="N232" s="1">
        <f t="shared" si="28"/>
        <v>99.632666666666708</v>
      </c>
      <c r="O232" s="1">
        <v>498.16333333333301</v>
      </c>
      <c r="P232" s="1">
        <f t="shared" si="29"/>
        <v>49.816333333333304</v>
      </c>
    </row>
    <row r="233" spans="1:16" s="1" customFormat="1" ht="14.5" x14ac:dyDescent="0.35">
      <c r="A233" s="1" t="s">
        <v>6625</v>
      </c>
      <c r="B233" s="1">
        <v>1150</v>
      </c>
      <c r="C233" s="1">
        <v>69743</v>
      </c>
      <c r="D233" s="1">
        <f t="shared" si="30"/>
        <v>6974.3</v>
      </c>
      <c r="E233" s="1">
        <v>2490.8086007607708</v>
      </c>
      <c r="F233" s="1">
        <f t="shared" si="24"/>
        <v>249.08086007607707</v>
      </c>
      <c r="G233" s="1">
        <v>1992.6468806086164</v>
      </c>
      <c r="H233" s="1">
        <f t="shared" si="25"/>
        <v>199.26468806086163</v>
      </c>
      <c r="I233" s="1">
        <v>1156.32666666667</v>
      </c>
      <c r="J233" s="1">
        <f t="shared" si="26"/>
        <v>115.63266666666701</v>
      </c>
      <c r="K233" s="1">
        <v>1494.49</v>
      </c>
      <c r="L233" s="1">
        <f t="shared" si="27"/>
        <v>149.44900000000001</v>
      </c>
      <c r="M233" s="1">
        <v>996.32666666666705</v>
      </c>
      <c r="N233" s="1">
        <f t="shared" si="28"/>
        <v>99.632666666666708</v>
      </c>
      <c r="O233" s="1">
        <v>498.16333333333301</v>
      </c>
      <c r="P233" s="1">
        <f t="shared" si="29"/>
        <v>49.816333333333304</v>
      </c>
    </row>
    <row r="234" spans="1:16" s="1" customFormat="1" ht="14.5" x14ac:dyDescent="0.35">
      <c r="A234" s="1" t="s">
        <v>6626</v>
      </c>
      <c r="B234" s="1">
        <v>1155</v>
      </c>
      <c r="C234" s="1">
        <v>69743</v>
      </c>
      <c r="D234" s="1">
        <f t="shared" si="30"/>
        <v>6974.3</v>
      </c>
      <c r="E234" s="1">
        <v>2490.8086007607708</v>
      </c>
      <c r="F234" s="1">
        <f t="shared" si="24"/>
        <v>249.08086007607707</v>
      </c>
      <c r="G234" s="1">
        <v>1992.6468806086164</v>
      </c>
      <c r="H234" s="1">
        <f t="shared" si="25"/>
        <v>199.26468806086163</v>
      </c>
      <c r="I234" s="1">
        <v>1156.32666666667</v>
      </c>
      <c r="J234" s="1">
        <f t="shared" si="26"/>
        <v>115.63266666666701</v>
      </c>
      <c r="K234" s="1">
        <v>1494.49</v>
      </c>
      <c r="L234" s="1">
        <f t="shared" si="27"/>
        <v>149.44900000000001</v>
      </c>
      <c r="M234" s="1">
        <v>996.32666666666705</v>
      </c>
      <c r="N234" s="1">
        <f t="shared" si="28"/>
        <v>99.632666666666708</v>
      </c>
      <c r="O234" s="1">
        <v>498.16333333333301</v>
      </c>
      <c r="P234" s="1">
        <f t="shared" si="29"/>
        <v>49.816333333333304</v>
      </c>
    </row>
    <row r="235" spans="1:16" s="1" customFormat="1" ht="14.5" x14ac:dyDescent="0.35">
      <c r="A235" s="1" t="s">
        <v>6627</v>
      </c>
      <c r="B235" s="1">
        <v>1160</v>
      </c>
      <c r="C235" s="1">
        <v>69743</v>
      </c>
      <c r="D235" s="1">
        <f t="shared" si="30"/>
        <v>6974.3</v>
      </c>
      <c r="E235" s="1">
        <v>2490.8086007607708</v>
      </c>
      <c r="F235" s="1">
        <f t="shared" si="24"/>
        <v>249.08086007607707</v>
      </c>
      <c r="G235" s="1">
        <v>1992.6468806086164</v>
      </c>
      <c r="H235" s="1">
        <f t="shared" si="25"/>
        <v>199.26468806086163</v>
      </c>
      <c r="I235" s="1">
        <v>1156.32666666667</v>
      </c>
      <c r="J235" s="1">
        <f t="shared" si="26"/>
        <v>115.63266666666701</v>
      </c>
      <c r="K235" s="1">
        <v>1494.49</v>
      </c>
      <c r="L235" s="1">
        <f t="shared" si="27"/>
        <v>149.44900000000001</v>
      </c>
      <c r="M235" s="1">
        <v>996.32666666666705</v>
      </c>
      <c r="N235" s="1">
        <f t="shared" si="28"/>
        <v>99.632666666666708</v>
      </c>
      <c r="O235" s="1">
        <v>498.16333333333301</v>
      </c>
      <c r="P235" s="1">
        <f t="shared" si="29"/>
        <v>49.816333333333304</v>
      </c>
    </row>
    <row r="236" spans="1:16" s="1" customFormat="1" ht="14.5" x14ac:dyDescent="0.35">
      <c r="A236" s="1" t="s">
        <v>6628</v>
      </c>
      <c r="B236" s="1">
        <v>1165</v>
      </c>
      <c r="C236" s="1">
        <v>69743</v>
      </c>
      <c r="D236" s="1">
        <f t="shared" si="30"/>
        <v>6974.3</v>
      </c>
      <c r="E236" s="1">
        <v>2490.8086007607708</v>
      </c>
      <c r="F236" s="1">
        <f t="shared" si="24"/>
        <v>249.08086007607707</v>
      </c>
      <c r="G236" s="1">
        <v>1992.6468806086164</v>
      </c>
      <c r="H236" s="1">
        <f t="shared" si="25"/>
        <v>199.26468806086163</v>
      </c>
      <c r="I236" s="1">
        <v>1156.32666666667</v>
      </c>
      <c r="J236" s="1">
        <f t="shared" si="26"/>
        <v>115.63266666666701</v>
      </c>
      <c r="K236" s="1">
        <v>1494.49</v>
      </c>
      <c r="L236" s="1">
        <f t="shared" si="27"/>
        <v>149.44900000000001</v>
      </c>
      <c r="M236" s="1">
        <v>996.32666666666705</v>
      </c>
      <c r="N236" s="1">
        <f t="shared" si="28"/>
        <v>99.632666666666708</v>
      </c>
      <c r="O236" s="1">
        <v>498.16333333333301</v>
      </c>
      <c r="P236" s="1">
        <f t="shared" si="29"/>
        <v>49.816333333333304</v>
      </c>
    </row>
    <row r="237" spans="1:16" s="1" customFormat="1" ht="14.5" x14ac:dyDescent="0.35">
      <c r="A237" s="1" t="s">
        <v>6629</v>
      </c>
      <c r="B237" s="1">
        <v>1170</v>
      </c>
      <c r="C237" s="1">
        <v>69743</v>
      </c>
      <c r="D237" s="1">
        <f t="shared" si="30"/>
        <v>6974.3</v>
      </c>
      <c r="E237" s="1">
        <v>2490.8086007607708</v>
      </c>
      <c r="F237" s="1">
        <f t="shared" si="24"/>
        <v>249.08086007607707</v>
      </c>
      <c r="G237" s="1">
        <v>1992.6468806086164</v>
      </c>
      <c r="H237" s="1">
        <f t="shared" si="25"/>
        <v>199.26468806086163</v>
      </c>
      <c r="I237" s="1">
        <v>1156.32666666667</v>
      </c>
      <c r="J237" s="1">
        <f t="shared" si="26"/>
        <v>115.63266666666701</v>
      </c>
      <c r="K237" s="1">
        <v>1494.49</v>
      </c>
      <c r="L237" s="1">
        <f t="shared" si="27"/>
        <v>149.44900000000001</v>
      </c>
      <c r="M237" s="1">
        <v>996.32666666666705</v>
      </c>
      <c r="N237" s="1">
        <f t="shared" si="28"/>
        <v>99.632666666666708</v>
      </c>
      <c r="O237" s="1">
        <v>498.16333333333301</v>
      </c>
      <c r="P237" s="1">
        <f t="shared" si="29"/>
        <v>49.816333333333304</v>
      </c>
    </row>
    <row r="238" spans="1:16" s="1" customFormat="1" ht="14.5" x14ac:dyDescent="0.35">
      <c r="A238" s="1" t="s">
        <v>6630</v>
      </c>
      <c r="B238" s="1">
        <v>1175</v>
      </c>
      <c r="C238" s="1">
        <v>69743</v>
      </c>
      <c r="D238" s="1">
        <f t="shared" si="30"/>
        <v>6974.3</v>
      </c>
      <c r="E238" s="1">
        <v>2490.8086007607708</v>
      </c>
      <c r="F238" s="1">
        <f t="shared" si="24"/>
        <v>249.08086007607707</v>
      </c>
      <c r="G238" s="1">
        <v>1992.6468806086164</v>
      </c>
      <c r="H238" s="1">
        <f t="shared" si="25"/>
        <v>199.26468806086163</v>
      </c>
      <c r="I238" s="1">
        <v>1156.32666666667</v>
      </c>
      <c r="J238" s="1">
        <f t="shared" si="26"/>
        <v>115.63266666666701</v>
      </c>
      <c r="K238" s="1">
        <v>1494.49</v>
      </c>
      <c r="L238" s="1">
        <f t="shared" si="27"/>
        <v>149.44900000000001</v>
      </c>
      <c r="M238" s="1">
        <v>996.32666666666705</v>
      </c>
      <c r="N238" s="1">
        <f t="shared" si="28"/>
        <v>99.632666666666708</v>
      </c>
      <c r="O238" s="1">
        <v>498.16333333333301</v>
      </c>
      <c r="P238" s="1">
        <f t="shared" si="29"/>
        <v>49.816333333333304</v>
      </c>
    </row>
    <row r="239" spans="1:16" s="1" customFormat="1" ht="14.5" x14ac:dyDescent="0.35">
      <c r="A239" s="1" t="s">
        <v>6631</v>
      </c>
      <c r="B239" s="1">
        <v>1180</v>
      </c>
      <c r="C239" s="1">
        <v>69743</v>
      </c>
      <c r="D239" s="1">
        <f t="shared" si="30"/>
        <v>6974.3</v>
      </c>
      <c r="E239" s="1">
        <v>2490.8086007607708</v>
      </c>
      <c r="F239" s="1">
        <f t="shared" si="24"/>
        <v>249.08086007607707</v>
      </c>
      <c r="G239" s="1">
        <v>1992.6468806086164</v>
      </c>
      <c r="H239" s="1">
        <f t="shared" si="25"/>
        <v>199.26468806086163</v>
      </c>
      <c r="I239" s="1">
        <v>1156.32666666667</v>
      </c>
      <c r="J239" s="1">
        <f t="shared" si="26"/>
        <v>115.63266666666701</v>
      </c>
      <c r="K239" s="1">
        <v>1494.49</v>
      </c>
      <c r="L239" s="1">
        <f t="shared" si="27"/>
        <v>149.44900000000001</v>
      </c>
      <c r="M239" s="1">
        <v>996.32666666666705</v>
      </c>
      <c r="N239" s="1">
        <f t="shared" si="28"/>
        <v>99.632666666666708</v>
      </c>
      <c r="O239" s="1">
        <v>498.16333333333301</v>
      </c>
      <c r="P239" s="1">
        <f t="shared" si="29"/>
        <v>49.816333333333304</v>
      </c>
    </row>
    <row r="240" spans="1:16" s="1" customFormat="1" ht="14.5" x14ac:dyDescent="0.35">
      <c r="A240" s="1" t="s">
        <v>6632</v>
      </c>
      <c r="B240" s="1">
        <v>1185</v>
      </c>
      <c r="C240" s="1">
        <v>69743</v>
      </c>
      <c r="D240" s="1">
        <f t="shared" si="30"/>
        <v>6974.3</v>
      </c>
      <c r="E240" s="1">
        <v>2490.8086007607708</v>
      </c>
      <c r="F240" s="1">
        <f t="shared" si="24"/>
        <v>249.08086007607707</v>
      </c>
      <c r="G240" s="1">
        <v>1992.6468806086164</v>
      </c>
      <c r="H240" s="1">
        <f t="shared" si="25"/>
        <v>199.26468806086163</v>
      </c>
      <c r="I240" s="1">
        <v>1156.32666666667</v>
      </c>
      <c r="J240" s="1">
        <f t="shared" si="26"/>
        <v>115.63266666666701</v>
      </c>
      <c r="K240" s="1">
        <v>1494.49</v>
      </c>
      <c r="L240" s="1">
        <f t="shared" si="27"/>
        <v>149.44900000000001</v>
      </c>
      <c r="M240" s="1">
        <v>996.32666666666705</v>
      </c>
      <c r="N240" s="1">
        <f t="shared" si="28"/>
        <v>99.632666666666708</v>
      </c>
      <c r="O240" s="1">
        <v>498.16333333333301</v>
      </c>
      <c r="P240" s="1">
        <f t="shared" si="29"/>
        <v>49.816333333333304</v>
      </c>
    </row>
    <row r="241" spans="1:16" s="1" customFormat="1" ht="14.5" x14ac:dyDescent="0.35">
      <c r="A241" s="1" t="s">
        <v>6633</v>
      </c>
      <c r="B241" s="1">
        <v>1190</v>
      </c>
      <c r="C241" s="1">
        <v>69743</v>
      </c>
      <c r="D241" s="1">
        <f t="shared" si="30"/>
        <v>6974.3</v>
      </c>
      <c r="E241" s="1">
        <v>2490.8086007607708</v>
      </c>
      <c r="F241" s="1">
        <f t="shared" si="24"/>
        <v>249.08086007607707</v>
      </c>
      <c r="G241" s="1">
        <v>1992.6468806086164</v>
      </c>
      <c r="H241" s="1">
        <f t="shared" si="25"/>
        <v>199.26468806086163</v>
      </c>
      <c r="I241" s="1">
        <v>1156.32666666667</v>
      </c>
      <c r="J241" s="1">
        <f t="shared" si="26"/>
        <v>115.63266666666701</v>
      </c>
      <c r="K241" s="1">
        <v>1494.49</v>
      </c>
      <c r="L241" s="1">
        <f t="shared" si="27"/>
        <v>149.44900000000001</v>
      </c>
      <c r="M241" s="1">
        <v>996.32666666666705</v>
      </c>
      <c r="N241" s="1">
        <f t="shared" si="28"/>
        <v>99.632666666666708</v>
      </c>
      <c r="O241" s="1">
        <v>498.16333333333301</v>
      </c>
      <c r="P241" s="1">
        <f t="shared" si="29"/>
        <v>49.816333333333304</v>
      </c>
    </row>
    <row r="242" spans="1:16" s="1" customFormat="1" ht="14.5" x14ac:dyDescent="0.35">
      <c r="A242" s="1" t="s">
        <v>6634</v>
      </c>
      <c r="B242" s="1">
        <v>1195</v>
      </c>
      <c r="C242" s="1">
        <v>69743</v>
      </c>
      <c r="D242" s="1">
        <f t="shared" si="30"/>
        <v>6974.3</v>
      </c>
      <c r="E242" s="1">
        <v>2490.8086007607708</v>
      </c>
      <c r="F242" s="1">
        <f t="shared" si="24"/>
        <v>249.08086007607707</v>
      </c>
      <c r="G242" s="1">
        <v>1992.6468806086164</v>
      </c>
      <c r="H242" s="1">
        <f t="shared" si="25"/>
        <v>199.26468806086163</v>
      </c>
      <c r="I242" s="1">
        <v>1156.32666666667</v>
      </c>
      <c r="J242" s="1">
        <f t="shared" si="26"/>
        <v>115.63266666666701</v>
      </c>
      <c r="K242" s="1">
        <v>1494.49</v>
      </c>
      <c r="L242" s="1">
        <f t="shared" si="27"/>
        <v>149.44900000000001</v>
      </c>
      <c r="M242" s="1">
        <v>996.32666666666705</v>
      </c>
      <c r="N242" s="1">
        <f t="shared" si="28"/>
        <v>99.632666666666708</v>
      </c>
      <c r="O242" s="1">
        <v>498.16333333333301</v>
      </c>
      <c r="P242" s="1">
        <f t="shared" si="29"/>
        <v>49.816333333333304</v>
      </c>
    </row>
    <row r="243" spans="1:16" s="1" customFormat="1" ht="14.5" x14ac:dyDescent="0.35">
      <c r="A243" s="1" t="s">
        <v>6635</v>
      </c>
      <c r="B243" s="1">
        <v>1200</v>
      </c>
      <c r="C243" s="1">
        <v>69743</v>
      </c>
      <c r="D243" s="1">
        <f t="shared" si="30"/>
        <v>6974.3</v>
      </c>
      <c r="E243" s="1">
        <v>2490.8086007607708</v>
      </c>
      <c r="F243" s="1">
        <f t="shared" si="24"/>
        <v>249.08086007607707</v>
      </c>
      <c r="G243" s="1">
        <v>1992.6468806086164</v>
      </c>
      <c r="H243" s="1">
        <f t="shared" si="25"/>
        <v>199.26468806086163</v>
      </c>
      <c r="I243" s="1">
        <v>1156.32666666667</v>
      </c>
      <c r="J243" s="1">
        <f t="shared" si="26"/>
        <v>115.63266666666701</v>
      </c>
      <c r="K243" s="1">
        <v>1494.49</v>
      </c>
      <c r="L243" s="1">
        <f t="shared" si="27"/>
        <v>149.44900000000001</v>
      </c>
      <c r="M243" s="1">
        <v>996.32666666666705</v>
      </c>
      <c r="N243" s="1">
        <f t="shared" si="28"/>
        <v>99.632666666666708</v>
      </c>
      <c r="O243" s="1">
        <v>498.16333333333301</v>
      </c>
      <c r="P243" s="1">
        <f t="shared" si="29"/>
        <v>49.816333333333304</v>
      </c>
    </row>
    <row r="244" spans="1:16" s="1" customFormat="1" ht="14.5" x14ac:dyDescent="0.35">
      <c r="A244" s="1" t="s">
        <v>6636</v>
      </c>
      <c r="B244" s="1">
        <v>1205</v>
      </c>
      <c r="C244" s="1">
        <v>69743</v>
      </c>
      <c r="D244" s="1">
        <f t="shared" si="30"/>
        <v>6974.3</v>
      </c>
      <c r="E244" s="1">
        <v>2490.8086007607708</v>
      </c>
      <c r="F244" s="1">
        <f t="shared" si="24"/>
        <v>249.08086007607707</v>
      </c>
      <c r="G244" s="1">
        <v>1992.6468806086164</v>
      </c>
      <c r="H244" s="1">
        <f t="shared" si="25"/>
        <v>199.26468806086163</v>
      </c>
      <c r="I244" s="1">
        <v>1156.32666666667</v>
      </c>
      <c r="J244" s="1">
        <f t="shared" si="26"/>
        <v>115.63266666666701</v>
      </c>
      <c r="K244" s="1">
        <v>1494.49</v>
      </c>
      <c r="L244" s="1">
        <f t="shared" si="27"/>
        <v>149.44900000000001</v>
      </c>
      <c r="M244" s="1">
        <v>996.32666666666705</v>
      </c>
      <c r="N244" s="1">
        <f t="shared" si="28"/>
        <v>99.632666666666708</v>
      </c>
      <c r="O244" s="1">
        <v>498.16333333333301</v>
      </c>
      <c r="P244" s="1">
        <f t="shared" si="29"/>
        <v>49.816333333333304</v>
      </c>
    </row>
    <row r="245" spans="1:16" s="1" customFormat="1" ht="14.5" x14ac:dyDescent="0.35">
      <c r="A245" s="1" t="s">
        <v>6637</v>
      </c>
      <c r="B245" s="1">
        <v>1210</v>
      </c>
      <c r="C245" s="1">
        <v>69743</v>
      </c>
      <c r="D245" s="1">
        <f t="shared" si="30"/>
        <v>6974.3</v>
      </c>
      <c r="E245" s="1">
        <v>2490.8086007607708</v>
      </c>
      <c r="F245" s="1">
        <f t="shared" si="24"/>
        <v>249.08086007607707</v>
      </c>
      <c r="G245" s="1">
        <v>1992.6468806086164</v>
      </c>
      <c r="H245" s="1">
        <f t="shared" si="25"/>
        <v>199.26468806086163</v>
      </c>
      <c r="I245" s="1">
        <v>1156.32666666667</v>
      </c>
      <c r="J245" s="1">
        <f t="shared" si="26"/>
        <v>115.63266666666701</v>
      </c>
      <c r="K245" s="1">
        <v>1494.49</v>
      </c>
      <c r="L245" s="1">
        <f t="shared" si="27"/>
        <v>149.44900000000001</v>
      </c>
      <c r="M245" s="1">
        <v>996.32666666666705</v>
      </c>
      <c r="N245" s="1">
        <f t="shared" si="28"/>
        <v>99.632666666666708</v>
      </c>
      <c r="O245" s="1">
        <v>498.16333333333301</v>
      </c>
      <c r="P245" s="1">
        <f t="shared" si="29"/>
        <v>49.816333333333304</v>
      </c>
    </row>
    <row r="246" spans="1:16" s="1" customFormat="1" ht="14.5" x14ac:dyDescent="0.35">
      <c r="A246" s="1" t="s">
        <v>6638</v>
      </c>
      <c r="B246" s="1">
        <v>1215</v>
      </c>
      <c r="C246" s="1">
        <v>69743</v>
      </c>
      <c r="D246" s="1">
        <f t="shared" si="30"/>
        <v>6974.3</v>
      </c>
      <c r="E246" s="1">
        <v>2490.8086007607708</v>
      </c>
      <c r="F246" s="1">
        <f t="shared" si="24"/>
        <v>249.08086007607707</v>
      </c>
      <c r="G246" s="1">
        <v>1992.6468806086164</v>
      </c>
      <c r="H246" s="1">
        <f t="shared" si="25"/>
        <v>199.26468806086163</v>
      </c>
      <c r="I246" s="1">
        <v>1156.32666666667</v>
      </c>
      <c r="J246" s="1">
        <f t="shared" si="26"/>
        <v>115.63266666666701</v>
      </c>
      <c r="K246" s="1">
        <v>1494.49</v>
      </c>
      <c r="L246" s="1">
        <f t="shared" si="27"/>
        <v>149.44900000000001</v>
      </c>
      <c r="M246" s="1">
        <v>996.32666666666705</v>
      </c>
      <c r="N246" s="1">
        <f t="shared" si="28"/>
        <v>99.632666666666708</v>
      </c>
      <c r="O246" s="1">
        <v>498.16333333333301</v>
      </c>
      <c r="P246" s="1">
        <f t="shared" si="29"/>
        <v>49.816333333333304</v>
      </c>
    </row>
    <row r="247" spans="1:16" s="1" customFormat="1" ht="14.5" x14ac:dyDescent="0.35">
      <c r="A247" s="1" t="s">
        <v>6639</v>
      </c>
      <c r="B247" s="1">
        <v>1220</v>
      </c>
      <c r="C247" s="1">
        <v>69743</v>
      </c>
      <c r="D247" s="1">
        <f t="shared" si="30"/>
        <v>6974.3</v>
      </c>
      <c r="E247" s="1">
        <v>2490.8086007607708</v>
      </c>
      <c r="F247" s="1">
        <f t="shared" si="24"/>
        <v>249.08086007607707</v>
      </c>
      <c r="G247" s="1">
        <v>1992.6468806086164</v>
      </c>
      <c r="H247" s="1">
        <f t="shared" si="25"/>
        <v>199.26468806086163</v>
      </c>
      <c r="I247" s="1">
        <v>1156.32666666667</v>
      </c>
      <c r="J247" s="1">
        <f t="shared" si="26"/>
        <v>115.63266666666701</v>
      </c>
      <c r="K247" s="1">
        <v>1494.49</v>
      </c>
      <c r="L247" s="1">
        <f t="shared" si="27"/>
        <v>149.44900000000001</v>
      </c>
      <c r="M247" s="1">
        <v>996.32666666666705</v>
      </c>
      <c r="N247" s="1">
        <f t="shared" si="28"/>
        <v>99.632666666666708</v>
      </c>
      <c r="O247" s="1">
        <v>498.16333333333301</v>
      </c>
      <c r="P247" s="1">
        <f t="shared" si="29"/>
        <v>49.816333333333304</v>
      </c>
    </row>
    <row r="248" spans="1:16" s="1" customFormat="1" ht="14.5" x14ac:dyDescent="0.35">
      <c r="A248" s="1" t="s">
        <v>6640</v>
      </c>
      <c r="B248" s="1">
        <v>1225</v>
      </c>
      <c r="C248" s="1">
        <v>69743</v>
      </c>
      <c r="D248" s="1">
        <f t="shared" si="30"/>
        <v>6974.3</v>
      </c>
      <c r="E248" s="1">
        <v>2490.8086007607708</v>
      </c>
      <c r="F248" s="1">
        <f t="shared" si="24"/>
        <v>249.08086007607707</v>
      </c>
      <c r="G248" s="1">
        <v>1992.6468806086164</v>
      </c>
      <c r="H248" s="1">
        <f t="shared" si="25"/>
        <v>199.26468806086163</v>
      </c>
      <c r="I248" s="1">
        <v>1156.32666666667</v>
      </c>
      <c r="J248" s="1">
        <f t="shared" si="26"/>
        <v>115.63266666666701</v>
      </c>
      <c r="K248" s="1">
        <v>1494.49</v>
      </c>
      <c r="L248" s="1">
        <f t="shared" si="27"/>
        <v>149.44900000000001</v>
      </c>
      <c r="M248" s="1">
        <v>996.32666666666705</v>
      </c>
      <c r="N248" s="1">
        <f t="shared" si="28"/>
        <v>99.632666666666708</v>
      </c>
      <c r="O248" s="1">
        <v>498.16333333333301</v>
      </c>
      <c r="P248" s="1">
        <f t="shared" si="29"/>
        <v>49.816333333333304</v>
      </c>
    </row>
    <row r="249" spans="1:16" s="1" customFormat="1" ht="14.5" x14ac:dyDescent="0.35">
      <c r="A249" s="1" t="s">
        <v>6641</v>
      </c>
      <c r="B249" s="1">
        <v>1230</v>
      </c>
      <c r="C249" s="1">
        <v>69743</v>
      </c>
      <c r="D249" s="1">
        <f t="shared" si="30"/>
        <v>6974.3</v>
      </c>
      <c r="E249" s="1">
        <v>2490.8086007607708</v>
      </c>
      <c r="F249" s="1">
        <f t="shared" si="24"/>
        <v>249.08086007607707</v>
      </c>
      <c r="G249" s="1">
        <v>1992.6468806086164</v>
      </c>
      <c r="H249" s="1">
        <f t="shared" si="25"/>
        <v>199.26468806086163</v>
      </c>
      <c r="I249" s="1">
        <v>1156.32666666667</v>
      </c>
      <c r="J249" s="1">
        <f t="shared" si="26"/>
        <v>115.63266666666701</v>
      </c>
      <c r="K249" s="1">
        <v>1494.49</v>
      </c>
      <c r="L249" s="1">
        <f t="shared" si="27"/>
        <v>149.44900000000001</v>
      </c>
      <c r="M249" s="1">
        <v>996.32666666666705</v>
      </c>
      <c r="N249" s="1">
        <f t="shared" si="28"/>
        <v>99.632666666666708</v>
      </c>
      <c r="O249" s="1">
        <v>498.16333333333301</v>
      </c>
      <c r="P249" s="1">
        <f t="shared" si="29"/>
        <v>49.816333333333304</v>
      </c>
    </row>
    <row r="250" spans="1:16" s="1" customFormat="1" ht="14.5" x14ac:dyDescent="0.35">
      <c r="A250" s="1" t="s">
        <v>6642</v>
      </c>
      <c r="B250" s="1">
        <v>1235</v>
      </c>
      <c r="C250" s="1">
        <v>69743</v>
      </c>
      <c r="D250" s="1">
        <f t="shared" si="30"/>
        <v>6974.3</v>
      </c>
      <c r="E250" s="1">
        <v>2490.8086007607708</v>
      </c>
      <c r="F250" s="1">
        <f t="shared" si="24"/>
        <v>249.08086007607707</v>
      </c>
      <c r="G250" s="1">
        <v>1992.6468806086164</v>
      </c>
      <c r="H250" s="1">
        <f t="shared" si="25"/>
        <v>199.26468806086163</v>
      </c>
      <c r="I250" s="1">
        <v>1156.32666666667</v>
      </c>
      <c r="J250" s="1">
        <f t="shared" si="26"/>
        <v>115.63266666666701</v>
      </c>
      <c r="K250" s="1">
        <v>1494.49</v>
      </c>
      <c r="L250" s="1">
        <f t="shared" si="27"/>
        <v>149.44900000000001</v>
      </c>
      <c r="M250" s="1">
        <v>996.32666666666705</v>
      </c>
      <c r="N250" s="1">
        <f t="shared" si="28"/>
        <v>99.632666666666708</v>
      </c>
      <c r="O250" s="1">
        <v>498.16333333333301</v>
      </c>
      <c r="P250" s="1">
        <f t="shared" si="29"/>
        <v>49.816333333333304</v>
      </c>
    </row>
    <row r="251" spans="1:16" s="1" customFormat="1" ht="14.5" x14ac:dyDescent="0.35">
      <c r="A251" s="1" t="s">
        <v>6643</v>
      </c>
      <c r="B251" s="1">
        <v>1240</v>
      </c>
      <c r="C251" s="1">
        <v>69743</v>
      </c>
      <c r="D251" s="1">
        <f t="shared" si="30"/>
        <v>6974.3</v>
      </c>
      <c r="E251" s="1">
        <v>2490.8086007607708</v>
      </c>
      <c r="F251" s="1">
        <f t="shared" si="24"/>
        <v>249.08086007607707</v>
      </c>
      <c r="G251" s="1">
        <v>1992.6468806086164</v>
      </c>
      <c r="H251" s="1">
        <f t="shared" si="25"/>
        <v>199.26468806086163</v>
      </c>
      <c r="I251" s="1">
        <v>1156.32666666667</v>
      </c>
      <c r="J251" s="1">
        <f t="shared" si="26"/>
        <v>115.63266666666701</v>
      </c>
      <c r="K251" s="1">
        <v>1494.49</v>
      </c>
      <c r="L251" s="1">
        <f t="shared" si="27"/>
        <v>149.44900000000001</v>
      </c>
      <c r="M251" s="1">
        <v>996.32666666666705</v>
      </c>
      <c r="N251" s="1">
        <f t="shared" si="28"/>
        <v>99.632666666666708</v>
      </c>
      <c r="O251" s="1">
        <v>498.16333333333301</v>
      </c>
      <c r="P251" s="1">
        <f t="shared" si="29"/>
        <v>49.816333333333304</v>
      </c>
    </row>
    <row r="252" spans="1:16" s="1" customFormat="1" ht="14.5" x14ac:dyDescent="0.35">
      <c r="A252" s="1" t="s">
        <v>6644</v>
      </c>
      <c r="B252" s="1">
        <v>1245</v>
      </c>
      <c r="C252" s="1">
        <v>69743</v>
      </c>
      <c r="D252" s="1">
        <f t="shared" si="30"/>
        <v>6974.3</v>
      </c>
      <c r="E252" s="1">
        <v>2490.8086007607708</v>
      </c>
      <c r="F252" s="1">
        <f t="shared" si="24"/>
        <v>249.08086007607707</v>
      </c>
      <c r="G252" s="1">
        <v>1992.6468806086164</v>
      </c>
      <c r="H252" s="1">
        <f t="shared" si="25"/>
        <v>199.26468806086163</v>
      </c>
      <c r="I252" s="1">
        <v>1156.32666666667</v>
      </c>
      <c r="J252" s="1">
        <f t="shared" si="26"/>
        <v>115.63266666666701</v>
      </c>
      <c r="K252" s="1">
        <v>1494.49</v>
      </c>
      <c r="L252" s="1">
        <f t="shared" si="27"/>
        <v>149.44900000000001</v>
      </c>
      <c r="M252" s="1">
        <v>996.32666666666705</v>
      </c>
      <c r="N252" s="1">
        <f t="shared" si="28"/>
        <v>99.632666666666708</v>
      </c>
      <c r="O252" s="1">
        <v>498.16333333333301</v>
      </c>
      <c r="P252" s="1">
        <f t="shared" si="29"/>
        <v>49.816333333333304</v>
      </c>
    </row>
    <row r="253" spans="1:16" s="1" customFormat="1" ht="14.5" x14ac:dyDescent="0.35">
      <c r="A253" s="1" t="s">
        <v>6645</v>
      </c>
      <c r="B253" s="1">
        <v>1250</v>
      </c>
      <c r="C253" s="1">
        <v>69743</v>
      </c>
      <c r="D253" s="1">
        <f t="shared" si="30"/>
        <v>6974.3</v>
      </c>
      <c r="E253" s="1">
        <v>2490.8086007607708</v>
      </c>
      <c r="F253" s="1">
        <f t="shared" si="24"/>
        <v>249.08086007607707</v>
      </c>
      <c r="G253" s="1">
        <v>1992.6468806086164</v>
      </c>
      <c r="H253" s="1">
        <f t="shared" si="25"/>
        <v>199.26468806086163</v>
      </c>
      <c r="I253" s="1">
        <v>1156.32666666667</v>
      </c>
      <c r="J253" s="1">
        <f t="shared" si="26"/>
        <v>115.63266666666701</v>
      </c>
      <c r="K253" s="1">
        <v>1494.49</v>
      </c>
      <c r="L253" s="1">
        <f t="shared" si="27"/>
        <v>149.44900000000001</v>
      </c>
      <c r="M253" s="1">
        <v>996.32666666666705</v>
      </c>
      <c r="N253" s="1">
        <f t="shared" si="28"/>
        <v>99.632666666666708</v>
      </c>
      <c r="O253" s="1">
        <v>498.16333333333301</v>
      </c>
      <c r="P253" s="1">
        <f t="shared" si="29"/>
        <v>49.816333333333304</v>
      </c>
    </row>
    <row r="254" spans="1:16" s="1" customFormat="1" ht="14.5" x14ac:dyDescent="0.35">
      <c r="A254" s="1" t="s">
        <v>6646</v>
      </c>
      <c r="B254" s="1">
        <v>1255</v>
      </c>
      <c r="C254" s="1">
        <v>69743</v>
      </c>
      <c r="D254" s="1">
        <f t="shared" si="30"/>
        <v>6974.3</v>
      </c>
      <c r="E254" s="1">
        <v>2490.8086007607708</v>
      </c>
      <c r="F254" s="1">
        <f t="shared" si="24"/>
        <v>249.08086007607707</v>
      </c>
      <c r="G254" s="1">
        <v>1992.6468806086164</v>
      </c>
      <c r="H254" s="1">
        <f t="shared" si="25"/>
        <v>199.26468806086163</v>
      </c>
      <c r="I254" s="1">
        <v>1156.32666666667</v>
      </c>
      <c r="J254" s="1">
        <f t="shared" si="26"/>
        <v>115.63266666666701</v>
      </c>
      <c r="K254" s="1">
        <v>1494.49</v>
      </c>
      <c r="L254" s="1">
        <f t="shared" si="27"/>
        <v>149.44900000000001</v>
      </c>
      <c r="M254" s="1">
        <v>996.32666666666705</v>
      </c>
      <c r="N254" s="1">
        <f t="shared" si="28"/>
        <v>99.632666666666708</v>
      </c>
      <c r="O254" s="1">
        <v>498.16333333333301</v>
      </c>
      <c r="P254" s="1">
        <f t="shared" si="29"/>
        <v>49.816333333333304</v>
      </c>
    </row>
    <row r="255" spans="1:16" s="1" customFormat="1" ht="14.5" x14ac:dyDescent="0.35">
      <c r="A255" s="1" t="s">
        <v>6647</v>
      </c>
      <c r="B255" s="1">
        <v>1260</v>
      </c>
      <c r="C255" s="1">
        <v>69743</v>
      </c>
      <c r="D255" s="1">
        <f t="shared" si="30"/>
        <v>6974.3</v>
      </c>
      <c r="E255" s="1">
        <v>2490.8086007607708</v>
      </c>
      <c r="F255" s="1">
        <f t="shared" si="24"/>
        <v>249.08086007607707</v>
      </c>
      <c r="G255" s="1">
        <v>1992.6468806086164</v>
      </c>
      <c r="H255" s="1">
        <f t="shared" si="25"/>
        <v>199.26468806086163</v>
      </c>
      <c r="I255" s="1">
        <v>1156.32666666667</v>
      </c>
      <c r="J255" s="1">
        <f t="shared" si="26"/>
        <v>115.63266666666701</v>
      </c>
      <c r="K255" s="1">
        <v>1494.49</v>
      </c>
      <c r="L255" s="1">
        <f t="shared" si="27"/>
        <v>149.44900000000001</v>
      </c>
      <c r="M255" s="1">
        <v>996.32666666666705</v>
      </c>
      <c r="N255" s="1">
        <f t="shared" si="28"/>
        <v>99.632666666666708</v>
      </c>
      <c r="O255" s="1">
        <v>498.16333333333301</v>
      </c>
      <c r="P255" s="1">
        <f t="shared" si="29"/>
        <v>49.816333333333304</v>
      </c>
    </row>
    <row r="256" spans="1:16" s="1" customFormat="1" ht="14.5" x14ac:dyDescent="0.35">
      <c r="A256" s="1" t="s">
        <v>6648</v>
      </c>
      <c r="B256" s="1">
        <v>1265</v>
      </c>
      <c r="C256" s="1">
        <v>69743</v>
      </c>
      <c r="D256" s="1">
        <f t="shared" si="30"/>
        <v>6974.3</v>
      </c>
      <c r="E256" s="1">
        <v>2490.8086007607708</v>
      </c>
      <c r="F256" s="1">
        <f t="shared" si="24"/>
        <v>249.08086007607707</v>
      </c>
      <c r="G256" s="1">
        <v>1992.6468806086164</v>
      </c>
      <c r="H256" s="1">
        <f t="shared" si="25"/>
        <v>199.26468806086163</v>
      </c>
      <c r="I256" s="1">
        <v>1156.32666666667</v>
      </c>
      <c r="J256" s="1">
        <f t="shared" si="26"/>
        <v>115.63266666666701</v>
      </c>
      <c r="K256" s="1">
        <v>1494.49</v>
      </c>
      <c r="L256" s="1">
        <f t="shared" si="27"/>
        <v>149.44900000000001</v>
      </c>
      <c r="M256" s="1">
        <v>996.32666666666705</v>
      </c>
      <c r="N256" s="1">
        <f t="shared" si="28"/>
        <v>99.632666666666708</v>
      </c>
      <c r="O256" s="1">
        <v>498.16333333333301</v>
      </c>
      <c r="P256" s="1">
        <f t="shared" si="29"/>
        <v>49.816333333333304</v>
      </c>
    </row>
    <row r="257" spans="1:16" s="1" customFormat="1" ht="14.5" x14ac:dyDescent="0.35">
      <c r="A257" s="1" t="s">
        <v>6649</v>
      </c>
      <c r="B257" s="1">
        <v>1270</v>
      </c>
      <c r="C257" s="1">
        <v>69743</v>
      </c>
      <c r="D257" s="1">
        <f t="shared" si="30"/>
        <v>6974.3</v>
      </c>
      <c r="E257" s="1">
        <v>2490.8086007607708</v>
      </c>
      <c r="F257" s="1">
        <f t="shared" si="24"/>
        <v>249.08086007607707</v>
      </c>
      <c r="G257" s="1">
        <v>1992.6468806086164</v>
      </c>
      <c r="H257" s="1">
        <f t="shared" si="25"/>
        <v>199.26468806086163</v>
      </c>
      <c r="I257" s="1">
        <v>1156.32666666667</v>
      </c>
      <c r="J257" s="1">
        <f t="shared" si="26"/>
        <v>115.63266666666701</v>
      </c>
      <c r="K257" s="1">
        <v>1494.49</v>
      </c>
      <c r="L257" s="1">
        <f t="shared" si="27"/>
        <v>149.44900000000001</v>
      </c>
      <c r="M257" s="1">
        <v>996.32666666666705</v>
      </c>
      <c r="N257" s="1">
        <f t="shared" si="28"/>
        <v>99.632666666666708</v>
      </c>
      <c r="O257" s="1">
        <v>498.16333333333301</v>
      </c>
      <c r="P257" s="1">
        <f t="shared" si="29"/>
        <v>49.816333333333304</v>
      </c>
    </row>
    <row r="258" spans="1:16" s="1" customFormat="1" ht="14.5" x14ac:dyDescent="0.35">
      <c r="A258" s="1" t="s">
        <v>6650</v>
      </c>
      <c r="B258" s="1">
        <v>1275</v>
      </c>
      <c r="C258" s="1">
        <v>69743</v>
      </c>
      <c r="D258" s="1">
        <f t="shared" si="30"/>
        <v>6974.3</v>
      </c>
      <c r="E258" s="1">
        <v>2490.8086007607708</v>
      </c>
      <c r="F258" s="1">
        <f t="shared" si="24"/>
        <v>249.08086007607707</v>
      </c>
      <c r="G258" s="1">
        <v>1992.6468806086164</v>
      </c>
      <c r="H258" s="1">
        <f t="shared" si="25"/>
        <v>199.26468806086163</v>
      </c>
      <c r="I258" s="1">
        <v>1156.32666666667</v>
      </c>
      <c r="J258" s="1">
        <f t="shared" si="26"/>
        <v>115.63266666666701</v>
      </c>
      <c r="K258" s="1">
        <v>1494.49</v>
      </c>
      <c r="L258" s="1">
        <f t="shared" si="27"/>
        <v>149.44900000000001</v>
      </c>
      <c r="M258" s="1">
        <v>996.32666666666705</v>
      </c>
      <c r="N258" s="1">
        <f t="shared" si="28"/>
        <v>99.632666666666708</v>
      </c>
      <c r="O258" s="1">
        <v>498.16333333333301</v>
      </c>
      <c r="P258" s="1">
        <f t="shared" si="29"/>
        <v>49.816333333333304</v>
      </c>
    </row>
    <row r="259" spans="1:16" s="1" customFormat="1" ht="14.5" x14ac:dyDescent="0.35">
      <c r="A259" s="1" t="s">
        <v>6651</v>
      </c>
      <c r="B259" s="1">
        <v>1280</v>
      </c>
      <c r="C259" s="1">
        <v>69743</v>
      </c>
      <c r="D259" s="1">
        <f t="shared" si="30"/>
        <v>6974.3</v>
      </c>
      <c r="E259" s="1">
        <v>2490.8086007607708</v>
      </c>
      <c r="F259" s="1">
        <f t="shared" si="24"/>
        <v>249.08086007607707</v>
      </c>
      <c r="G259" s="1">
        <v>1992.6468806086164</v>
      </c>
      <c r="H259" s="1">
        <f t="shared" si="25"/>
        <v>199.26468806086163</v>
      </c>
      <c r="I259" s="1">
        <v>1156.32666666667</v>
      </c>
      <c r="J259" s="1">
        <f t="shared" si="26"/>
        <v>115.63266666666701</v>
      </c>
      <c r="K259" s="1">
        <v>1494.49</v>
      </c>
      <c r="L259" s="1">
        <f t="shared" si="27"/>
        <v>149.44900000000001</v>
      </c>
      <c r="M259" s="1">
        <v>996.32666666666705</v>
      </c>
      <c r="N259" s="1">
        <f t="shared" si="28"/>
        <v>99.632666666666708</v>
      </c>
      <c r="O259" s="1">
        <v>498.16333333333301</v>
      </c>
      <c r="P259" s="1">
        <f t="shared" si="29"/>
        <v>49.816333333333304</v>
      </c>
    </row>
    <row r="260" spans="1:16" s="1" customFormat="1" ht="14.5" x14ac:dyDescent="0.35">
      <c r="A260" s="1" t="s">
        <v>6652</v>
      </c>
      <c r="B260" s="1">
        <v>1285</v>
      </c>
      <c r="C260" s="1">
        <v>69743</v>
      </c>
      <c r="D260" s="1">
        <f t="shared" si="30"/>
        <v>6974.3</v>
      </c>
      <c r="E260" s="1">
        <v>2490.8086007607708</v>
      </c>
      <c r="F260" s="1">
        <f t="shared" ref="F260:F323" si="31">E260/10</f>
        <v>249.08086007607707</v>
      </c>
      <c r="G260" s="1">
        <v>1992.6468806086164</v>
      </c>
      <c r="H260" s="1">
        <f t="shared" ref="H260:H323" si="32">G260/10</f>
        <v>199.26468806086163</v>
      </c>
      <c r="I260" s="1">
        <v>1156.32666666667</v>
      </c>
      <c r="J260" s="1">
        <f t="shared" si="26"/>
        <v>115.63266666666701</v>
      </c>
      <c r="K260" s="1">
        <v>1494.49</v>
      </c>
      <c r="L260" s="1">
        <f t="shared" si="27"/>
        <v>149.44900000000001</v>
      </c>
      <c r="M260" s="1">
        <v>996.32666666666705</v>
      </c>
      <c r="N260" s="1">
        <f t="shared" si="28"/>
        <v>99.632666666666708</v>
      </c>
      <c r="O260" s="1">
        <v>498.16333333333301</v>
      </c>
      <c r="P260" s="1">
        <f t="shared" si="29"/>
        <v>49.816333333333304</v>
      </c>
    </row>
    <row r="261" spans="1:16" s="1" customFormat="1" ht="14.5" x14ac:dyDescent="0.35">
      <c r="A261" s="1" t="s">
        <v>6653</v>
      </c>
      <c r="B261" s="1">
        <v>1290</v>
      </c>
      <c r="C261" s="1">
        <v>69743</v>
      </c>
      <c r="D261" s="1">
        <f t="shared" si="30"/>
        <v>6974.3</v>
      </c>
      <c r="E261" s="1">
        <v>2490.8086007607708</v>
      </c>
      <c r="F261" s="1">
        <f t="shared" si="31"/>
        <v>249.08086007607707</v>
      </c>
      <c r="G261" s="1">
        <v>1992.6468806086164</v>
      </c>
      <c r="H261" s="1">
        <f t="shared" si="32"/>
        <v>199.26468806086163</v>
      </c>
      <c r="I261" s="1">
        <v>1156.32666666667</v>
      </c>
      <c r="J261" s="1">
        <f t="shared" ref="J261:J324" si="33">I261/10</f>
        <v>115.63266666666701</v>
      </c>
      <c r="K261" s="1">
        <v>1494.49</v>
      </c>
      <c r="L261" s="1">
        <f t="shared" ref="L261:L324" si="34">K261/10</f>
        <v>149.44900000000001</v>
      </c>
      <c r="M261" s="1">
        <v>996.32666666666705</v>
      </c>
      <c r="N261" s="1">
        <f t="shared" ref="N261:N324" si="35">M261/10</f>
        <v>99.632666666666708</v>
      </c>
      <c r="O261" s="1">
        <v>498.16333333333301</v>
      </c>
      <c r="P261" s="1">
        <f t="shared" ref="P261:P324" si="36">O261/10</f>
        <v>49.816333333333304</v>
      </c>
    </row>
    <row r="262" spans="1:16" s="1" customFormat="1" ht="14.5" x14ac:dyDescent="0.35">
      <c r="A262" s="1" t="s">
        <v>6654</v>
      </c>
      <c r="B262" s="1">
        <v>1295</v>
      </c>
      <c r="C262" s="1">
        <v>69743</v>
      </c>
      <c r="D262" s="1">
        <f t="shared" ref="D262:D325" si="37">C262/10</f>
        <v>6974.3</v>
      </c>
      <c r="E262" s="1">
        <v>2490.8086007607708</v>
      </c>
      <c r="F262" s="1">
        <f t="shared" si="31"/>
        <v>249.08086007607707</v>
      </c>
      <c r="G262" s="1">
        <v>1992.6468806086164</v>
      </c>
      <c r="H262" s="1">
        <f t="shared" si="32"/>
        <v>199.26468806086163</v>
      </c>
      <c r="I262" s="1">
        <v>1156.32666666667</v>
      </c>
      <c r="J262" s="1">
        <f t="shared" si="33"/>
        <v>115.63266666666701</v>
      </c>
      <c r="K262" s="1">
        <v>1494.49</v>
      </c>
      <c r="L262" s="1">
        <f t="shared" si="34"/>
        <v>149.44900000000001</v>
      </c>
      <c r="M262" s="1">
        <v>996.32666666666705</v>
      </c>
      <c r="N262" s="1">
        <f t="shared" si="35"/>
        <v>99.632666666666708</v>
      </c>
      <c r="O262" s="1">
        <v>498.16333333333301</v>
      </c>
      <c r="P262" s="1">
        <f t="shared" si="36"/>
        <v>49.816333333333304</v>
      </c>
    </row>
    <row r="263" spans="1:16" s="1" customFormat="1" ht="14.5" x14ac:dyDescent="0.35">
      <c r="A263" s="1" t="s">
        <v>6655</v>
      </c>
      <c r="B263" s="1">
        <v>1300</v>
      </c>
      <c r="C263" s="1">
        <v>69743</v>
      </c>
      <c r="D263" s="1">
        <f t="shared" si="37"/>
        <v>6974.3</v>
      </c>
      <c r="E263" s="1">
        <v>2490.8086007607708</v>
      </c>
      <c r="F263" s="1">
        <f t="shared" si="31"/>
        <v>249.08086007607707</v>
      </c>
      <c r="G263" s="1">
        <v>1992.6468806086164</v>
      </c>
      <c r="H263" s="1">
        <f t="shared" si="32"/>
        <v>199.26468806086163</v>
      </c>
      <c r="I263" s="1">
        <v>1156.32666666667</v>
      </c>
      <c r="J263" s="1">
        <f t="shared" si="33"/>
        <v>115.63266666666701</v>
      </c>
      <c r="K263" s="1">
        <v>1494.49</v>
      </c>
      <c r="L263" s="1">
        <f t="shared" si="34"/>
        <v>149.44900000000001</v>
      </c>
      <c r="M263" s="1">
        <v>996.32666666666705</v>
      </c>
      <c r="N263" s="1">
        <f t="shared" si="35"/>
        <v>99.632666666666708</v>
      </c>
      <c r="O263" s="1">
        <v>498.16333333333301</v>
      </c>
      <c r="P263" s="1">
        <f t="shared" si="36"/>
        <v>49.816333333333304</v>
      </c>
    </row>
    <row r="264" spans="1:16" s="1" customFormat="1" ht="14.5" x14ac:dyDescent="0.35">
      <c r="A264" s="1" t="s">
        <v>6656</v>
      </c>
      <c r="B264" s="1">
        <v>1305</v>
      </c>
      <c r="C264" s="1">
        <v>69743</v>
      </c>
      <c r="D264" s="1">
        <f t="shared" si="37"/>
        <v>6974.3</v>
      </c>
      <c r="E264" s="1">
        <v>2490.8086007607708</v>
      </c>
      <c r="F264" s="1">
        <f t="shared" si="31"/>
        <v>249.08086007607707</v>
      </c>
      <c r="G264" s="1">
        <v>1992.6468806086164</v>
      </c>
      <c r="H264" s="1">
        <f t="shared" si="32"/>
        <v>199.26468806086163</v>
      </c>
      <c r="I264" s="1">
        <v>1156.32666666667</v>
      </c>
      <c r="J264" s="1">
        <f t="shared" si="33"/>
        <v>115.63266666666701</v>
      </c>
      <c r="K264" s="1">
        <v>1494.49</v>
      </c>
      <c r="L264" s="1">
        <f t="shared" si="34"/>
        <v>149.44900000000001</v>
      </c>
      <c r="M264" s="1">
        <v>996.32666666666705</v>
      </c>
      <c r="N264" s="1">
        <f t="shared" si="35"/>
        <v>99.632666666666708</v>
      </c>
      <c r="O264" s="1">
        <v>498.16333333333301</v>
      </c>
      <c r="P264" s="1">
        <f t="shared" si="36"/>
        <v>49.816333333333304</v>
      </c>
    </row>
    <row r="265" spans="1:16" s="1" customFormat="1" ht="14.5" x14ac:dyDescent="0.35">
      <c r="A265" s="1" t="s">
        <v>6657</v>
      </c>
      <c r="B265" s="1">
        <v>1310</v>
      </c>
      <c r="C265" s="1">
        <v>69743</v>
      </c>
      <c r="D265" s="1">
        <f t="shared" si="37"/>
        <v>6974.3</v>
      </c>
      <c r="E265" s="1">
        <v>2490.8086007607708</v>
      </c>
      <c r="F265" s="1">
        <f t="shared" si="31"/>
        <v>249.08086007607707</v>
      </c>
      <c r="G265" s="1">
        <v>1992.6468806086164</v>
      </c>
      <c r="H265" s="1">
        <f t="shared" si="32"/>
        <v>199.26468806086163</v>
      </c>
      <c r="I265" s="1">
        <v>1156.32666666667</v>
      </c>
      <c r="J265" s="1">
        <f t="shared" si="33"/>
        <v>115.63266666666701</v>
      </c>
      <c r="K265" s="1">
        <v>1494.49</v>
      </c>
      <c r="L265" s="1">
        <f t="shared" si="34"/>
        <v>149.44900000000001</v>
      </c>
      <c r="M265" s="1">
        <v>996.32666666666705</v>
      </c>
      <c r="N265" s="1">
        <f t="shared" si="35"/>
        <v>99.632666666666708</v>
      </c>
      <c r="O265" s="1">
        <v>498.16333333333301</v>
      </c>
      <c r="P265" s="1">
        <f t="shared" si="36"/>
        <v>49.816333333333304</v>
      </c>
    </row>
    <row r="266" spans="1:16" s="1" customFormat="1" ht="14.5" x14ac:dyDescent="0.35">
      <c r="A266" s="1" t="s">
        <v>6658</v>
      </c>
      <c r="B266" s="1">
        <v>1315</v>
      </c>
      <c r="C266" s="1">
        <v>69743</v>
      </c>
      <c r="D266" s="1">
        <f t="shared" si="37"/>
        <v>6974.3</v>
      </c>
      <c r="E266" s="1">
        <v>2490.8086007607708</v>
      </c>
      <c r="F266" s="1">
        <f t="shared" si="31"/>
        <v>249.08086007607707</v>
      </c>
      <c r="G266" s="1">
        <v>1992.6468806086164</v>
      </c>
      <c r="H266" s="1">
        <f t="shared" si="32"/>
        <v>199.26468806086163</v>
      </c>
      <c r="I266" s="1">
        <v>1156.32666666667</v>
      </c>
      <c r="J266" s="1">
        <f t="shared" si="33"/>
        <v>115.63266666666701</v>
      </c>
      <c r="K266" s="1">
        <v>1494.49</v>
      </c>
      <c r="L266" s="1">
        <f t="shared" si="34"/>
        <v>149.44900000000001</v>
      </c>
      <c r="M266" s="1">
        <v>996.32666666666705</v>
      </c>
      <c r="N266" s="1">
        <f t="shared" si="35"/>
        <v>99.632666666666708</v>
      </c>
      <c r="O266" s="1">
        <v>498.16333333333301</v>
      </c>
      <c r="P266" s="1">
        <f t="shared" si="36"/>
        <v>49.816333333333304</v>
      </c>
    </row>
    <row r="267" spans="1:16" s="1" customFormat="1" ht="14.5" x14ac:dyDescent="0.35">
      <c r="A267" s="1" t="s">
        <v>6659</v>
      </c>
      <c r="B267" s="1">
        <v>1320</v>
      </c>
      <c r="C267" s="1">
        <v>69743</v>
      </c>
      <c r="D267" s="1">
        <f t="shared" si="37"/>
        <v>6974.3</v>
      </c>
      <c r="E267" s="1">
        <v>2490.8086007607708</v>
      </c>
      <c r="F267" s="1">
        <f t="shared" si="31"/>
        <v>249.08086007607707</v>
      </c>
      <c r="G267" s="1">
        <v>1992.6468806086164</v>
      </c>
      <c r="H267" s="1">
        <f t="shared" si="32"/>
        <v>199.26468806086163</v>
      </c>
      <c r="I267" s="1">
        <v>1156.32666666667</v>
      </c>
      <c r="J267" s="1">
        <f t="shared" si="33"/>
        <v>115.63266666666701</v>
      </c>
      <c r="K267" s="1">
        <v>1494.49</v>
      </c>
      <c r="L267" s="1">
        <f t="shared" si="34"/>
        <v>149.44900000000001</v>
      </c>
      <c r="M267" s="1">
        <v>996.32666666666705</v>
      </c>
      <c r="N267" s="1">
        <f t="shared" si="35"/>
        <v>99.632666666666708</v>
      </c>
      <c r="O267" s="1">
        <v>498.16333333333301</v>
      </c>
      <c r="P267" s="1">
        <f t="shared" si="36"/>
        <v>49.816333333333304</v>
      </c>
    </row>
    <row r="268" spans="1:16" s="1" customFormat="1" ht="14.5" x14ac:dyDescent="0.35">
      <c r="A268" s="1" t="s">
        <v>6660</v>
      </c>
      <c r="B268" s="1">
        <v>1325</v>
      </c>
      <c r="C268" s="1">
        <v>69743</v>
      </c>
      <c r="D268" s="1">
        <f t="shared" si="37"/>
        <v>6974.3</v>
      </c>
      <c r="E268" s="1">
        <v>2490.8086007607708</v>
      </c>
      <c r="F268" s="1">
        <f t="shared" si="31"/>
        <v>249.08086007607707</v>
      </c>
      <c r="G268" s="1">
        <v>1992.6468806086164</v>
      </c>
      <c r="H268" s="1">
        <f t="shared" si="32"/>
        <v>199.26468806086163</v>
      </c>
      <c r="I268" s="1">
        <v>1156.32666666667</v>
      </c>
      <c r="J268" s="1">
        <f t="shared" si="33"/>
        <v>115.63266666666701</v>
      </c>
      <c r="K268" s="1">
        <v>1494.49</v>
      </c>
      <c r="L268" s="1">
        <f t="shared" si="34"/>
        <v>149.44900000000001</v>
      </c>
      <c r="M268" s="1">
        <v>996.32666666666705</v>
      </c>
      <c r="N268" s="1">
        <f t="shared" si="35"/>
        <v>99.632666666666708</v>
      </c>
      <c r="O268" s="1">
        <v>498.16333333333301</v>
      </c>
      <c r="P268" s="1">
        <f t="shared" si="36"/>
        <v>49.816333333333304</v>
      </c>
    </row>
    <row r="269" spans="1:16" s="1" customFormat="1" ht="14.5" x14ac:dyDescent="0.35">
      <c r="A269" s="1" t="s">
        <v>6661</v>
      </c>
      <c r="B269" s="1">
        <v>1330</v>
      </c>
      <c r="C269" s="1">
        <v>69743</v>
      </c>
      <c r="D269" s="1">
        <f t="shared" si="37"/>
        <v>6974.3</v>
      </c>
      <c r="E269" s="1">
        <v>2490.8086007607708</v>
      </c>
      <c r="F269" s="1">
        <f t="shared" si="31"/>
        <v>249.08086007607707</v>
      </c>
      <c r="G269" s="1">
        <v>1992.6468806086164</v>
      </c>
      <c r="H269" s="1">
        <f t="shared" si="32"/>
        <v>199.26468806086163</v>
      </c>
      <c r="I269" s="1">
        <v>1156.32666666667</v>
      </c>
      <c r="J269" s="1">
        <f t="shared" si="33"/>
        <v>115.63266666666701</v>
      </c>
      <c r="K269" s="1">
        <v>1494.49</v>
      </c>
      <c r="L269" s="1">
        <f t="shared" si="34"/>
        <v>149.44900000000001</v>
      </c>
      <c r="M269" s="1">
        <v>996.32666666666705</v>
      </c>
      <c r="N269" s="1">
        <f t="shared" si="35"/>
        <v>99.632666666666708</v>
      </c>
      <c r="O269" s="1">
        <v>498.16333333333301</v>
      </c>
      <c r="P269" s="1">
        <f t="shared" si="36"/>
        <v>49.816333333333304</v>
      </c>
    </row>
    <row r="270" spans="1:16" s="1" customFormat="1" ht="14.5" x14ac:dyDescent="0.35">
      <c r="A270" s="1" t="s">
        <v>6662</v>
      </c>
      <c r="B270" s="1">
        <v>1335</v>
      </c>
      <c r="C270" s="1">
        <v>69743</v>
      </c>
      <c r="D270" s="1">
        <f t="shared" si="37"/>
        <v>6974.3</v>
      </c>
      <c r="E270" s="1">
        <v>2490.8086007607708</v>
      </c>
      <c r="F270" s="1">
        <f t="shared" si="31"/>
        <v>249.08086007607707</v>
      </c>
      <c r="G270" s="1">
        <v>1992.6468806086164</v>
      </c>
      <c r="H270" s="1">
        <f t="shared" si="32"/>
        <v>199.26468806086163</v>
      </c>
      <c r="I270" s="1">
        <v>1156.32666666667</v>
      </c>
      <c r="J270" s="1">
        <f t="shared" si="33"/>
        <v>115.63266666666701</v>
      </c>
      <c r="K270" s="1">
        <v>1494.49</v>
      </c>
      <c r="L270" s="1">
        <f t="shared" si="34"/>
        <v>149.44900000000001</v>
      </c>
      <c r="M270" s="1">
        <v>996.32666666666705</v>
      </c>
      <c r="N270" s="1">
        <f t="shared" si="35"/>
        <v>99.632666666666708</v>
      </c>
      <c r="O270" s="1">
        <v>498.16333333333301</v>
      </c>
      <c r="P270" s="1">
        <f t="shared" si="36"/>
        <v>49.816333333333304</v>
      </c>
    </row>
    <row r="271" spans="1:16" s="1" customFormat="1" ht="14.5" x14ac:dyDescent="0.35">
      <c r="A271" s="1" t="s">
        <v>6663</v>
      </c>
      <c r="B271" s="1">
        <v>1340</v>
      </c>
      <c r="C271" s="1">
        <v>69743</v>
      </c>
      <c r="D271" s="1">
        <f t="shared" si="37"/>
        <v>6974.3</v>
      </c>
      <c r="E271" s="1">
        <v>2490.8086007607708</v>
      </c>
      <c r="F271" s="1">
        <f t="shared" si="31"/>
        <v>249.08086007607707</v>
      </c>
      <c r="G271" s="1">
        <v>1992.6468806086164</v>
      </c>
      <c r="H271" s="1">
        <f t="shared" si="32"/>
        <v>199.26468806086163</v>
      </c>
      <c r="I271" s="1">
        <v>1156.32666666667</v>
      </c>
      <c r="J271" s="1">
        <f t="shared" si="33"/>
        <v>115.63266666666701</v>
      </c>
      <c r="K271" s="1">
        <v>1494.49</v>
      </c>
      <c r="L271" s="1">
        <f t="shared" si="34"/>
        <v>149.44900000000001</v>
      </c>
      <c r="M271" s="1">
        <v>996.32666666666705</v>
      </c>
      <c r="N271" s="1">
        <f t="shared" si="35"/>
        <v>99.632666666666708</v>
      </c>
      <c r="O271" s="1">
        <v>498.16333333333301</v>
      </c>
      <c r="P271" s="1">
        <f t="shared" si="36"/>
        <v>49.816333333333304</v>
      </c>
    </row>
    <row r="272" spans="1:16" s="1" customFormat="1" ht="14.5" x14ac:dyDescent="0.35">
      <c r="A272" s="1" t="s">
        <v>6664</v>
      </c>
      <c r="B272" s="1">
        <v>1345</v>
      </c>
      <c r="C272" s="1">
        <v>69743</v>
      </c>
      <c r="D272" s="1">
        <f t="shared" si="37"/>
        <v>6974.3</v>
      </c>
      <c r="E272" s="1">
        <v>2490.8086007607708</v>
      </c>
      <c r="F272" s="1">
        <f t="shared" si="31"/>
        <v>249.08086007607707</v>
      </c>
      <c r="G272" s="1">
        <v>1992.6468806086164</v>
      </c>
      <c r="H272" s="1">
        <f t="shared" si="32"/>
        <v>199.26468806086163</v>
      </c>
      <c r="I272" s="1">
        <v>1156.32666666667</v>
      </c>
      <c r="J272" s="1">
        <f t="shared" si="33"/>
        <v>115.63266666666701</v>
      </c>
      <c r="K272" s="1">
        <v>1494.49</v>
      </c>
      <c r="L272" s="1">
        <f t="shared" si="34"/>
        <v>149.44900000000001</v>
      </c>
      <c r="M272" s="1">
        <v>996.32666666666705</v>
      </c>
      <c r="N272" s="1">
        <f t="shared" si="35"/>
        <v>99.632666666666708</v>
      </c>
      <c r="O272" s="1">
        <v>498.16333333333301</v>
      </c>
      <c r="P272" s="1">
        <f t="shared" si="36"/>
        <v>49.816333333333304</v>
      </c>
    </row>
    <row r="273" spans="1:16" s="1" customFormat="1" ht="14.5" x14ac:dyDescent="0.35">
      <c r="A273" s="1" t="s">
        <v>6665</v>
      </c>
      <c r="B273" s="1">
        <v>1350</v>
      </c>
      <c r="C273" s="1">
        <v>69743</v>
      </c>
      <c r="D273" s="1">
        <f t="shared" si="37"/>
        <v>6974.3</v>
      </c>
      <c r="E273" s="1">
        <v>2490.8086007607708</v>
      </c>
      <c r="F273" s="1">
        <f t="shared" si="31"/>
        <v>249.08086007607707</v>
      </c>
      <c r="G273" s="1">
        <v>1992.6468806086164</v>
      </c>
      <c r="H273" s="1">
        <f t="shared" si="32"/>
        <v>199.26468806086163</v>
      </c>
      <c r="I273" s="1">
        <v>1156.32666666667</v>
      </c>
      <c r="J273" s="1">
        <f t="shared" si="33"/>
        <v>115.63266666666701</v>
      </c>
      <c r="K273" s="1">
        <v>1494.49</v>
      </c>
      <c r="L273" s="1">
        <f t="shared" si="34"/>
        <v>149.44900000000001</v>
      </c>
      <c r="M273" s="1">
        <v>996.32666666666705</v>
      </c>
      <c r="N273" s="1">
        <f t="shared" si="35"/>
        <v>99.632666666666708</v>
      </c>
      <c r="O273" s="1">
        <v>498.16333333333301</v>
      </c>
      <c r="P273" s="1">
        <f t="shared" si="36"/>
        <v>49.816333333333304</v>
      </c>
    </row>
    <row r="274" spans="1:16" s="1" customFormat="1" ht="14.5" x14ac:dyDescent="0.35">
      <c r="A274" s="1" t="s">
        <v>6666</v>
      </c>
      <c r="B274" s="1">
        <v>1355</v>
      </c>
      <c r="C274" s="1">
        <v>69743</v>
      </c>
      <c r="D274" s="1">
        <f t="shared" si="37"/>
        <v>6974.3</v>
      </c>
      <c r="E274" s="1">
        <v>2490.8086007607708</v>
      </c>
      <c r="F274" s="1">
        <f t="shared" si="31"/>
        <v>249.08086007607707</v>
      </c>
      <c r="G274" s="1">
        <v>1992.6468806086164</v>
      </c>
      <c r="H274" s="1">
        <f t="shared" si="32"/>
        <v>199.26468806086163</v>
      </c>
      <c r="I274" s="1">
        <v>1156.32666666667</v>
      </c>
      <c r="J274" s="1">
        <f t="shared" si="33"/>
        <v>115.63266666666701</v>
      </c>
      <c r="K274" s="1">
        <v>1494.49</v>
      </c>
      <c r="L274" s="1">
        <f t="shared" si="34"/>
        <v>149.44900000000001</v>
      </c>
      <c r="M274" s="1">
        <v>996.32666666666705</v>
      </c>
      <c r="N274" s="1">
        <f t="shared" si="35"/>
        <v>99.632666666666708</v>
      </c>
      <c r="O274" s="1">
        <v>498.16333333333301</v>
      </c>
      <c r="P274" s="1">
        <f t="shared" si="36"/>
        <v>49.816333333333304</v>
      </c>
    </row>
    <row r="275" spans="1:16" s="1" customFormat="1" ht="14.5" x14ac:dyDescent="0.35">
      <c r="A275" s="1" t="s">
        <v>6667</v>
      </c>
      <c r="B275" s="1">
        <v>1360</v>
      </c>
      <c r="C275" s="1">
        <v>69743</v>
      </c>
      <c r="D275" s="1">
        <f t="shared" si="37"/>
        <v>6974.3</v>
      </c>
      <c r="E275" s="1">
        <v>2490.8086007607708</v>
      </c>
      <c r="F275" s="1">
        <f t="shared" si="31"/>
        <v>249.08086007607707</v>
      </c>
      <c r="G275" s="1">
        <v>1992.6468806086164</v>
      </c>
      <c r="H275" s="1">
        <f t="shared" si="32"/>
        <v>199.26468806086163</v>
      </c>
      <c r="I275" s="1">
        <v>1156.32666666667</v>
      </c>
      <c r="J275" s="1">
        <f t="shared" si="33"/>
        <v>115.63266666666701</v>
      </c>
      <c r="K275" s="1">
        <v>1494.49</v>
      </c>
      <c r="L275" s="1">
        <f t="shared" si="34"/>
        <v>149.44900000000001</v>
      </c>
      <c r="M275" s="1">
        <v>996.32666666666705</v>
      </c>
      <c r="N275" s="1">
        <f t="shared" si="35"/>
        <v>99.632666666666708</v>
      </c>
      <c r="O275" s="1">
        <v>498.16333333333301</v>
      </c>
      <c r="P275" s="1">
        <f t="shared" si="36"/>
        <v>49.816333333333304</v>
      </c>
    </row>
    <row r="276" spans="1:16" s="1" customFormat="1" ht="14.5" x14ac:dyDescent="0.35">
      <c r="A276" s="1" t="s">
        <v>6668</v>
      </c>
      <c r="B276" s="1">
        <v>1365</v>
      </c>
      <c r="C276" s="1">
        <v>69743</v>
      </c>
      <c r="D276" s="1">
        <f t="shared" si="37"/>
        <v>6974.3</v>
      </c>
      <c r="E276" s="1">
        <v>2490.8086007607708</v>
      </c>
      <c r="F276" s="1">
        <f t="shared" si="31"/>
        <v>249.08086007607707</v>
      </c>
      <c r="G276" s="1">
        <v>1992.6468806086164</v>
      </c>
      <c r="H276" s="1">
        <f t="shared" si="32"/>
        <v>199.26468806086163</v>
      </c>
      <c r="I276" s="1">
        <v>1156.32666666667</v>
      </c>
      <c r="J276" s="1">
        <f t="shared" si="33"/>
        <v>115.63266666666701</v>
      </c>
      <c r="K276" s="1">
        <v>1494.49</v>
      </c>
      <c r="L276" s="1">
        <f t="shared" si="34"/>
        <v>149.44900000000001</v>
      </c>
      <c r="M276" s="1">
        <v>996.32666666666705</v>
      </c>
      <c r="N276" s="1">
        <f t="shared" si="35"/>
        <v>99.632666666666708</v>
      </c>
      <c r="O276" s="1">
        <v>498.16333333333301</v>
      </c>
      <c r="P276" s="1">
        <f t="shared" si="36"/>
        <v>49.816333333333304</v>
      </c>
    </row>
    <row r="277" spans="1:16" s="1" customFormat="1" ht="14.5" x14ac:dyDescent="0.35">
      <c r="A277" s="1" t="s">
        <v>6669</v>
      </c>
      <c r="B277" s="1">
        <v>1370</v>
      </c>
      <c r="C277" s="1">
        <v>69743</v>
      </c>
      <c r="D277" s="1">
        <f t="shared" si="37"/>
        <v>6974.3</v>
      </c>
      <c r="E277" s="1">
        <v>2490.8086007607708</v>
      </c>
      <c r="F277" s="1">
        <f t="shared" si="31"/>
        <v>249.08086007607707</v>
      </c>
      <c r="G277" s="1">
        <v>1992.6468806086164</v>
      </c>
      <c r="H277" s="1">
        <f t="shared" si="32"/>
        <v>199.26468806086163</v>
      </c>
      <c r="I277" s="1">
        <v>1156.32666666667</v>
      </c>
      <c r="J277" s="1">
        <f t="shared" si="33"/>
        <v>115.63266666666701</v>
      </c>
      <c r="K277" s="1">
        <v>1494.49</v>
      </c>
      <c r="L277" s="1">
        <f t="shared" si="34"/>
        <v>149.44900000000001</v>
      </c>
      <c r="M277" s="1">
        <v>996.32666666666705</v>
      </c>
      <c r="N277" s="1">
        <f t="shared" si="35"/>
        <v>99.632666666666708</v>
      </c>
      <c r="O277" s="1">
        <v>498.16333333333301</v>
      </c>
      <c r="P277" s="1">
        <f t="shared" si="36"/>
        <v>49.816333333333304</v>
      </c>
    </row>
    <row r="278" spans="1:16" s="1" customFormat="1" ht="14.5" x14ac:dyDescent="0.35">
      <c r="A278" s="1" t="s">
        <v>6670</v>
      </c>
      <c r="B278" s="1">
        <v>1375</v>
      </c>
      <c r="C278" s="1">
        <v>69743</v>
      </c>
      <c r="D278" s="1">
        <f t="shared" si="37"/>
        <v>6974.3</v>
      </c>
      <c r="E278" s="1">
        <v>2490.8086007607708</v>
      </c>
      <c r="F278" s="1">
        <f t="shared" si="31"/>
        <v>249.08086007607707</v>
      </c>
      <c r="G278" s="1">
        <v>1992.6468806086164</v>
      </c>
      <c r="H278" s="1">
        <f t="shared" si="32"/>
        <v>199.26468806086163</v>
      </c>
      <c r="I278" s="1">
        <v>1156.32666666667</v>
      </c>
      <c r="J278" s="1">
        <f t="shared" si="33"/>
        <v>115.63266666666701</v>
      </c>
      <c r="K278" s="1">
        <v>1494.49</v>
      </c>
      <c r="L278" s="1">
        <f t="shared" si="34"/>
        <v>149.44900000000001</v>
      </c>
      <c r="M278" s="1">
        <v>996.32666666666705</v>
      </c>
      <c r="N278" s="1">
        <f t="shared" si="35"/>
        <v>99.632666666666708</v>
      </c>
      <c r="O278" s="1">
        <v>498.16333333333301</v>
      </c>
      <c r="P278" s="1">
        <f t="shared" si="36"/>
        <v>49.816333333333304</v>
      </c>
    </row>
    <row r="279" spans="1:16" s="1" customFormat="1" ht="14.5" x14ac:dyDescent="0.35">
      <c r="A279" s="1" t="s">
        <v>6671</v>
      </c>
      <c r="B279" s="1">
        <v>1380</v>
      </c>
      <c r="C279" s="1">
        <v>69743</v>
      </c>
      <c r="D279" s="1">
        <f t="shared" si="37"/>
        <v>6974.3</v>
      </c>
      <c r="E279" s="1">
        <v>2490.8086007607708</v>
      </c>
      <c r="F279" s="1">
        <f t="shared" si="31"/>
        <v>249.08086007607707</v>
      </c>
      <c r="G279" s="1">
        <v>1992.6468806086164</v>
      </c>
      <c r="H279" s="1">
        <f t="shared" si="32"/>
        <v>199.26468806086163</v>
      </c>
      <c r="I279" s="1">
        <v>1156.32666666667</v>
      </c>
      <c r="J279" s="1">
        <f t="shared" si="33"/>
        <v>115.63266666666701</v>
      </c>
      <c r="K279" s="1">
        <v>1494.49</v>
      </c>
      <c r="L279" s="1">
        <f t="shared" si="34"/>
        <v>149.44900000000001</v>
      </c>
      <c r="M279" s="1">
        <v>996.32666666666705</v>
      </c>
      <c r="N279" s="1">
        <f t="shared" si="35"/>
        <v>99.632666666666708</v>
      </c>
      <c r="O279" s="1">
        <v>498.16333333333301</v>
      </c>
      <c r="P279" s="1">
        <f t="shared" si="36"/>
        <v>49.816333333333304</v>
      </c>
    </row>
    <row r="280" spans="1:16" s="1" customFormat="1" ht="14.5" x14ac:dyDescent="0.35">
      <c r="A280" s="1" t="s">
        <v>6672</v>
      </c>
      <c r="B280" s="1">
        <v>1385</v>
      </c>
      <c r="C280" s="1">
        <v>69743</v>
      </c>
      <c r="D280" s="1">
        <f t="shared" si="37"/>
        <v>6974.3</v>
      </c>
      <c r="E280" s="1">
        <v>2490.8086007607708</v>
      </c>
      <c r="F280" s="1">
        <f t="shared" si="31"/>
        <v>249.08086007607707</v>
      </c>
      <c r="G280" s="1">
        <v>1992.6468806086164</v>
      </c>
      <c r="H280" s="1">
        <f t="shared" si="32"/>
        <v>199.26468806086163</v>
      </c>
      <c r="I280" s="1">
        <v>1156.32666666667</v>
      </c>
      <c r="J280" s="1">
        <f t="shared" si="33"/>
        <v>115.63266666666701</v>
      </c>
      <c r="K280" s="1">
        <v>1494.49</v>
      </c>
      <c r="L280" s="1">
        <f t="shared" si="34"/>
        <v>149.44900000000001</v>
      </c>
      <c r="M280" s="1">
        <v>996.32666666666705</v>
      </c>
      <c r="N280" s="1">
        <f t="shared" si="35"/>
        <v>99.632666666666708</v>
      </c>
      <c r="O280" s="1">
        <v>498.16333333333301</v>
      </c>
      <c r="P280" s="1">
        <f t="shared" si="36"/>
        <v>49.816333333333304</v>
      </c>
    </row>
    <row r="281" spans="1:16" s="1" customFormat="1" ht="14.5" x14ac:dyDescent="0.35">
      <c r="A281" s="1" t="s">
        <v>6673</v>
      </c>
      <c r="B281" s="1">
        <v>1390</v>
      </c>
      <c r="C281" s="1">
        <v>69743</v>
      </c>
      <c r="D281" s="1">
        <f t="shared" si="37"/>
        <v>6974.3</v>
      </c>
      <c r="E281" s="1">
        <v>2490.8086007607708</v>
      </c>
      <c r="F281" s="1">
        <f t="shared" si="31"/>
        <v>249.08086007607707</v>
      </c>
      <c r="G281" s="1">
        <v>1992.6468806086164</v>
      </c>
      <c r="H281" s="1">
        <f t="shared" si="32"/>
        <v>199.26468806086163</v>
      </c>
      <c r="I281" s="1">
        <v>1156.32666666667</v>
      </c>
      <c r="J281" s="1">
        <f t="shared" si="33"/>
        <v>115.63266666666701</v>
      </c>
      <c r="K281" s="1">
        <v>1494.49</v>
      </c>
      <c r="L281" s="1">
        <f t="shared" si="34"/>
        <v>149.44900000000001</v>
      </c>
      <c r="M281" s="1">
        <v>996.32666666666705</v>
      </c>
      <c r="N281" s="1">
        <f t="shared" si="35"/>
        <v>99.632666666666708</v>
      </c>
      <c r="O281" s="1">
        <v>498.16333333333301</v>
      </c>
      <c r="P281" s="1">
        <f t="shared" si="36"/>
        <v>49.816333333333304</v>
      </c>
    </row>
    <row r="282" spans="1:16" s="1" customFormat="1" ht="14.5" x14ac:dyDescent="0.35">
      <c r="A282" s="1" t="s">
        <v>6674</v>
      </c>
      <c r="B282" s="1">
        <v>1395</v>
      </c>
      <c r="C282" s="1">
        <v>69743</v>
      </c>
      <c r="D282" s="1">
        <f t="shared" si="37"/>
        <v>6974.3</v>
      </c>
      <c r="E282" s="1">
        <v>2490.8086007607708</v>
      </c>
      <c r="F282" s="1">
        <f t="shared" si="31"/>
        <v>249.08086007607707</v>
      </c>
      <c r="G282" s="1">
        <v>1992.6468806086164</v>
      </c>
      <c r="H282" s="1">
        <f t="shared" si="32"/>
        <v>199.26468806086163</v>
      </c>
      <c r="I282" s="1">
        <v>1156.32666666667</v>
      </c>
      <c r="J282" s="1">
        <f t="shared" si="33"/>
        <v>115.63266666666701</v>
      </c>
      <c r="K282" s="1">
        <v>1494.49</v>
      </c>
      <c r="L282" s="1">
        <f t="shared" si="34"/>
        <v>149.44900000000001</v>
      </c>
      <c r="M282" s="1">
        <v>996.32666666666705</v>
      </c>
      <c r="N282" s="1">
        <f t="shared" si="35"/>
        <v>99.632666666666708</v>
      </c>
      <c r="O282" s="1">
        <v>498.16333333333301</v>
      </c>
      <c r="P282" s="1">
        <f t="shared" si="36"/>
        <v>49.816333333333304</v>
      </c>
    </row>
    <row r="283" spans="1:16" s="1" customFormat="1" ht="14.5" x14ac:dyDescent="0.35">
      <c r="A283" s="1" t="s">
        <v>6675</v>
      </c>
      <c r="B283" s="1">
        <v>1400</v>
      </c>
      <c r="C283" s="1">
        <v>69743</v>
      </c>
      <c r="D283" s="1">
        <f t="shared" si="37"/>
        <v>6974.3</v>
      </c>
      <c r="E283" s="1">
        <v>2490.8086007607708</v>
      </c>
      <c r="F283" s="1">
        <f t="shared" si="31"/>
        <v>249.08086007607707</v>
      </c>
      <c r="G283" s="1">
        <v>1992.6468806086164</v>
      </c>
      <c r="H283" s="1">
        <f t="shared" si="32"/>
        <v>199.26468806086163</v>
      </c>
      <c r="I283" s="1">
        <v>1156.32666666667</v>
      </c>
      <c r="J283" s="1">
        <f t="shared" si="33"/>
        <v>115.63266666666701</v>
      </c>
      <c r="K283" s="1">
        <v>1494.49</v>
      </c>
      <c r="L283" s="1">
        <f t="shared" si="34"/>
        <v>149.44900000000001</v>
      </c>
      <c r="M283" s="1">
        <v>996.32666666666705</v>
      </c>
      <c r="N283" s="1">
        <f t="shared" si="35"/>
        <v>99.632666666666708</v>
      </c>
      <c r="O283" s="1">
        <v>498.16333333333301</v>
      </c>
      <c r="P283" s="1">
        <f t="shared" si="36"/>
        <v>49.816333333333304</v>
      </c>
    </row>
    <row r="284" spans="1:16" s="1" customFormat="1" ht="14.5" x14ac:dyDescent="0.35">
      <c r="A284" s="1" t="s">
        <v>6676</v>
      </c>
      <c r="B284" s="1">
        <v>1405</v>
      </c>
      <c r="C284" s="1">
        <v>69743</v>
      </c>
      <c r="D284" s="1">
        <f t="shared" si="37"/>
        <v>6974.3</v>
      </c>
      <c r="E284" s="1">
        <v>2490.8086007607708</v>
      </c>
      <c r="F284" s="1">
        <f t="shared" si="31"/>
        <v>249.08086007607707</v>
      </c>
      <c r="G284" s="1">
        <v>1992.6468806086164</v>
      </c>
      <c r="H284" s="1">
        <f t="shared" si="32"/>
        <v>199.26468806086163</v>
      </c>
      <c r="I284" s="1">
        <v>1156.32666666667</v>
      </c>
      <c r="J284" s="1">
        <f t="shared" si="33"/>
        <v>115.63266666666701</v>
      </c>
      <c r="K284" s="1">
        <v>1494.49</v>
      </c>
      <c r="L284" s="1">
        <f t="shared" si="34"/>
        <v>149.44900000000001</v>
      </c>
      <c r="M284" s="1">
        <v>996.32666666666705</v>
      </c>
      <c r="N284" s="1">
        <f t="shared" si="35"/>
        <v>99.632666666666708</v>
      </c>
      <c r="O284" s="1">
        <v>498.16333333333301</v>
      </c>
      <c r="P284" s="1">
        <f t="shared" si="36"/>
        <v>49.816333333333304</v>
      </c>
    </row>
    <row r="285" spans="1:16" s="1" customFormat="1" ht="14.5" x14ac:dyDescent="0.35">
      <c r="A285" s="1" t="s">
        <v>6677</v>
      </c>
      <c r="B285" s="1">
        <v>1410</v>
      </c>
      <c r="C285" s="1">
        <v>69743</v>
      </c>
      <c r="D285" s="1">
        <f t="shared" si="37"/>
        <v>6974.3</v>
      </c>
      <c r="E285" s="1">
        <v>2490.8086007607708</v>
      </c>
      <c r="F285" s="1">
        <f t="shared" si="31"/>
        <v>249.08086007607707</v>
      </c>
      <c r="G285" s="1">
        <v>1992.6468806086164</v>
      </c>
      <c r="H285" s="1">
        <f t="shared" si="32"/>
        <v>199.26468806086163</v>
      </c>
      <c r="I285" s="1">
        <v>1156.32666666667</v>
      </c>
      <c r="J285" s="1">
        <f t="shared" si="33"/>
        <v>115.63266666666701</v>
      </c>
      <c r="K285" s="1">
        <v>1494.49</v>
      </c>
      <c r="L285" s="1">
        <f t="shared" si="34"/>
        <v>149.44900000000001</v>
      </c>
      <c r="M285" s="1">
        <v>996.32666666666705</v>
      </c>
      <c r="N285" s="1">
        <f t="shared" si="35"/>
        <v>99.632666666666708</v>
      </c>
      <c r="O285" s="1">
        <v>498.16333333333301</v>
      </c>
      <c r="P285" s="1">
        <f t="shared" si="36"/>
        <v>49.816333333333304</v>
      </c>
    </row>
    <row r="286" spans="1:16" s="1" customFormat="1" ht="14.5" x14ac:dyDescent="0.35">
      <c r="A286" s="1" t="s">
        <v>6678</v>
      </c>
      <c r="B286" s="1">
        <v>1415</v>
      </c>
      <c r="C286" s="1">
        <v>69743</v>
      </c>
      <c r="D286" s="1">
        <f t="shared" si="37"/>
        <v>6974.3</v>
      </c>
      <c r="E286" s="1">
        <v>2490.8086007607708</v>
      </c>
      <c r="F286" s="1">
        <f t="shared" si="31"/>
        <v>249.08086007607707</v>
      </c>
      <c r="G286" s="1">
        <v>1992.6468806086164</v>
      </c>
      <c r="H286" s="1">
        <f t="shared" si="32"/>
        <v>199.26468806086163</v>
      </c>
      <c r="I286" s="1">
        <v>1156.32666666667</v>
      </c>
      <c r="J286" s="1">
        <f t="shared" si="33"/>
        <v>115.63266666666701</v>
      </c>
      <c r="K286" s="1">
        <v>1494.49</v>
      </c>
      <c r="L286" s="1">
        <f t="shared" si="34"/>
        <v>149.44900000000001</v>
      </c>
      <c r="M286" s="1">
        <v>996.32666666666705</v>
      </c>
      <c r="N286" s="1">
        <f t="shared" si="35"/>
        <v>99.632666666666708</v>
      </c>
      <c r="O286" s="1">
        <v>498.16333333333301</v>
      </c>
      <c r="P286" s="1">
        <f t="shared" si="36"/>
        <v>49.816333333333304</v>
      </c>
    </row>
    <row r="287" spans="1:16" s="1" customFormat="1" ht="14.5" x14ac:dyDescent="0.35">
      <c r="A287" s="1" t="s">
        <v>6679</v>
      </c>
      <c r="B287" s="1">
        <v>1420</v>
      </c>
      <c r="C287" s="1">
        <v>69743</v>
      </c>
      <c r="D287" s="1">
        <f t="shared" si="37"/>
        <v>6974.3</v>
      </c>
      <c r="E287" s="1">
        <v>2490.8086007607708</v>
      </c>
      <c r="F287" s="1">
        <f t="shared" si="31"/>
        <v>249.08086007607707</v>
      </c>
      <c r="G287" s="1">
        <v>1992.6468806086164</v>
      </c>
      <c r="H287" s="1">
        <f t="shared" si="32"/>
        <v>199.26468806086163</v>
      </c>
      <c r="I287" s="1">
        <v>1156.32666666667</v>
      </c>
      <c r="J287" s="1">
        <f t="shared" si="33"/>
        <v>115.63266666666701</v>
      </c>
      <c r="K287" s="1">
        <v>1494.49</v>
      </c>
      <c r="L287" s="1">
        <f t="shared" si="34"/>
        <v>149.44900000000001</v>
      </c>
      <c r="M287" s="1">
        <v>996.32666666666705</v>
      </c>
      <c r="N287" s="1">
        <f t="shared" si="35"/>
        <v>99.632666666666708</v>
      </c>
      <c r="O287" s="1">
        <v>498.16333333333301</v>
      </c>
      <c r="P287" s="1">
        <f t="shared" si="36"/>
        <v>49.816333333333304</v>
      </c>
    </row>
    <row r="288" spans="1:16" s="1" customFormat="1" ht="14.5" x14ac:dyDescent="0.35">
      <c r="A288" s="1" t="s">
        <v>6680</v>
      </c>
      <c r="B288" s="1">
        <v>1425</v>
      </c>
      <c r="C288" s="1">
        <v>69743</v>
      </c>
      <c r="D288" s="1">
        <f t="shared" si="37"/>
        <v>6974.3</v>
      </c>
      <c r="E288" s="1">
        <v>2490.8086007607708</v>
      </c>
      <c r="F288" s="1">
        <f t="shared" si="31"/>
        <v>249.08086007607707</v>
      </c>
      <c r="G288" s="1">
        <v>1992.6468806086164</v>
      </c>
      <c r="H288" s="1">
        <f t="shared" si="32"/>
        <v>199.26468806086163</v>
      </c>
      <c r="I288" s="1">
        <v>1156.32666666667</v>
      </c>
      <c r="J288" s="1">
        <f t="shared" si="33"/>
        <v>115.63266666666701</v>
      </c>
      <c r="K288" s="1">
        <v>1494.49</v>
      </c>
      <c r="L288" s="1">
        <f t="shared" si="34"/>
        <v>149.44900000000001</v>
      </c>
      <c r="M288" s="1">
        <v>996.32666666666705</v>
      </c>
      <c r="N288" s="1">
        <f t="shared" si="35"/>
        <v>99.632666666666708</v>
      </c>
      <c r="O288" s="1">
        <v>498.16333333333301</v>
      </c>
      <c r="P288" s="1">
        <f t="shared" si="36"/>
        <v>49.816333333333304</v>
      </c>
    </row>
    <row r="289" spans="1:16" s="1" customFormat="1" ht="14.5" x14ac:dyDescent="0.35">
      <c r="A289" s="1" t="s">
        <v>6681</v>
      </c>
      <c r="B289" s="1">
        <v>1430</v>
      </c>
      <c r="C289" s="1">
        <v>69743</v>
      </c>
      <c r="D289" s="1">
        <f t="shared" si="37"/>
        <v>6974.3</v>
      </c>
      <c r="E289" s="1">
        <v>2490.8086007607708</v>
      </c>
      <c r="F289" s="1">
        <f t="shared" si="31"/>
        <v>249.08086007607707</v>
      </c>
      <c r="G289" s="1">
        <v>1992.6468806086164</v>
      </c>
      <c r="H289" s="1">
        <f t="shared" si="32"/>
        <v>199.26468806086163</v>
      </c>
      <c r="I289" s="1">
        <v>1156.32666666667</v>
      </c>
      <c r="J289" s="1">
        <f t="shared" si="33"/>
        <v>115.63266666666701</v>
      </c>
      <c r="K289" s="1">
        <v>1494.49</v>
      </c>
      <c r="L289" s="1">
        <f t="shared" si="34"/>
        <v>149.44900000000001</v>
      </c>
      <c r="M289" s="1">
        <v>996.32666666666705</v>
      </c>
      <c r="N289" s="1">
        <f t="shared" si="35"/>
        <v>99.632666666666708</v>
      </c>
      <c r="O289" s="1">
        <v>498.16333333333301</v>
      </c>
      <c r="P289" s="1">
        <f t="shared" si="36"/>
        <v>49.816333333333304</v>
      </c>
    </row>
    <row r="290" spans="1:16" s="1" customFormat="1" ht="14.5" x14ac:dyDescent="0.35">
      <c r="A290" s="1" t="s">
        <v>6682</v>
      </c>
      <c r="B290" s="1">
        <v>1435</v>
      </c>
      <c r="C290" s="1">
        <v>69743</v>
      </c>
      <c r="D290" s="1">
        <f t="shared" si="37"/>
        <v>6974.3</v>
      </c>
      <c r="E290" s="1">
        <v>2490.8086007607708</v>
      </c>
      <c r="F290" s="1">
        <f t="shared" si="31"/>
        <v>249.08086007607707</v>
      </c>
      <c r="G290" s="1">
        <v>1992.6468806086164</v>
      </c>
      <c r="H290" s="1">
        <f t="shared" si="32"/>
        <v>199.26468806086163</v>
      </c>
      <c r="I290" s="1">
        <v>1156.32666666667</v>
      </c>
      <c r="J290" s="1">
        <f t="shared" si="33"/>
        <v>115.63266666666701</v>
      </c>
      <c r="K290" s="1">
        <v>1494.49</v>
      </c>
      <c r="L290" s="1">
        <f t="shared" si="34"/>
        <v>149.44900000000001</v>
      </c>
      <c r="M290" s="1">
        <v>996.32666666666705</v>
      </c>
      <c r="N290" s="1">
        <f t="shared" si="35"/>
        <v>99.632666666666708</v>
      </c>
      <c r="O290" s="1">
        <v>498.16333333333301</v>
      </c>
      <c r="P290" s="1">
        <f t="shared" si="36"/>
        <v>49.816333333333304</v>
      </c>
    </row>
    <row r="291" spans="1:16" s="1" customFormat="1" ht="14.5" x14ac:dyDescent="0.35">
      <c r="A291" s="1" t="s">
        <v>6683</v>
      </c>
      <c r="B291" s="1">
        <v>1440</v>
      </c>
      <c r="C291" s="1">
        <v>69743</v>
      </c>
      <c r="D291" s="1">
        <f t="shared" si="37"/>
        <v>6974.3</v>
      </c>
      <c r="E291" s="1">
        <v>2490.8086007607708</v>
      </c>
      <c r="F291" s="1">
        <f t="shared" si="31"/>
        <v>249.08086007607707</v>
      </c>
      <c r="G291" s="1">
        <v>1992.6468806086164</v>
      </c>
      <c r="H291" s="1">
        <f t="shared" si="32"/>
        <v>199.26468806086163</v>
      </c>
      <c r="I291" s="1">
        <v>1156.32666666667</v>
      </c>
      <c r="J291" s="1">
        <f t="shared" si="33"/>
        <v>115.63266666666701</v>
      </c>
      <c r="K291" s="1">
        <v>1494.49</v>
      </c>
      <c r="L291" s="1">
        <f t="shared" si="34"/>
        <v>149.44900000000001</v>
      </c>
      <c r="M291" s="1">
        <v>996.32666666666705</v>
      </c>
      <c r="N291" s="1">
        <f t="shared" si="35"/>
        <v>99.632666666666708</v>
      </c>
      <c r="O291" s="1">
        <v>498.16333333333301</v>
      </c>
      <c r="P291" s="1">
        <f t="shared" si="36"/>
        <v>49.816333333333304</v>
      </c>
    </row>
    <row r="292" spans="1:16" s="1" customFormat="1" ht="14.5" x14ac:dyDescent="0.35">
      <c r="A292" s="1" t="s">
        <v>6684</v>
      </c>
      <c r="B292" s="1">
        <v>1445</v>
      </c>
      <c r="C292" s="1">
        <v>69743</v>
      </c>
      <c r="D292" s="1">
        <f t="shared" si="37"/>
        <v>6974.3</v>
      </c>
      <c r="E292" s="1">
        <v>2490.8086007607708</v>
      </c>
      <c r="F292" s="1">
        <f t="shared" si="31"/>
        <v>249.08086007607707</v>
      </c>
      <c r="G292" s="1">
        <v>1992.6468806086164</v>
      </c>
      <c r="H292" s="1">
        <f t="shared" si="32"/>
        <v>199.26468806086163</v>
      </c>
      <c r="I292" s="1">
        <v>1156.32666666667</v>
      </c>
      <c r="J292" s="1">
        <f t="shared" si="33"/>
        <v>115.63266666666701</v>
      </c>
      <c r="K292" s="1">
        <v>1494.49</v>
      </c>
      <c r="L292" s="1">
        <f t="shared" si="34"/>
        <v>149.44900000000001</v>
      </c>
      <c r="M292" s="1">
        <v>996.32666666666705</v>
      </c>
      <c r="N292" s="1">
        <f t="shared" si="35"/>
        <v>99.632666666666708</v>
      </c>
      <c r="O292" s="1">
        <v>498.16333333333301</v>
      </c>
      <c r="P292" s="1">
        <f t="shared" si="36"/>
        <v>49.816333333333304</v>
      </c>
    </row>
    <row r="293" spans="1:16" s="1" customFormat="1" ht="14.5" x14ac:dyDescent="0.35">
      <c r="A293" s="1" t="s">
        <v>6685</v>
      </c>
      <c r="B293" s="1">
        <v>1450</v>
      </c>
      <c r="C293" s="1">
        <v>69743</v>
      </c>
      <c r="D293" s="1">
        <f t="shared" si="37"/>
        <v>6974.3</v>
      </c>
      <c r="E293" s="1">
        <v>2490.8086007607708</v>
      </c>
      <c r="F293" s="1">
        <f t="shared" si="31"/>
        <v>249.08086007607707</v>
      </c>
      <c r="G293" s="1">
        <v>1992.6468806086164</v>
      </c>
      <c r="H293" s="1">
        <f t="shared" si="32"/>
        <v>199.26468806086163</v>
      </c>
      <c r="I293" s="1">
        <v>1156.32666666667</v>
      </c>
      <c r="J293" s="1">
        <f t="shared" si="33"/>
        <v>115.63266666666701</v>
      </c>
      <c r="K293" s="1">
        <v>1494.49</v>
      </c>
      <c r="L293" s="1">
        <f t="shared" si="34"/>
        <v>149.44900000000001</v>
      </c>
      <c r="M293" s="1">
        <v>996.32666666666705</v>
      </c>
      <c r="N293" s="1">
        <f t="shared" si="35"/>
        <v>99.632666666666708</v>
      </c>
      <c r="O293" s="1">
        <v>498.16333333333301</v>
      </c>
      <c r="P293" s="1">
        <f t="shared" si="36"/>
        <v>49.816333333333304</v>
      </c>
    </row>
    <row r="294" spans="1:16" s="1" customFormat="1" ht="14.5" x14ac:dyDescent="0.35">
      <c r="A294" s="1" t="s">
        <v>6686</v>
      </c>
      <c r="B294" s="1">
        <v>1455</v>
      </c>
      <c r="C294" s="1">
        <v>69743</v>
      </c>
      <c r="D294" s="1">
        <f t="shared" si="37"/>
        <v>6974.3</v>
      </c>
      <c r="E294" s="1">
        <v>2490.8086007607708</v>
      </c>
      <c r="F294" s="1">
        <f t="shared" si="31"/>
        <v>249.08086007607707</v>
      </c>
      <c r="G294" s="1">
        <v>1992.6468806086164</v>
      </c>
      <c r="H294" s="1">
        <f t="shared" si="32"/>
        <v>199.26468806086163</v>
      </c>
      <c r="I294" s="1">
        <v>1156.32666666667</v>
      </c>
      <c r="J294" s="1">
        <f t="shared" si="33"/>
        <v>115.63266666666701</v>
      </c>
      <c r="K294" s="1">
        <v>1494.49</v>
      </c>
      <c r="L294" s="1">
        <f t="shared" si="34"/>
        <v>149.44900000000001</v>
      </c>
      <c r="M294" s="1">
        <v>996.32666666666705</v>
      </c>
      <c r="N294" s="1">
        <f t="shared" si="35"/>
        <v>99.632666666666708</v>
      </c>
      <c r="O294" s="1">
        <v>498.16333333333301</v>
      </c>
      <c r="P294" s="1">
        <f t="shared" si="36"/>
        <v>49.816333333333304</v>
      </c>
    </row>
    <row r="295" spans="1:16" s="1" customFormat="1" ht="14.5" x14ac:dyDescent="0.35">
      <c r="A295" s="1" t="s">
        <v>6687</v>
      </c>
      <c r="B295" s="1">
        <v>1460</v>
      </c>
      <c r="C295" s="1">
        <v>69743</v>
      </c>
      <c r="D295" s="1">
        <f t="shared" si="37"/>
        <v>6974.3</v>
      </c>
      <c r="E295" s="1">
        <v>2490.8086007607708</v>
      </c>
      <c r="F295" s="1">
        <f t="shared" si="31"/>
        <v>249.08086007607707</v>
      </c>
      <c r="G295" s="1">
        <v>1992.6468806086164</v>
      </c>
      <c r="H295" s="1">
        <f t="shared" si="32"/>
        <v>199.26468806086163</v>
      </c>
      <c r="I295" s="1">
        <v>1156.32666666667</v>
      </c>
      <c r="J295" s="1">
        <f t="shared" si="33"/>
        <v>115.63266666666701</v>
      </c>
      <c r="K295" s="1">
        <v>1494.49</v>
      </c>
      <c r="L295" s="1">
        <f t="shared" si="34"/>
        <v>149.44900000000001</v>
      </c>
      <c r="M295" s="1">
        <v>996.32666666666705</v>
      </c>
      <c r="N295" s="1">
        <f t="shared" si="35"/>
        <v>99.632666666666708</v>
      </c>
      <c r="O295" s="1">
        <v>498.16333333333301</v>
      </c>
      <c r="P295" s="1">
        <f t="shared" si="36"/>
        <v>49.816333333333304</v>
      </c>
    </row>
    <row r="296" spans="1:16" s="1" customFormat="1" ht="14.5" x14ac:dyDescent="0.35">
      <c r="A296" s="1" t="s">
        <v>6688</v>
      </c>
      <c r="B296" s="1">
        <v>1465</v>
      </c>
      <c r="C296" s="1">
        <v>69743</v>
      </c>
      <c r="D296" s="1">
        <f t="shared" si="37"/>
        <v>6974.3</v>
      </c>
      <c r="E296" s="1">
        <v>2490.8086007607708</v>
      </c>
      <c r="F296" s="1">
        <f t="shared" si="31"/>
        <v>249.08086007607707</v>
      </c>
      <c r="G296" s="1">
        <v>1992.6468806086164</v>
      </c>
      <c r="H296" s="1">
        <f t="shared" si="32"/>
        <v>199.26468806086163</v>
      </c>
      <c r="I296" s="1">
        <v>1156.32666666667</v>
      </c>
      <c r="J296" s="1">
        <f t="shared" si="33"/>
        <v>115.63266666666701</v>
      </c>
      <c r="K296" s="1">
        <v>1494.49</v>
      </c>
      <c r="L296" s="1">
        <f t="shared" si="34"/>
        <v>149.44900000000001</v>
      </c>
      <c r="M296" s="1">
        <v>996.32666666666705</v>
      </c>
      <c r="N296" s="1">
        <f t="shared" si="35"/>
        <v>99.632666666666708</v>
      </c>
      <c r="O296" s="1">
        <v>498.16333333333301</v>
      </c>
      <c r="P296" s="1">
        <f t="shared" si="36"/>
        <v>49.816333333333304</v>
      </c>
    </row>
    <row r="297" spans="1:16" s="1" customFormat="1" ht="14.5" x14ac:dyDescent="0.35">
      <c r="A297" s="1" t="s">
        <v>6689</v>
      </c>
      <c r="B297" s="1">
        <v>1470</v>
      </c>
      <c r="C297" s="1">
        <v>69743</v>
      </c>
      <c r="D297" s="1">
        <f t="shared" si="37"/>
        <v>6974.3</v>
      </c>
      <c r="E297" s="1">
        <v>2490.8086007607708</v>
      </c>
      <c r="F297" s="1">
        <f t="shared" si="31"/>
        <v>249.08086007607707</v>
      </c>
      <c r="G297" s="1">
        <v>1992.6468806086164</v>
      </c>
      <c r="H297" s="1">
        <f t="shared" si="32"/>
        <v>199.26468806086163</v>
      </c>
      <c r="I297" s="1">
        <v>1156.32666666667</v>
      </c>
      <c r="J297" s="1">
        <f t="shared" si="33"/>
        <v>115.63266666666701</v>
      </c>
      <c r="K297" s="1">
        <v>1494.49</v>
      </c>
      <c r="L297" s="1">
        <f t="shared" si="34"/>
        <v>149.44900000000001</v>
      </c>
      <c r="M297" s="1">
        <v>996.32666666666705</v>
      </c>
      <c r="N297" s="1">
        <f t="shared" si="35"/>
        <v>99.632666666666708</v>
      </c>
      <c r="O297" s="1">
        <v>498.16333333333301</v>
      </c>
      <c r="P297" s="1">
        <f t="shared" si="36"/>
        <v>49.816333333333304</v>
      </c>
    </row>
    <row r="298" spans="1:16" s="1" customFormat="1" ht="14.5" x14ac:dyDescent="0.35">
      <c r="A298" s="1" t="s">
        <v>6690</v>
      </c>
      <c r="B298" s="1">
        <v>1475</v>
      </c>
      <c r="C298" s="1">
        <v>69743</v>
      </c>
      <c r="D298" s="1">
        <f t="shared" si="37"/>
        <v>6974.3</v>
      </c>
      <c r="E298" s="1">
        <v>2490.8086007607708</v>
      </c>
      <c r="F298" s="1">
        <f t="shared" si="31"/>
        <v>249.08086007607707</v>
      </c>
      <c r="G298" s="1">
        <v>1992.6468806086164</v>
      </c>
      <c r="H298" s="1">
        <f t="shared" si="32"/>
        <v>199.26468806086163</v>
      </c>
      <c r="I298" s="1">
        <v>1156.32666666667</v>
      </c>
      <c r="J298" s="1">
        <f t="shared" si="33"/>
        <v>115.63266666666701</v>
      </c>
      <c r="K298" s="1">
        <v>1494.49</v>
      </c>
      <c r="L298" s="1">
        <f t="shared" si="34"/>
        <v>149.44900000000001</v>
      </c>
      <c r="M298" s="1">
        <v>996.32666666666705</v>
      </c>
      <c r="N298" s="1">
        <f t="shared" si="35"/>
        <v>99.632666666666708</v>
      </c>
      <c r="O298" s="1">
        <v>498.16333333333301</v>
      </c>
      <c r="P298" s="1">
        <f t="shared" si="36"/>
        <v>49.816333333333304</v>
      </c>
    </row>
    <row r="299" spans="1:16" s="1" customFormat="1" ht="14.5" x14ac:dyDescent="0.35">
      <c r="A299" s="1" t="s">
        <v>6691</v>
      </c>
      <c r="B299" s="1">
        <v>1480</v>
      </c>
      <c r="C299" s="1">
        <v>69743</v>
      </c>
      <c r="D299" s="1">
        <f t="shared" si="37"/>
        <v>6974.3</v>
      </c>
      <c r="E299" s="1">
        <v>2490.8086007607708</v>
      </c>
      <c r="F299" s="1">
        <f t="shared" si="31"/>
        <v>249.08086007607707</v>
      </c>
      <c r="G299" s="1">
        <v>1992.6468806086164</v>
      </c>
      <c r="H299" s="1">
        <f t="shared" si="32"/>
        <v>199.26468806086163</v>
      </c>
      <c r="I299" s="1">
        <v>1156.32666666667</v>
      </c>
      <c r="J299" s="1">
        <f t="shared" si="33"/>
        <v>115.63266666666701</v>
      </c>
      <c r="K299" s="1">
        <v>1494.49</v>
      </c>
      <c r="L299" s="1">
        <f t="shared" si="34"/>
        <v>149.44900000000001</v>
      </c>
      <c r="M299" s="1">
        <v>996.32666666666705</v>
      </c>
      <c r="N299" s="1">
        <f t="shared" si="35"/>
        <v>99.632666666666708</v>
      </c>
      <c r="O299" s="1">
        <v>498.16333333333301</v>
      </c>
      <c r="P299" s="1">
        <f t="shared" si="36"/>
        <v>49.816333333333304</v>
      </c>
    </row>
    <row r="300" spans="1:16" s="1" customFormat="1" ht="14.5" x14ac:dyDescent="0.35">
      <c r="A300" s="1" t="s">
        <v>6692</v>
      </c>
      <c r="B300" s="1">
        <v>1485</v>
      </c>
      <c r="C300" s="1">
        <v>69743</v>
      </c>
      <c r="D300" s="1">
        <f t="shared" si="37"/>
        <v>6974.3</v>
      </c>
      <c r="E300" s="1">
        <v>2490.8086007607708</v>
      </c>
      <c r="F300" s="1">
        <f t="shared" si="31"/>
        <v>249.08086007607707</v>
      </c>
      <c r="G300" s="1">
        <v>1992.6468806086164</v>
      </c>
      <c r="H300" s="1">
        <f t="shared" si="32"/>
        <v>199.26468806086163</v>
      </c>
      <c r="I300" s="1">
        <v>1156.32666666667</v>
      </c>
      <c r="J300" s="1">
        <f t="shared" si="33"/>
        <v>115.63266666666701</v>
      </c>
      <c r="K300" s="1">
        <v>1494.49</v>
      </c>
      <c r="L300" s="1">
        <f t="shared" si="34"/>
        <v>149.44900000000001</v>
      </c>
      <c r="M300" s="1">
        <v>996.32666666666705</v>
      </c>
      <c r="N300" s="1">
        <f t="shared" si="35"/>
        <v>99.632666666666708</v>
      </c>
      <c r="O300" s="1">
        <v>498.16333333333301</v>
      </c>
      <c r="P300" s="1">
        <f t="shared" si="36"/>
        <v>49.816333333333304</v>
      </c>
    </row>
    <row r="301" spans="1:16" s="1" customFormat="1" ht="14.5" x14ac:dyDescent="0.35">
      <c r="A301" s="1" t="s">
        <v>6693</v>
      </c>
      <c r="B301" s="1">
        <v>1490</v>
      </c>
      <c r="C301" s="1">
        <v>69743</v>
      </c>
      <c r="D301" s="1">
        <f t="shared" si="37"/>
        <v>6974.3</v>
      </c>
      <c r="E301" s="1">
        <v>2490.8086007607708</v>
      </c>
      <c r="F301" s="1">
        <f t="shared" si="31"/>
        <v>249.08086007607707</v>
      </c>
      <c r="G301" s="1">
        <v>1992.6468806086164</v>
      </c>
      <c r="H301" s="1">
        <f t="shared" si="32"/>
        <v>199.26468806086163</v>
      </c>
      <c r="I301" s="1">
        <v>1156.32666666667</v>
      </c>
      <c r="J301" s="1">
        <f t="shared" si="33"/>
        <v>115.63266666666701</v>
      </c>
      <c r="K301" s="1">
        <v>1494.49</v>
      </c>
      <c r="L301" s="1">
        <f t="shared" si="34"/>
        <v>149.44900000000001</v>
      </c>
      <c r="M301" s="1">
        <v>996.32666666666705</v>
      </c>
      <c r="N301" s="1">
        <f t="shared" si="35"/>
        <v>99.632666666666708</v>
      </c>
      <c r="O301" s="1">
        <v>498.16333333333301</v>
      </c>
      <c r="P301" s="1">
        <f t="shared" si="36"/>
        <v>49.816333333333304</v>
      </c>
    </row>
    <row r="302" spans="1:16" s="1" customFormat="1" ht="14.5" x14ac:dyDescent="0.35">
      <c r="A302" s="1" t="s">
        <v>6694</v>
      </c>
      <c r="B302" s="1">
        <v>1495</v>
      </c>
      <c r="C302" s="1">
        <v>69743</v>
      </c>
      <c r="D302" s="1">
        <f t="shared" si="37"/>
        <v>6974.3</v>
      </c>
      <c r="E302" s="1">
        <v>2490.8086007607708</v>
      </c>
      <c r="F302" s="1">
        <f t="shared" si="31"/>
        <v>249.08086007607707</v>
      </c>
      <c r="G302" s="1">
        <v>1992.6468806086164</v>
      </c>
      <c r="H302" s="1">
        <f t="shared" si="32"/>
        <v>199.26468806086163</v>
      </c>
      <c r="I302" s="1">
        <v>1156.32666666667</v>
      </c>
      <c r="J302" s="1">
        <f t="shared" si="33"/>
        <v>115.63266666666701</v>
      </c>
      <c r="K302" s="1">
        <v>1494.49</v>
      </c>
      <c r="L302" s="1">
        <f t="shared" si="34"/>
        <v>149.44900000000001</v>
      </c>
      <c r="M302" s="1">
        <v>996.32666666666705</v>
      </c>
      <c r="N302" s="1">
        <f t="shared" si="35"/>
        <v>99.632666666666708</v>
      </c>
      <c r="O302" s="1">
        <v>498.16333333333301</v>
      </c>
      <c r="P302" s="1">
        <f t="shared" si="36"/>
        <v>49.816333333333304</v>
      </c>
    </row>
    <row r="303" spans="1:16" s="1" customFormat="1" ht="14.5" x14ac:dyDescent="0.35">
      <c r="A303" s="1" t="s">
        <v>6695</v>
      </c>
      <c r="B303" s="1">
        <v>1500</v>
      </c>
      <c r="C303" s="1">
        <v>69743</v>
      </c>
      <c r="D303" s="1">
        <f t="shared" si="37"/>
        <v>6974.3</v>
      </c>
      <c r="E303" s="1">
        <v>2490.8086007607708</v>
      </c>
      <c r="F303" s="1">
        <f t="shared" si="31"/>
        <v>249.08086007607707</v>
      </c>
      <c r="G303" s="1">
        <v>1992.6468806086164</v>
      </c>
      <c r="H303" s="1">
        <f t="shared" si="32"/>
        <v>199.26468806086163</v>
      </c>
      <c r="I303" s="1">
        <v>1156.32666666667</v>
      </c>
      <c r="J303" s="1">
        <f t="shared" si="33"/>
        <v>115.63266666666701</v>
      </c>
      <c r="K303" s="1">
        <v>1494.49</v>
      </c>
      <c r="L303" s="1">
        <f t="shared" si="34"/>
        <v>149.44900000000001</v>
      </c>
      <c r="M303" s="1">
        <v>996.32666666666705</v>
      </c>
      <c r="N303" s="1">
        <f t="shared" si="35"/>
        <v>99.632666666666708</v>
      </c>
      <c r="O303" s="1">
        <v>498.16333333333301</v>
      </c>
      <c r="P303" s="1">
        <f t="shared" si="36"/>
        <v>49.816333333333304</v>
      </c>
    </row>
    <row r="304" spans="1:16" s="1" customFormat="1" ht="14.5" x14ac:dyDescent="0.35">
      <c r="A304" s="1" t="s">
        <v>6696</v>
      </c>
      <c r="B304" s="1">
        <v>1505</v>
      </c>
      <c r="C304" s="1">
        <v>69743</v>
      </c>
      <c r="D304" s="1">
        <f t="shared" si="37"/>
        <v>6974.3</v>
      </c>
      <c r="E304" s="1">
        <v>2490.8086007607708</v>
      </c>
      <c r="F304" s="1">
        <f t="shared" si="31"/>
        <v>249.08086007607707</v>
      </c>
      <c r="G304" s="1">
        <v>1992.6468806086164</v>
      </c>
      <c r="H304" s="1">
        <f t="shared" si="32"/>
        <v>199.26468806086163</v>
      </c>
      <c r="I304" s="1">
        <v>1156.32666666667</v>
      </c>
      <c r="J304" s="1">
        <f t="shared" si="33"/>
        <v>115.63266666666701</v>
      </c>
      <c r="K304" s="1">
        <v>1494.49</v>
      </c>
      <c r="L304" s="1">
        <f t="shared" si="34"/>
        <v>149.44900000000001</v>
      </c>
      <c r="M304" s="1">
        <v>996.32666666666705</v>
      </c>
      <c r="N304" s="1">
        <f t="shared" si="35"/>
        <v>99.632666666666708</v>
      </c>
      <c r="O304" s="1">
        <v>498.16333333333301</v>
      </c>
      <c r="P304" s="1">
        <f t="shared" si="36"/>
        <v>49.816333333333304</v>
      </c>
    </row>
    <row r="305" spans="1:16" s="1" customFormat="1" ht="14.5" x14ac:dyDescent="0.35">
      <c r="A305" s="1" t="s">
        <v>6697</v>
      </c>
      <c r="B305" s="1">
        <v>1510</v>
      </c>
      <c r="C305" s="1">
        <v>69743</v>
      </c>
      <c r="D305" s="1">
        <f t="shared" si="37"/>
        <v>6974.3</v>
      </c>
      <c r="E305" s="1">
        <v>2490.8086007607708</v>
      </c>
      <c r="F305" s="1">
        <f t="shared" si="31"/>
        <v>249.08086007607707</v>
      </c>
      <c r="G305" s="1">
        <v>1992.6468806086164</v>
      </c>
      <c r="H305" s="1">
        <f t="shared" si="32"/>
        <v>199.26468806086163</v>
      </c>
      <c r="I305" s="1">
        <v>1156.32666666667</v>
      </c>
      <c r="J305" s="1">
        <f t="shared" si="33"/>
        <v>115.63266666666701</v>
      </c>
      <c r="K305" s="1">
        <v>1494.49</v>
      </c>
      <c r="L305" s="1">
        <f t="shared" si="34"/>
        <v>149.44900000000001</v>
      </c>
      <c r="M305" s="1">
        <v>996.32666666666705</v>
      </c>
      <c r="N305" s="1">
        <f t="shared" si="35"/>
        <v>99.632666666666708</v>
      </c>
      <c r="O305" s="1">
        <v>498.16333333333301</v>
      </c>
      <c r="P305" s="1">
        <f t="shared" si="36"/>
        <v>49.816333333333304</v>
      </c>
    </row>
    <row r="306" spans="1:16" s="1" customFormat="1" ht="14.5" x14ac:dyDescent="0.35">
      <c r="A306" s="1" t="s">
        <v>6698</v>
      </c>
      <c r="B306" s="1">
        <v>1515</v>
      </c>
      <c r="C306" s="1">
        <v>69743</v>
      </c>
      <c r="D306" s="1">
        <f t="shared" si="37"/>
        <v>6974.3</v>
      </c>
      <c r="E306" s="1">
        <v>2490.8086007607708</v>
      </c>
      <c r="F306" s="1">
        <f t="shared" si="31"/>
        <v>249.08086007607707</v>
      </c>
      <c r="G306" s="1">
        <v>1992.6468806086164</v>
      </c>
      <c r="H306" s="1">
        <f t="shared" si="32"/>
        <v>199.26468806086163</v>
      </c>
      <c r="I306" s="1">
        <v>1156.32666666667</v>
      </c>
      <c r="J306" s="1">
        <f t="shared" si="33"/>
        <v>115.63266666666701</v>
      </c>
      <c r="K306" s="1">
        <v>1494.49</v>
      </c>
      <c r="L306" s="1">
        <f t="shared" si="34"/>
        <v>149.44900000000001</v>
      </c>
      <c r="M306" s="1">
        <v>996.32666666666705</v>
      </c>
      <c r="N306" s="1">
        <f t="shared" si="35"/>
        <v>99.632666666666708</v>
      </c>
      <c r="O306" s="1">
        <v>498.16333333333301</v>
      </c>
      <c r="P306" s="1">
        <f t="shared" si="36"/>
        <v>49.816333333333304</v>
      </c>
    </row>
    <row r="307" spans="1:16" s="1" customFormat="1" ht="14.5" x14ac:dyDescent="0.35">
      <c r="A307" s="1" t="s">
        <v>6699</v>
      </c>
      <c r="B307" s="1">
        <v>1520</v>
      </c>
      <c r="C307" s="1">
        <v>69743</v>
      </c>
      <c r="D307" s="1">
        <f t="shared" si="37"/>
        <v>6974.3</v>
      </c>
      <c r="E307" s="1">
        <v>2490.8086007607708</v>
      </c>
      <c r="F307" s="1">
        <f t="shared" si="31"/>
        <v>249.08086007607707</v>
      </c>
      <c r="G307" s="1">
        <v>1992.6468806086164</v>
      </c>
      <c r="H307" s="1">
        <f t="shared" si="32"/>
        <v>199.26468806086163</v>
      </c>
      <c r="I307" s="1">
        <v>1156.32666666667</v>
      </c>
      <c r="J307" s="1">
        <f t="shared" si="33"/>
        <v>115.63266666666701</v>
      </c>
      <c r="K307" s="1">
        <v>1494.49</v>
      </c>
      <c r="L307" s="1">
        <f t="shared" si="34"/>
        <v>149.44900000000001</v>
      </c>
      <c r="M307" s="1">
        <v>996.32666666666705</v>
      </c>
      <c r="N307" s="1">
        <f t="shared" si="35"/>
        <v>99.632666666666708</v>
      </c>
      <c r="O307" s="1">
        <v>498.16333333333301</v>
      </c>
      <c r="P307" s="1">
        <f t="shared" si="36"/>
        <v>49.816333333333304</v>
      </c>
    </row>
    <row r="308" spans="1:16" s="1" customFormat="1" ht="14.5" x14ac:dyDescent="0.35">
      <c r="A308" s="1" t="s">
        <v>6700</v>
      </c>
      <c r="B308" s="1">
        <v>1525</v>
      </c>
      <c r="C308" s="1">
        <v>69743</v>
      </c>
      <c r="D308" s="1">
        <f t="shared" si="37"/>
        <v>6974.3</v>
      </c>
      <c r="E308" s="1">
        <v>2490.8086007607708</v>
      </c>
      <c r="F308" s="1">
        <f t="shared" si="31"/>
        <v>249.08086007607707</v>
      </c>
      <c r="G308" s="1">
        <v>1992.6468806086164</v>
      </c>
      <c r="H308" s="1">
        <f t="shared" si="32"/>
        <v>199.26468806086163</v>
      </c>
      <c r="I308" s="1">
        <v>1156.32666666667</v>
      </c>
      <c r="J308" s="1">
        <f t="shared" si="33"/>
        <v>115.63266666666701</v>
      </c>
      <c r="K308" s="1">
        <v>1494.49</v>
      </c>
      <c r="L308" s="1">
        <f t="shared" si="34"/>
        <v>149.44900000000001</v>
      </c>
      <c r="M308" s="1">
        <v>996.32666666666705</v>
      </c>
      <c r="N308" s="1">
        <f t="shared" si="35"/>
        <v>99.632666666666708</v>
      </c>
      <c r="O308" s="1">
        <v>498.16333333333301</v>
      </c>
      <c r="P308" s="1">
        <f t="shared" si="36"/>
        <v>49.816333333333304</v>
      </c>
    </row>
    <row r="309" spans="1:16" s="1" customFormat="1" ht="14.5" x14ac:dyDescent="0.35">
      <c r="A309" s="1" t="s">
        <v>6701</v>
      </c>
      <c r="B309" s="1">
        <v>1530</v>
      </c>
      <c r="C309" s="1">
        <v>69743</v>
      </c>
      <c r="D309" s="1">
        <f t="shared" si="37"/>
        <v>6974.3</v>
      </c>
      <c r="E309" s="1">
        <v>2490.8086007607708</v>
      </c>
      <c r="F309" s="1">
        <f t="shared" si="31"/>
        <v>249.08086007607707</v>
      </c>
      <c r="G309" s="1">
        <v>1992.6468806086164</v>
      </c>
      <c r="H309" s="1">
        <f t="shared" si="32"/>
        <v>199.26468806086163</v>
      </c>
      <c r="I309" s="1">
        <v>1156.32666666667</v>
      </c>
      <c r="J309" s="1">
        <f t="shared" si="33"/>
        <v>115.63266666666701</v>
      </c>
      <c r="K309" s="1">
        <v>1494.49</v>
      </c>
      <c r="L309" s="1">
        <f t="shared" si="34"/>
        <v>149.44900000000001</v>
      </c>
      <c r="M309" s="1">
        <v>996.32666666666705</v>
      </c>
      <c r="N309" s="1">
        <f t="shared" si="35"/>
        <v>99.632666666666708</v>
      </c>
      <c r="O309" s="1">
        <v>498.16333333333301</v>
      </c>
      <c r="P309" s="1">
        <f t="shared" si="36"/>
        <v>49.816333333333304</v>
      </c>
    </row>
    <row r="310" spans="1:16" s="1" customFormat="1" ht="14.5" x14ac:dyDescent="0.35">
      <c r="A310" s="1" t="s">
        <v>6702</v>
      </c>
      <c r="B310" s="1">
        <v>1535</v>
      </c>
      <c r="C310" s="1">
        <v>69743</v>
      </c>
      <c r="D310" s="1">
        <f t="shared" si="37"/>
        <v>6974.3</v>
      </c>
      <c r="E310" s="1">
        <v>2490.8086007607708</v>
      </c>
      <c r="F310" s="1">
        <f t="shared" si="31"/>
        <v>249.08086007607707</v>
      </c>
      <c r="G310" s="1">
        <v>1992.6468806086164</v>
      </c>
      <c r="H310" s="1">
        <f t="shared" si="32"/>
        <v>199.26468806086163</v>
      </c>
      <c r="I310" s="1">
        <v>1156.32666666667</v>
      </c>
      <c r="J310" s="1">
        <f t="shared" si="33"/>
        <v>115.63266666666701</v>
      </c>
      <c r="K310" s="1">
        <v>1494.49</v>
      </c>
      <c r="L310" s="1">
        <f t="shared" si="34"/>
        <v>149.44900000000001</v>
      </c>
      <c r="M310" s="1">
        <v>996.32666666666705</v>
      </c>
      <c r="N310" s="1">
        <f t="shared" si="35"/>
        <v>99.632666666666708</v>
      </c>
      <c r="O310" s="1">
        <v>498.16333333333301</v>
      </c>
      <c r="P310" s="1">
        <f t="shared" si="36"/>
        <v>49.816333333333304</v>
      </c>
    </row>
    <row r="311" spans="1:16" s="1" customFormat="1" ht="14.5" x14ac:dyDescent="0.35">
      <c r="A311" s="1" t="s">
        <v>6703</v>
      </c>
      <c r="B311" s="1">
        <v>1540</v>
      </c>
      <c r="C311" s="1">
        <v>69743</v>
      </c>
      <c r="D311" s="1">
        <f t="shared" si="37"/>
        <v>6974.3</v>
      </c>
      <c r="E311" s="1">
        <v>2490.8086007607708</v>
      </c>
      <c r="F311" s="1">
        <f t="shared" si="31"/>
        <v>249.08086007607707</v>
      </c>
      <c r="G311" s="1">
        <v>1992.6468806086164</v>
      </c>
      <c r="H311" s="1">
        <f t="shared" si="32"/>
        <v>199.26468806086163</v>
      </c>
      <c r="I311" s="1">
        <v>1156.32666666667</v>
      </c>
      <c r="J311" s="1">
        <f t="shared" si="33"/>
        <v>115.63266666666701</v>
      </c>
      <c r="K311" s="1">
        <v>1494.49</v>
      </c>
      <c r="L311" s="1">
        <f t="shared" si="34"/>
        <v>149.44900000000001</v>
      </c>
      <c r="M311" s="1">
        <v>996.32666666666705</v>
      </c>
      <c r="N311" s="1">
        <f t="shared" si="35"/>
        <v>99.632666666666708</v>
      </c>
      <c r="O311" s="1">
        <v>498.16333333333301</v>
      </c>
      <c r="P311" s="1">
        <f t="shared" si="36"/>
        <v>49.816333333333304</v>
      </c>
    </row>
    <row r="312" spans="1:16" s="1" customFormat="1" ht="14.5" x14ac:dyDescent="0.35">
      <c r="A312" s="1" t="s">
        <v>6704</v>
      </c>
      <c r="B312" s="1">
        <v>1545</v>
      </c>
      <c r="C312" s="1">
        <v>69743</v>
      </c>
      <c r="D312" s="1">
        <f t="shared" si="37"/>
        <v>6974.3</v>
      </c>
      <c r="E312" s="1">
        <v>2490.8086007607708</v>
      </c>
      <c r="F312" s="1">
        <f t="shared" si="31"/>
        <v>249.08086007607707</v>
      </c>
      <c r="G312" s="1">
        <v>1992.6468806086164</v>
      </c>
      <c r="H312" s="1">
        <f t="shared" si="32"/>
        <v>199.26468806086163</v>
      </c>
      <c r="I312" s="1">
        <v>1156.32666666667</v>
      </c>
      <c r="J312" s="1">
        <f t="shared" si="33"/>
        <v>115.63266666666701</v>
      </c>
      <c r="K312" s="1">
        <v>1494.49</v>
      </c>
      <c r="L312" s="1">
        <f t="shared" si="34"/>
        <v>149.44900000000001</v>
      </c>
      <c r="M312" s="1">
        <v>996.32666666666705</v>
      </c>
      <c r="N312" s="1">
        <f t="shared" si="35"/>
        <v>99.632666666666708</v>
      </c>
      <c r="O312" s="1">
        <v>498.16333333333301</v>
      </c>
      <c r="P312" s="1">
        <f t="shared" si="36"/>
        <v>49.816333333333304</v>
      </c>
    </row>
    <row r="313" spans="1:16" s="1" customFormat="1" ht="14.5" x14ac:dyDescent="0.35">
      <c r="A313" s="1" t="s">
        <v>6705</v>
      </c>
      <c r="B313" s="1">
        <v>1550</v>
      </c>
      <c r="C313" s="1">
        <v>69743</v>
      </c>
      <c r="D313" s="1">
        <f t="shared" si="37"/>
        <v>6974.3</v>
      </c>
      <c r="E313" s="1">
        <v>2490.8086007607708</v>
      </c>
      <c r="F313" s="1">
        <f t="shared" si="31"/>
        <v>249.08086007607707</v>
      </c>
      <c r="G313" s="1">
        <v>1992.6468806086164</v>
      </c>
      <c r="H313" s="1">
        <f t="shared" si="32"/>
        <v>199.26468806086163</v>
      </c>
      <c r="I313" s="1">
        <v>1156.32666666667</v>
      </c>
      <c r="J313" s="1">
        <f t="shared" si="33"/>
        <v>115.63266666666701</v>
      </c>
      <c r="K313" s="1">
        <v>1494.49</v>
      </c>
      <c r="L313" s="1">
        <f t="shared" si="34"/>
        <v>149.44900000000001</v>
      </c>
      <c r="M313" s="1">
        <v>996.32666666666705</v>
      </c>
      <c r="N313" s="1">
        <f t="shared" si="35"/>
        <v>99.632666666666708</v>
      </c>
      <c r="O313" s="1">
        <v>498.16333333333301</v>
      </c>
      <c r="P313" s="1">
        <f t="shared" si="36"/>
        <v>49.816333333333304</v>
      </c>
    </row>
    <row r="314" spans="1:16" s="1" customFormat="1" ht="14.5" x14ac:dyDescent="0.35">
      <c r="A314" s="1" t="s">
        <v>6706</v>
      </c>
      <c r="B314" s="1">
        <v>1555</v>
      </c>
      <c r="C314" s="1">
        <v>69743</v>
      </c>
      <c r="D314" s="1">
        <f t="shared" si="37"/>
        <v>6974.3</v>
      </c>
      <c r="E314" s="1">
        <v>2490.8086007607708</v>
      </c>
      <c r="F314" s="1">
        <f t="shared" si="31"/>
        <v>249.08086007607707</v>
      </c>
      <c r="G314" s="1">
        <v>1992.6468806086164</v>
      </c>
      <c r="H314" s="1">
        <f t="shared" si="32"/>
        <v>199.26468806086163</v>
      </c>
      <c r="I314" s="1">
        <v>1156.32666666667</v>
      </c>
      <c r="J314" s="1">
        <f t="shared" si="33"/>
        <v>115.63266666666701</v>
      </c>
      <c r="K314" s="1">
        <v>1494.49</v>
      </c>
      <c r="L314" s="1">
        <f t="shared" si="34"/>
        <v>149.44900000000001</v>
      </c>
      <c r="M314" s="1">
        <v>996.32666666666705</v>
      </c>
      <c r="N314" s="1">
        <f t="shared" si="35"/>
        <v>99.632666666666708</v>
      </c>
      <c r="O314" s="1">
        <v>498.16333333333301</v>
      </c>
      <c r="P314" s="1">
        <f t="shared" si="36"/>
        <v>49.816333333333304</v>
      </c>
    </row>
    <row r="315" spans="1:16" s="1" customFormat="1" ht="14.5" x14ac:dyDescent="0.35">
      <c r="A315" s="1" t="s">
        <v>6707</v>
      </c>
      <c r="B315" s="1">
        <v>1560</v>
      </c>
      <c r="C315" s="1">
        <v>69743</v>
      </c>
      <c r="D315" s="1">
        <f t="shared" si="37"/>
        <v>6974.3</v>
      </c>
      <c r="E315" s="1">
        <v>2490.8086007607708</v>
      </c>
      <c r="F315" s="1">
        <f t="shared" si="31"/>
        <v>249.08086007607707</v>
      </c>
      <c r="G315" s="1">
        <v>1992.6468806086164</v>
      </c>
      <c r="H315" s="1">
        <f t="shared" si="32"/>
        <v>199.26468806086163</v>
      </c>
      <c r="I315" s="1">
        <v>1156.32666666667</v>
      </c>
      <c r="J315" s="1">
        <f t="shared" si="33"/>
        <v>115.63266666666701</v>
      </c>
      <c r="K315" s="1">
        <v>1494.49</v>
      </c>
      <c r="L315" s="1">
        <f t="shared" si="34"/>
        <v>149.44900000000001</v>
      </c>
      <c r="M315" s="1">
        <v>996.32666666666705</v>
      </c>
      <c r="N315" s="1">
        <f t="shared" si="35"/>
        <v>99.632666666666708</v>
      </c>
      <c r="O315" s="1">
        <v>498.16333333333301</v>
      </c>
      <c r="P315" s="1">
        <f t="shared" si="36"/>
        <v>49.816333333333304</v>
      </c>
    </row>
    <row r="316" spans="1:16" s="1" customFormat="1" ht="14.5" x14ac:dyDescent="0.35">
      <c r="A316" s="1" t="s">
        <v>6708</v>
      </c>
      <c r="B316" s="1">
        <v>1565</v>
      </c>
      <c r="C316" s="1">
        <v>69743</v>
      </c>
      <c r="D316" s="1">
        <f t="shared" si="37"/>
        <v>6974.3</v>
      </c>
      <c r="E316" s="1">
        <v>2490.8086007607708</v>
      </c>
      <c r="F316" s="1">
        <f t="shared" si="31"/>
        <v>249.08086007607707</v>
      </c>
      <c r="G316" s="1">
        <v>1992.6468806086164</v>
      </c>
      <c r="H316" s="1">
        <f t="shared" si="32"/>
        <v>199.26468806086163</v>
      </c>
      <c r="I316" s="1">
        <v>1156.32666666667</v>
      </c>
      <c r="J316" s="1">
        <f t="shared" si="33"/>
        <v>115.63266666666701</v>
      </c>
      <c r="K316" s="1">
        <v>1494.49</v>
      </c>
      <c r="L316" s="1">
        <f t="shared" si="34"/>
        <v>149.44900000000001</v>
      </c>
      <c r="M316" s="1">
        <v>996.32666666666705</v>
      </c>
      <c r="N316" s="1">
        <f t="shared" si="35"/>
        <v>99.632666666666708</v>
      </c>
      <c r="O316" s="1">
        <v>498.16333333333301</v>
      </c>
      <c r="P316" s="1">
        <f t="shared" si="36"/>
        <v>49.816333333333304</v>
      </c>
    </row>
    <row r="317" spans="1:16" s="1" customFormat="1" ht="14.5" x14ac:dyDescent="0.35">
      <c r="A317" s="1" t="s">
        <v>6709</v>
      </c>
      <c r="B317" s="1">
        <v>1570</v>
      </c>
      <c r="C317" s="1">
        <v>69743</v>
      </c>
      <c r="D317" s="1">
        <f t="shared" si="37"/>
        <v>6974.3</v>
      </c>
      <c r="E317" s="1">
        <v>2490.8086007607708</v>
      </c>
      <c r="F317" s="1">
        <f t="shared" si="31"/>
        <v>249.08086007607707</v>
      </c>
      <c r="G317" s="1">
        <v>1992.6468806086164</v>
      </c>
      <c r="H317" s="1">
        <f t="shared" si="32"/>
        <v>199.26468806086163</v>
      </c>
      <c r="I317" s="1">
        <v>1156.32666666667</v>
      </c>
      <c r="J317" s="1">
        <f t="shared" si="33"/>
        <v>115.63266666666701</v>
      </c>
      <c r="K317" s="1">
        <v>1494.49</v>
      </c>
      <c r="L317" s="1">
        <f t="shared" si="34"/>
        <v>149.44900000000001</v>
      </c>
      <c r="M317" s="1">
        <v>996.32666666666705</v>
      </c>
      <c r="N317" s="1">
        <f t="shared" si="35"/>
        <v>99.632666666666708</v>
      </c>
      <c r="O317" s="1">
        <v>498.16333333333301</v>
      </c>
      <c r="P317" s="1">
        <f t="shared" si="36"/>
        <v>49.816333333333304</v>
      </c>
    </row>
    <row r="318" spans="1:16" s="1" customFormat="1" ht="14.5" x14ac:dyDescent="0.35">
      <c r="A318" s="1" t="s">
        <v>6710</v>
      </c>
      <c r="B318" s="1">
        <v>1575</v>
      </c>
      <c r="C318" s="1">
        <v>69743</v>
      </c>
      <c r="D318" s="1">
        <f t="shared" si="37"/>
        <v>6974.3</v>
      </c>
      <c r="E318" s="1">
        <v>2490.8086007607708</v>
      </c>
      <c r="F318" s="1">
        <f t="shared" si="31"/>
        <v>249.08086007607707</v>
      </c>
      <c r="G318" s="1">
        <v>1992.6468806086164</v>
      </c>
      <c r="H318" s="1">
        <f t="shared" si="32"/>
        <v>199.26468806086163</v>
      </c>
      <c r="I318" s="1">
        <v>1156.32666666667</v>
      </c>
      <c r="J318" s="1">
        <f t="shared" si="33"/>
        <v>115.63266666666701</v>
      </c>
      <c r="K318" s="1">
        <v>1494.49</v>
      </c>
      <c r="L318" s="1">
        <f t="shared" si="34"/>
        <v>149.44900000000001</v>
      </c>
      <c r="M318" s="1">
        <v>996.32666666666705</v>
      </c>
      <c r="N318" s="1">
        <f t="shared" si="35"/>
        <v>99.632666666666708</v>
      </c>
      <c r="O318" s="1">
        <v>498.16333333333301</v>
      </c>
      <c r="P318" s="1">
        <f t="shared" si="36"/>
        <v>49.816333333333304</v>
      </c>
    </row>
    <row r="319" spans="1:16" s="1" customFormat="1" ht="14.5" x14ac:dyDescent="0.35">
      <c r="A319" s="1" t="s">
        <v>6711</v>
      </c>
      <c r="B319" s="1">
        <v>1580</v>
      </c>
      <c r="C319" s="1">
        <v>69743</v>
      </c>
      <c r="D319" s="1">
        <f t="shared" si="37"/>
        <v>6974.3</v>
      </c>
      <c r="E319" s="1">
        <v>2490.8086007607708</v>
      </c>
      <c r="F319" s="1">
        <f t="shared" si="31"/>
        <v>249.08086007607707</v>
      </c>
      <c r="G319" s="1">
        <v>1992.6468806086164</v>
      </c>
      <c r="H319" s="1">
        <f t="shared" si="32"/>
        <v>199.26468806086163</v>
      </c>
      <c r="I319" s="1">
        <v>1156.32666666667</v>
      </c>
      <c r="J319" s="1">
        <f t="shared" si="33"/>
        <v>115.63266666666701</v>
      </c>
      <c r="K319" s="1">
        <v>1494.49</v>
      </c>
      <c r="L319" s="1">
        <f t="shared" si="34"/>
        <v>149.44900000000001</v>
      </c>
      <c r="M319" s="1">
        <v>996.32666666666705</v>
      </c>
      <c r="N319" s="1">
        <f t="shared" si="35"/>
        <v>99.632666666666708</v>
      </c>
      <c r="O319" s="1">
        <v>498.16333333333301</v>
      </c>
      <c r="P319" s="1">
        <f t="shared" si="36"/>
        <v>49.816333333333304</v>
      </c>
    </row>
    <row r="320" spans="1:16" s="1" customFormat="1" ht="14.5" x14ac:dyDescent="0.35">
      <c r="A320" s="1" t="s">
        <v>6712</v>
      </c>
      <c r="B320" s="1">
        <v>1585</v>
      </c>
      <c r="C320" s="1">
        <v>69743</v>
      </c>
      <c r="D320" s="1">
        <f t="shared" si="37"/>
        <v>6974.3</v>
      </c>
      <c r="E320" s="1">
        <v>2490.8086007607708</v>
      </c>
      <c r="F320" s="1">
        <f t="shared" si="31"/>
        <v>249.08086007607707</v>
      </c>
      <c r="G320" s="1">
        <v>1992.6468806086164</v>
      </c>
      <c r="H320" s="1">
        <f t="shared" si="32"/>
        <v>199.26468806086163</v>
      </c>
      <c r="I320" s="1">
        <v>1156.32666666667</v>
      </c>
      <c r="J320" s="1">
        <f t="shared" si="33"/>
        <v>115.63266666666701</v>
      </c>
      <c r="K320" s="1">
        <v>1494.49</v>
      </c>
      <c r="L320" s="1">
        <f t="shared" si="34"/>
        <v>149.44900000000001</v>
      </c>
      <c r="M320" s="1">
        <v>996.32666666666705</v>
      </c>
      <c r="N320" s="1">
        <f t="shared" si="35"/>
        <v>99.632666666666708</v>
      </c>
      <c r="O320" s="1">
        <v>498.16333333333301</v>
      </c>
      <c r="P320" s="1">
        <f t="shared" si="36"/>
        <v>49.816333333333304</v>
      </c>
    </row>
    <row r="321" spans="1:16" s="1" customFormat="1" ht="14.5" x14ac:dyDescent="0.35">
      <c r="A321" s="1" t="s">
        <v>6713</v>
      </c>
      <c r="B321" s="1">
        <v>1590</v>
      </c>
      <c r="C321" s="1">
        <v>69743</v>
      </c>
      <c r="D321" s="1">
        <f t="shared" si="37"/>
        <v>6974.3</v>
      </c>
      <c r="E321" s="1">
        <v>2490.8086007607708</v>
      </c>
      <c r="F321" s="1">
        <f t="shared" si="31"/>
        <v>249.08086007607707</v>
      </c>
      <c r="G321" s="1">
        <v>1992.6468806086164</v>
      </c>
      <c r="H321" s="1">
        <f t="shared" si="32"/>
        <v>199.26468806086163</v>
      </c>
      <c r="I321" s="1">
        <v>1156.32666666667</v>
      </c>
      <c r="J321" s="1">
        <f t="shared" si="33"/>
        <v>115.63266666666701</v>
      </c>
      <c r="K321" s="1">
        <v>1494.49</v>
      </c>
      <c r="L321" s="1">
        <f t="shared" si="34"/>
        <v>149.44900000000001</v>
      </c>
      <c r="M321" s="1">
        <v>996.32666666666705</v>
      </c>
      <c r="N321" s="1">
        <f t="shared" si="35"/>
        <v>99.632666666666708</v>
      </c>
      <c r="O321" s="1">
        <v>498.16333333333301</v>
      </c>
      <c r="P321" s="1">
        <f t="shared" si="36"/>
        <v>49.816333333333304</v>
      </c>
    </row>
    <row r="322" spans="1:16" s="1" customFormat="1" ht="14.5" x14ac:dyDescent="0.35">
      <c r="A322" s="1" t="s">
        <v>6714</v>
      </c>
      <c r="B322" s="1">
        <v>1595</v>
      </c>
      <c r="C322" s="1">
        <v>69743</v>
      </c>
      <c r="D322" s="1">
        <f t="shared" si="37"/>
        <v>6974.3</v>
      </c>
      <c r="E322" s="1">
        <v>2490.8086007607708</v>
      </c>
      <c r="F322" s="1">
        <f t="shared" si="31"/>
        <v>249.08086007607707</v>
      </c>
      <c r="G322" s="1">
        <v>1992.6468806086164</v>
      </c>
      <c r="H322" s="1">
        <f t="shared" si="32"/>
        <v>199.26468806086163</v>
      </c>
      <c r="I322" s="1">
        <v>1156.32666666667</v>
      </c>
      <c r="J322" s="1">
        <f t="shared" si="33"/>
        <v>115.63266666666701</v>
      </c>
      <c r="K322" s="1">
        <v>1494.49</v>
      </c>
      <c r="L322" s="1">
        <f t="shared" si="34"/>
        <v>149.44900000000001</v>
      </c>
      <c r="M322" s="1">
        <v>996.32666666666705</v>
      </c>
      <c r="N322" s="1">
        <f t="shared" si="35"/>
        <v>99.632666666666708</v>
      </c>
      <c r="O322" s="1">
        <v>498.16333333333301</v>
      </c>
      <c r="P322" s="1">
        <f t="shared" si="36"/>
        <v>49.816333333333304</v>
      </c>
    </row>
    <row r="323" spans="1:16" s="1" customFormat="1" ht="14.5" x14ac:dyDescent="0.35">
      <c r="A323" s="1" t="s">
        <v>6715</v>
      </c>
      <c r="B323" s="1">
        <v>1600</v>
      </c>
      <c r="C323" s="1">
        <v>69743</v>
      </c>
      <c r="D323" s="1">
        <f t="shared" si="37"/>
        <v>6974.3</v>
      </c>
      <c r="E323" s="1">
        <v>2490.8086007607708</v>
      </c>
      <c r="F323" s="1">
        <f t="shared" si="31"/>
        <v>249.08086007607707</v>
      </c>
      <c r="G323" s="1">
        <v>1992.6468806086164</v>
      </c>
      <c r="H323" s="1">
        <f t="shared" si="32"/>
        <v>199.26468806086163</v>
      </c>
      <c r="I323" s="1">
        <v>1156.32666666667</v>
      </c>
      <c r="J323" s="1">
        <f t="shared" si="33"/>
        <v>115.63266666666701</v>
      </c>
      <c r="K323" s="1">
        <v>1494.49</v>
      </c>
      <c r="L323" s="1">
        <f t="shared" si="34"/>
        <v>149.44900000000001</v>
      </c>
      <c r="M323" s="1">
        <v>996.32666666666705</v>
      </c>
      <c r="N323" s="1">
        <f t="shared" si="35"/>
        <v>99.632666666666708</v>
      </c>
      <c r="O323" s="1">
        <v>498.16333333333301</v>
      </c>
      <c r="P323" s="1">
        <f t="shared" si="36"/>
        <v>49.816333333333304</v>
      </c>
    </row>
    <row r="324" spans="1:16" s="1" customFormat="1" ht="14.5" x14ac:dyDescent="0.35">
      <c r="A324" s="1" t="s">
        <v>6716</v>
      </c>
      <c r="B324" s="1">
        <v>1605</v>
      </c>
      <c r="C324" s="1">
        <v>69743</v>
      </c>
      <c r="D324" s="1">
        <f t="shared" si="37"/>
        <v>6974.3</v>
      </c>
      <c r="E324" s="1">
        <v>2490.8086007607708</v>
      </c>
      <c r="F324" s="1">
        <f t="shared" ref="F324:F347" si="38">E324/10</f>
        <v>249.08086007607707</v>
      </c>
      <c r="G324" s="1">
        <v>1992.6468806086164</v>
      </c>
      <c r="H324" s="1">
        <f t="shared" ref="H324:H347" si="39">G324/10</f>
        <v>199.26468806086163</v>
      </c>
      <c r="I324" s="1">
        <v>1156.32666666667</v>
      </c>
      <c r="J324" s="1">
        <f t="shared" si="33"/>
        <v>115.63266666666701</v>
      </c>
      <c r="K324" s="1">
        <v>1494.49</v>
      </c>
      <c r="L324" s="1">
        <f t="shared" si="34"/>
        <v>149.44900000000001</v>
      </c>
      <c r="M324" s="1">
        <v>996.32666666666705</v>
      </c>
      <c r="N324" s="1">
        <f t="shared" si="35"/>
        <v>99.632666666666708</v>
      </c>
      <c r="O324" s="1">
        <v>498.16333333333301</v>
      </c>
      <c r="P324" s="1">
        <f t="shared" si="36"/>
        <v>49.816333333333304</v>
      </c>
    </row>
    <row r="325" spans="1:16" s="1" customFormat="1" ht="14.5" x14ac:dyDescent="0.35">
      <c r="A325" s="1" t="s">
        <v>6717</v>
      </c>
      <c r="B325" s="1">
        <v>1610</v>
      </c>
      <c r="C325" s="1">
        <v>69743</v>
      </c>
      <c r="D325" s="1">
        <f t="shared" si="37"/>
        <v>6974.3</v>
      </c>
      <c r="E325" s="1">
        <v>2490.8086007607708</v>
      </c>
      <c r="F325" s="1">
        <f t="shared" si="38"/>
        <v>249.08086007607707</v>
      </c>
      <c r="G325" s="1">
        <v>1992.6468806086164</v>
      </c>
      <c r="H325" s="1">
        <f t="shared" si="39"/>
        <v>199.26468806086163</v>
      </c>
      <c r="I325" s="1">
        <v>1156.32666666667</v>
      </c>
      <c r="J325" s="1">
        <f t="shared" ref="J325:J388" si="40">I325/10</f>
        <v>115.63266666666701</v>
      </c>
      <c r="K325" s="1">
        <v>1494.49</v>
      </c>
      <c r="L325" s="1">
        <f t="shared" ref="L325:L388" si="41">K325/10</f>
        <v>149.44900000000001</v>
      </c>
      <c r="M325" s="1">
        <v>996.32666666666705</v>
      </c>
      <c r="N325" s="1">
        <f t="shared" ref="N325:N388" si="42">M325/10</f>
        <v>99.632666666666708</v>
      </c>
      <c r="O325" s="1">
        <v>498.16333333333301</v>
      </c>
      <c r="P325" s="1">
        <f t="shared" ref="P325:P388" si="43">O325/10</f>
        <v>49.816333333333304</v>
      </c>
    </row>
    <row r="326" spans="1:16" s="1" customFormat="1" ht="14.5" x14ac:dyDescent="0.35">
      <c r="A326" s="1" t="s">
        <v>6718</v>
      </c>
      <c r="B326" s="1">
        <v>1615</v>
      </c>
      <c r="C326" s="1">
        <v>69743</v>
      </c>
      <c r="D326" s="1">
        <f t="shared" ref="D326:D389" si="44">C326/10</f>
        <v>6974.3</v>
      </c>
      <c r="E326" s="1">
        <v>2490.8086007607708</v>
      </c>
      <c r="F326" s="1">
        <f t="shared" si="38"/>
        <v>249.08086007607707</v>
      </c>
      <c r="G326" s="1">
        <v>1992.6468806086164</v>
      </c>
      <c r="H326" s="1">
        <f t="shared" si="39"/>
        <v>199.26468806086163</v>
      </c>
      <c r="I326" s="1">
        <v>1156.32666666667</v>
      </c>
      <c r="J326" s="1">
        <f t="shared" si="40"/>
        <v>115.63266666666701</v>
      </c>
      <c r="K326" s="1">
        <v>1494.49</v>
      </c>
      <c r="L326" s="1">
        <f t="shared" si="41"/>
        <v>149.44900000000001</v>
      </c>
      <c r="M326" s="1">
        <v>996.32666666666705</v>
      </c>
      <c r="N326" s="1">
        <f t="shared" si="42"/>
        <v>99.632666666666708</v>
      </c>
      <c r="O326" s="1">
        <v>498.16333333333301</v>
      </c>
      <c r="P326" s="1">
        <f t="shared" si="43"/>
        <v>49.816333333333304</v>
      </c>
    </row>
    <row r="327" spans="1:16" s="1" customFormat="1" ht="14.5" x14ac:dyDescent="0.35">
      <c r="A327" s="1" t="s">
        <v>6719</v>
      </c>
      <c r="B327" s="1">
        <v>1620</v>
      </c>
      <c r="C327" s="1">
        <v>69743</v>
      </c>
      <c r="D327" s="1">
        <f t="shared" si="44"/>
        <v>6974.3</v>
      </c>
      <c r="E327" s="1">
        <v>2490.8086007607708</v>
      </c>
      <c r="F327" s="1">
        <f t="shared" si="38"/>
        <v>249.08086007607707</v>
      </c>
      <c r="G327" s="1">
        <v>1992.6468806086164</v>
      </c>
      <c r="H327" s="1">
        <f t="shared" si="39"/>
        <v>199.26468806086163</v>
      </c>
      <c r="I327" s="1">
        <v>1156.32666666667</v>
      </c>
      <c r="J327" s="1">
        <f t="shared" si="40"/>
        <v>115.63266666666701</v>
      </c>
      <c r="K327" s="1">
        <v>1494.49</v>
      </c>
      <c r="L327" s="1">
        <f t="shared" si="41"/>
        <v>149.44900000000001</v>
      </c>
      <c r="M327" s="1">
        <v>996.32666666666705</v>
      </c>
      <c r="N327" s="1">
        <f t="shared" si="42"/>
        <v>99.632666666666708</v>
      </c>
      <c r="O327" s="1">
        <v>498.16333333333301</v>
      </c>
      <c r="P327" s="1">
        <f t="shared" si="43"/>
        <v>49.816333333333304</v>
      </c>
    </row>
    <row r="328" spans="1:16" s="1" customFormat="1" ht="14.5" x14ac:dyDescent="0.35">
      <c r="A328" s="1" t="s">
        <v>6720</v>
      </c>
      <c r="B328" s="1">
        <v>1625</v>
      </c>
      <c r="C328" s="1">
        <v>69743</v>
      </c>
      <c r="D328" s="1">
        <f t="shared" si="44"/>
        <v>6974.3</v>
      </c>
      <c r="E328" s="1">
        <v>2490.8086007607708</v>
      </c>
      <c r="F328" s="1">
        <f t="shared" si="38"/>
        <v>249.08086007607707</v>
      </c>
      <c r="G328" s="1">
        <v>1992.6468806086164</v>
      </c>
      <c r="H328" s="1">
        <f t="shared" si="39"/>
        <v>199.26468806086163</v>
      </c>
      <c r="I328" s="1">
        <v>1156.32666666667</v>
      </c>
      <c r="J328" s="1">
        <f t="shared" si="40"/>
        <v>115.63266666666701</v>
      </c>
      <c r="K328" s="1">
        <v>1494.49</v>
      </c>
      <c r="L328" s="1">
        <f t="shared" si="41"/>
        <v>149.44900000000001</v>
      </c>
      <c r="M328" s="1">
        <v>996.32666666666705</v>
      </c>
      <c r="N328" s="1">
        <f t="shared" si="42"/>
        <v>99.632666666666708</v>
      </c>
      <c r="O328" s="1">
        <v>498.16333333333301</v>
      </c>
      <c r="P328" s="1">
        <f t="shared" si="43"/>
        <v>49.816333333333304</v>
      </c>
    </row>
    <row r="329" spans="1:16" s="1" customFormat="1" ht="14.5" x14ac:dyDescent="0.35">
      <c r="A329" s="1" t="s">
        <v>6721</v>
      </c>
      <c r="B329" s="1">
        <v>1630</v>
      </c>
      <c r="C329" s="1">
        <v>69743</v>
      </c>
      <c r="D329" s="1">
        <f t="shared" si="44"/>
        <v>6974.3</v>
      </c>
      <c r="E329" s="1">
        <v>2490.8086007607708</v>
      </c>
      <c r="F329" s="1">
        <f t="shared" si="38"/>
        <v>249.08086007607707</v>
      </c>
      <c r="G329" s="1">
        <v>1992.6468806086164</v>
      </c>
      <c r="H329" s="1">
        <f t="shared" si="39"/>
        <v>199.26468806086163</v>
      </c>
      <c r="I329" s="1">
        <v>1156.32666666667</v>
      </c>
      <c r="J329" s="1">
        <f t="shared" si="40"/>
        <v>115.63266666666701</v>
      </c>
      <c r="K329" s="1">
        <v>1494.49</v>
      </c>
      <c r="L329" s="1">
        <f t="shared" si="41"/>
        <v>149.44900000000001</v>
      </c>
      <c r="M329" s="1">
        <v>996.32666666666705</v>
      </c>
      <c r="N329" s="1">
        <f t="shared" si="42"/>
        <v>99.632666666666708</v>
      </c>
      <c r="O329" s="1">
        <v>498.16333333333301</v>
      </c>
      <c r="P329" s="1">
        <f t="shared" si="43"/>
        <v>49.816333333333304</v>
      </c>
    </row>
    <row r="330" spans="1:16" s="1" customFormat="1" ht="14.5" x14ac:dyDescent="0.35">
      <c r="A330" s="1" t="s">
        <v>6722</v>
      </c>
      <c r="B330" s="1">
        <v>1635</v>
      </c>
      <c r="C330" s="1">
        <v>69743</v>
      </c>
      <c r="D330" s="1">
        <f t="shared" si="44"/>
        <v>6974.3</v>
      </c>
      <c r="E330" s="1">
        <v>2490.8086007607708</v>
      </c>
      <c r="F330" s="1">
        <f t="shared" si="38"/>
        <v>249.08086007607707</v>
      </c>
      <c r="G330" s="1">
        <v>1992.6468806086164</v>
      </c>
      <c r="H330" s="1">
        <f t="shared" si="39"/>
        <v>199.26468806086163</v>
      </c>
      <c r="I330" s="1">
        <v>1156.32666666667</v>
      </c>
      <c r="J330" s="1">
        <f t="shared" si="40"/>
        <v>115.63266666666701</v>
      </c>
      <c r="K330" s="1">
        <v>1494.49</v>
      </c>
      <c r="L330" s="1">
        <f t="shared" si="41"/>
        <v>149.44900000000001</v>
      </c>
      <c r="M330" s="1">
        <v>996.32666666666705</v>
      </c>
      <c r="N330" s="1">
        <f t="shared" si="42"/>
        <v>99.632666666666708</v>
      </c>
      <c r="O330" s="1">
        <v>498.16333333333301</v>
      </c>
      <c r="P330" s="1">
        <f t="shared" si="43"/>
        <v>49.816333333333304</v>
      </c>
    </row>
    <row r="331" spans="1:16" s="1" customFormat="1" ht="14.5" x14ac:dyDescent="0.35">
      <c r="A331" s="1" t="s">
        <v>6723</v>
      </c>
      <c r="B331" s="1">
        <v>1640</v>
      </c>
      <c r="C331" s="1">
        <v>69743</v>
      </c>
      <c r="D331" s="1">
        <f t="shared" si="44"/>
        <v>6974.3</v>
      </c>
      <c r="E331" s="1">
        <v>2490.8086007607708</v>
      </c>
      <c r="F331" s="1">
        <f t="shared" si="38"/>
        <v>249.08086007607707</v>
      </c>
      <c r="G331" s="1">
        <v>1992.6468806086164</v>
      </c>
      <c r="H331" s="1">
        <f t="shared" si="39"/>
        <v>199.26468806086163</v>
      </c>
      <c r="I331" s="1">
        <v>1156.32666666667</v>
      </c>
      <c r="J331" s="1">
        <f t="shared" si="40"/>
        <v>115.63266666666701</v>
      </c>
      <c r="K331" s="1">
        <v>1494.49</v>
      </c>
      <c r="L331" s="1">
        <f t="shared" si="41"/>
        <v>149.44900000000001</v>
      </c>
      <c r="M331" s="1">
        <v>996.32666666666705</v>
      </c>
      <c r="N331" s="1">
        <f t="shared" si="42"/>
        <v>99.632666666666708</v>
      </c>
      <c r="O331" s="1">
        <v>498.16333333333301</v>
      </c>
      <c r="P331" s="1">
        <f t="shared" si="43"/>
        <v>49.816333333333304</v>
      </c>
    </row>
    <row r="332" spans="1:16" s="1" customFormat="1" ht="14.5" x14ac:dyDescent="0.35">
      <c r="A332" s="1" t="s">
        <v>6724</v>
      </c>
      <c r="B332" s="1">
        <v>1645</v>
      </c>
      <c r="C332" s="1">
        <v>69743</v>
      </c>
      <c r="D332" s="1">
        <f t="shared" si="44"/>
        <v>6974.3</v>
      </c>
      <c r="E332" s="1">
        <v>2490.8086007607708</v>
      </c>
      <c r="F332" s="1">
        <f t="shared" si="38"/>
        <v>249.08086007607707</v>
      </c>
      <c r="G332" s="1">
        <v>1992.6468806086164</v>
      </c>
      <c r="H332" s="1">
        <f t="shared" si="39"/>
        <v>199.26468806086163</v>
      </c>
      <c r="I332" s="1">
        <v>1156.32666666667</v>
      </c>
      <c r="J332" s="1">
        <f t="shared" si="40"/>
        <v>115.63266666666701</v>
      </c>
      <c r="K332" s="1">
        <v>1494.49</v>
      </c>
      <c r="L332" s="1">
        <f t="shared" si="41"/>
        <v>149.44900000000001</v>
      </c>
      <c r="M332" s="1">
        <v>996.32666666666705</v>
      </c>
      <c r="N332" s="1">
        <f t="shared" si="42"/>
        <v>99.632666666666708</v>
      </c>
      <c r="O332" s="1">
        <v>498.16333333333301</v>
      </c>
      <c r="P332" s="1">
        <f t="shared" si="43"/>
        <v>49.816333333333304</v>
      </c>
    </row>
    <row r="333" spans="1:16" s="1" customFormat="1" ht="14.5" x14ac:dyDescent="0.35">
      <c r="A333" s="1" t="s">
        <v>6725</v>
      </c>
      <c r="B333" s="1">
        <v>1650</v>
      </c>
      <c r="C333" s="1">
        <v>69743</v>
      </c>
      <c r="D333" s="1">
        <f t="shared" si="44"/>
        <v>6974.3</v>
      </c>
      <c r="E333" s="1">
        <v>2490.8086007607708</v>
      </c>
      <c r="F333" s="1">
        <f t="shared" si="38"/>
        <v>249.08086007607707</v>
      </c>
      <c r="G333" s="1">
        <v>1992.6468806086164</v>
      </c>
      <c r="H333" s="1">
        <f t="shared" si="39"/>
        <v>199.26468806086163</v>
      </c>
      <c r="I333" s="1">
        <v>1156.32666666667</v>
      </c>
      <c r="J333" s="1">
        <f t="shared" si="40"/>
        <v>115.63266666666701</v>
      </c>
      <c r="K333" s="1">
        <v>1494.49</v>
      </c>
      <c r="L333" s="1">
        <f t="shared" si="41"/>
        <v>149.44900000000001</v>
      </c>
      <c r="M333" s="1">
        <v>996.32666666666705</v>
      </c>
      <c r="N333" s="1">
        <f t="shared" si="42"/>
        <v>99.632666666666708</v>
      </c>
      <c r="O333" s="1">
        <v>498.16333333333301</v>
      </c>
      <c r="P333" s="1">
        <f t="shared" si="43"/>
        <v>49.816333333333304</v>
      </c>
    </row>
    <row r="334" spans="1:16" s="1" customFormat="1" ht="14.5" x14ac:dyDescent="0.35">
      <c r="A334" s="1" t="s">
        <v>6726</v>
      </c>
      <c r="B334" s="1">
        <v>1655</v>
      </c>
      <c r="C334" s="1">
        <v>69743</v>
      </c>
      <c r="D334" s="1">
        <f t="shared" si="44"/>
        <v>6974.3</v>
      </c>
      <c r="E334" s="1">
        <v>2490.8086007607708</v>
      </c>
      <c r="F334" s="1">
        <f t="shared" si="38"/>
        <v>249.08086007607707</v>
      </c>
      <c r="G334" s="1">
        <v>1992.6468806086164</v>
      </c>
      <c r="H334" s="1">
        <f t="shared" si="39"/>
        <v>199.26468806086163</v>
      </c>
      <c r="I334" s="1">
        <v>1156.32666666667</v>
      </c>
      <c r="J334" s="1">
        <f t="shared" si="40"/>
        <v>115.63266666666701</v>
      </c>
      <c r="K334" s="1">
        <v>1494.49</v>
      </c>
      <c r="L334" s="1">
        <f t="shared" si="41"/>
        <v>149.44900000000001</v>
      </c>
      <c r="M334" s="1">
        <v>996.32666666666705</v>
      </c>
      <c r="N334" s="1">
        <f t="shared" si="42"/>
        <v>99.632666666666708</v>
      </c>
      <c r="O334" s="1">
        <v>498.16333333333301</v>
      </c>
      <c r="P334" s="1">
        <f t="shared" si="43"/>
        <v>49.816333333333304</v>
      </c>
    </row>
    <row r="335" spans="1:16" s="1" customFormat="1" ht="14.5" x14ac:dyDescent="0.35">
      <c r="A335" s="1" t="s">
        <v>6727</v>
      </c>
      <c r="B335" s="1">
        <v>1660</v>
      </c>
      <c r="C335" s="1">
        <v>69743</v>
      </c>
      <c r="D335" s="1">
        <f t="shared" si="44"/>
        <v>6974.3</v>
      </c>
      <c r="E335" s="1">
        <v>2490.8086007607708</v>
      </c>
      <c r="F335" s="1">
        <f t="shared" si="38"/>
        <v>249.08086007607707</v>
      </c>
      <c r="G335" s="1">
        <v>1992.6468806086164</v>
      </c>
      <c r="H335" s="1">
        <f t="shared" si="39"/>
        <v>199.26468806086163</v>
      </c>
      <c r="I335" s="1">
        <v>1156.32666666667</v>
      </c>
      <c r="J335" s="1">
        <f t="shared" si="40"/>
        <v>115.63266666666701</v>
      </c>
      <c r="K335" s="1">
        <v>1494.49</v>
      </c>
      <c r="L335" s="1">
        <f t="shared" si="41"/>
        <v>149.44900000000001</v>
      </c>
      <c r="M335" s="1">
        <v>996.32666666666705</v>
      </c>
      <c r="N335" s="1">
        <f t="shared" si="42"/>
        <v>99.632666666666708</v>
      </c>
      <c r="O335" s="1">
        <v>498.16333333333301</v>
      </c>
      <c r="P335" s="1">
        <f t="shared" si="43"/>
        <v>49.816333333333304</v>
      </c>
    </row>
    <row r="336" spans="1:16" s="1" customFormat="1" ht="14.5" x14ac:dyDescent="0.35">
      <c r="A336" s="1" t="s">
        <v>6728</v>
      </c>
      <c r="B336" s="1">
        <v>1665</v>
      </c>
      <c r="C336" s="1">
        <v>69743</v>
      </c>
      <c r="D336" s="1">
        <f t="shared" si="44"/>
        <v>6974.3</v>
      </c>
      <c r="E336" s="1">
        <v>2490.8086007607708</v>
      </c>
      <c r="F336" s="1">
        <f t="shared" si="38"/>
        <v>249.08086007607707</v>
      </c>
      <c r="G336" s="1">
        <v>1992.6468806086164</v>
      </c>
      <c r="H336" s="1">
        <f t="shared" si="39"/>
        <v>199.26468806086163</v>
      </c>
      <c r="I336" s="1">
        <v>1156.32666666667</v>
      </c>
      <c r="J336" s="1">
        <f t="shared" si="40"/>
        <v>115.63266666666701</v>
      </c>
      <c r="K336" s="1">
        <v>1494.49</v>
      </c>
      <c r="L336" s="1">
        <f t="shared" si="41"/>
        <v>149.44900000000001</v>
      </c>
      <c r="M336" s="1">
        <v>996.32666666666705</v>
      </c>
      <c r="N336" s="1">
        <f t="shared" si="42"/>
        <v>99.632666666666708</v>
      </c>
      <c r="O336" s="1">
        <v>498.16333333333301</v>
      </c>
      <c r="P336" s="1">
        <f t="shared" si="43"/>
        <v>49.816333333333304</v>
      </c>
    </row>
    <row r="337" spans="1:16" s="1" customFormat="1" ht="14.5" x14ac:dyDescent="0.35">
      <c r="A337" s="1" t="s">
        <v>6729</v>
      </c>
      <c r="B337" s="1">
        <v>1670</v>
      </c>
      <c r="C337" s="1">
        <v>69743</v>
      </c>
      <c r="D337" s="1">
        <f t="shared" si="44"/>
        <v>6974.3</v>
      </c>
      <c r="E337" s="1">
        <v>2490.8086007607708</v>
      </c>
      <c r="F337" s="1">
        <f t="shared" si="38"/>
        <v>249.08086007607707</v>
      </c>
      <c r="G337" s="1">
        <v>1992.6468806086164</v>
      </c>
      <c r="H337" s="1">
        <f t="shared" si="39"/>
        <v>199.26468806086163</v>
      </c>
      <c r="I337" s="1">
        <v>1156.32666666667</v>
      </c>
      <c r="J337" s="1">
        <f t="shared" si="40"/>
        <v>115.63266666666701</v>
      </c>
      <c r="K337" s="1">
        <v>1494.49</v>
      </c>
      <c r="L337" s="1">
        <f t="shared" si="41"/>
        <v>149.44900000000001</v>
      </c>
      <c r="M337" s="1">
        <v>996.32666666666705</v>
      </c>
      <c r="N337" s="1">
        <f t="shared" si="42"/>
        <v>99.632666666666708</v>
      </c>
      <c r="O337" s="1">
        <v>498.16333333333301</v>
      </c>
      <c r="P337" s="1">
        <f t="shared" si="43"/>
        <v>49.816333333333304</v>
      </c>
    </row>
    <row r="338" spans="1:16" s="1" customFormat="1" ht="14.5" x14ac:dyDescent="0.35">
      <c r="A338" s="1" t="s">
        <v>6730</v>
      </c>
      <c r="B338" s="1">
        <v>1675</v>
      </c>
      <c r="C338" s="1">
        <v>69743</v>
      </c>
      <c r="D338" s="1">
        <f t="shared" si="44"/>
        <v>6974.3</v>
      </c>
      <c r="E338" s="1">
        <v>2490.8086007607708</v>
      </c>
      <c r="F338" s="1">
        <f t="shared" si="38"/>
        <v>249.08086007607707</v>
      </c>
      <c r="G338" s="1">
        <v>1992.6468806086164</v>
      </c>
      <c r="H338" s="1">
        <f t="shared" si="39"/>
        <v>199.26468806086163</v>
      </c>
      <c r="I338" s="1">
        <v>1156.32666666667</v>
      </c>
      <c r="J338" s="1">
        <f t="shared" si="40"/>
        <v>115.63266666666701</v>
      </c>
      <c r="K338" s="1">
        <v>1494.49</v>
      </c>
      <c r="L338" s="1">
        <f t="shared" si="41"/>
        <v>149.44900000000001</v>
      </c>
      <c r="M338" s="1">
        <v>996.32666666666705</v>
      </c>
      <c r="N338" s="1">
        <f t="shared" si="42"/>
        <v>99.632666666666708</v>
      </c>
      <c r="O338" s="1">
        <v>498.16333333333301</v>
      </c>
      <c r="P338" s="1">
        <f t="shared" si="43"/>
        <v>49.816333333333304</v>
      </c>
    </row>
    <row r="339" spans="1:16" s="1" customFormat="1" ht="14.5" x14ac:dyDescent="0.35">
      <c r="A339" s="1" t="s">
        <v>6731</v>
      </c>
      <c r="B339" s="1">
        <v>1680</v>
      </c>
      <c r="C339" s="1">
        <v>69743</v>
      </c>
      <c r="D339" s="1">
        <f t="shared" si="44"/>
        <v>6974.3</v>
      </c>
      <c r="E339" s="1">
        <v>2490.8086007607708</v>
      </c>
      <c r="F339" s="1">
        <f t="shared" si="38"/>
        <v>249.08086007607707</v>
      </c>
      <c r="G339" s="1">
        <v>1992.6468806086164</v>
      </c>
      <c r="H339" s="1">
        <f t="shared" si="39"/>
        <v>199.26468806086163</v>
      </c>
      <c r="I339" s="1">
        <v>1156.32666666667</v>
      </c>
      <c r="J339" s="1">
        <f t="shared" si="40"/>
        <v>115.63266666666701</v>
      </c>
      <c r="K339" s="1">
        <v>1494.49</v>
      </c>
      <c r="L339" s="1">
        <f t="shared" si="41"/>
        <v>149.44900000000001</v>
      </c>
      <c r="M339" s="1">
        <v>996.32666666666705</v>
      </c>
      <c r="N339" s="1">
        <f t="shared" si="42"/>
        <v>99.632666666666708</v>
      </c>
      <c r="O339" s="1">
        <v>498.16333333333301</v>
      </c>
      <c r="P339" s="1">
        <f t="shared" si="43"/>
        <v>49.816333333333304</v>
      </c>
    </row>
    <row r="340" spans="1:16" s="1" customFormat="1" ht="14.5" x14ac:dyDescent="0.35">
      <c r="A340" s="1" t="s">
        <v>6732</v>
      </c>
      <c r="B340" s="1">
        <v>1685</v>
      </c>
      <c r="C340" s="1">
        <v>69743</v>
      </c>
      <c r="D340" s="1">
        <f t="shared" si="44"/>
        <v>6974.3</v>
      </c>
      <c r="E340" s="1">
        <v>2490.8086007607708</v>
      </c>
      <c r="F340" s="1">
        <f t="shared" si="38"/>
        <v>249.08086007607707</v>
      </c>
      <c r="G340" s="1">
        <v>1992.6468806086164</v>
      </c>
      <c r="H340" s="1">
        <f t="shared" si="39"/>
        <v>199.26468806086163</v>
      </c>
      <c r="I340" s="1">
        <v>1156.32666666667</v>
      </c>
      <c r="J340" s="1">
        <f t="shared" si="40"/>
        <v>115.63266666666701</v>
      </c>
      <c r="K340" s="1">
        <v>1494.49</v>
      </c>
      <c r="L340" s="1">
        <f t="shared" si="41"/>
        <v>149.44900000000001</v>
      </c>
      <c r="M340" s="1">
        <v>996.32666666666705</v>
      </c>
      <c r="N340" s="1">
        <f t="shared" si="42"/>
        <v>99.632666666666708</v>
      </c>
      <c r="O340" s="1">
        <v>498.16333333333301</v>
      </c>
      <c r="P340" s="1">
        <f t="shared" si="43"/>
        <v>49.816333333333304</v>
      </c>
    </row>
    <row r="341" spans="1:16" s="1" customFormat="1" ht="14.5" x14ac:dyDescent="0.35">
      <c r="A341" s="1" t="s">
        <v>6733</v>
      </c>
      <c r="B341" s="1">
        <v>1690</v>
      </c>
      <c r="C341" s="1">
        <v>69743</v>
      </c>
      <c r="D341" s="1">
        <f t="shared" si="44"/>
        <v>6974.3</v>
      </c>
      <c r="E341" s="1">
        <v>2490.8086007607708</v>
      </c>
      <c r="F341" s="1">
        <f t="shared" si="38"/>
        <v>249.08086007607707</v>
      </c>
      <c r="G341" s="1">
        <v>1992.6468806086164</v>
      </c>
      <c r="H341" s="1">
        <f t="shared" si="39"/>
        <v>199.26468806086163</v>
      </c>
      <c r="I341" s="1">
        <v>1156.32666666667</v>
      </c>
      <c r="J341" s="1">
        <f t="shared" si="40"/>
        <v>115.63266666666701</v>
      </c>
      <c r="K341" s="1">
        <v>1494.49</v>
      </c>
      <c r="L341" s="1">
        <f t="shared" si="41"/>
        <v>149.44900000000001</v>
      </c>
      <c r="M341" s="1">
        <v>996.32666666666705</v>
      </c>
      <c r="N341" s="1">
        <f t="shared" si="42"/>
        <v>99.632666666666708</v>
      </c>
      <c r="O341" s="1">
        <v>498.16333333333301</v>
      </c>
      <c r="P341" s="1">
        <f t="shared" si="43"/>
        <v>49.816333333333304</v>
      </c>
    </row>
    <row r="342" spans="1:16" s="1" customFormat="1" ht="14.5" x14ac:dyDescent="0.35">
      <c r="A342" s="1" t="s">
        <v>6734</v>
      </c>
      <c r="B342" s="1">
        <v>1695</v>
      </c>
      <c r="C342" s="1">
        <v>69743</v>
      </c>
      <c r="D342" s="1">
        <f t="shared" si="44"/>
        <v>6974.3</v>
      </c>
      <c r="E342" s="1">
        <v>2490.8086007607708</v>
      </c>
      <c r="F342" s="1">
        <f t="shared" si="38"/>
        <v>249.08086007607707</v>
      </c>
      <c r="G342" s="1">
        <v>1992.6468806086164</v>
      </c>
      <c r="H342" s="1">
        <f t="shared" si="39"/>
        <v>199.26468806086163</v>
      </c>
      <c r="I342" s="1">
        <v>1156.32666666667</v>
      </c>
      <c r="J342" s="1">
        <f t="shared" si="40"/>
        <v>115.63266666666701</v>
      </c>
      <c r="K342" s="1">
        <v>1494.49</v>
      </c>
      <c r="L342" s="1">
        <f t="shared" si="41"/>
        <v>149.44900000000001</v>
      </c>
      <c r="M342" s="1">
        <v>996.32666666666705</v>
      </c>
      <c r="N342" s="1">
        <f t="shared" si="42"/>
        <v>99.632666666666708</v>
      </c>
      <c r="O342" s="1">
        <v>498.16333333333301</v>
      </c>
      <c r="P342" s="1">
        <f t="shared" si="43"/>
        <v>49.816333333333304</v>
      </c>
    </row>
    <row r="343" spans="1:16" s="1" customFormat="1" ht="14.5" x14ac:dyDescent="0.35">
      <c r="A343" s="1" t="s">
        <v>6735</v>
      </c>
      <c r="B343" s="1">
        <v>1700</v>
      </c>
      <c r="C343" s="1">
        <v>69743</v>
      </c>
      <c r="D343" s="1">
        <f t="shared" si="44"/>
        <v>6974.3</v>
      </c>
      <c r="E343" s="1">
        <v>2490.8086007607708</v>
      </c>
      <c r="F343" s="1">
        <f t="shared" si="38"/>
        <v>249.08086007607707</v>
      </c>
      <c r="G343" s="1">
        <v>1992.6468806086164</v>
      </c>
      <c r="H343" s="1">
        <f t="shared" si="39"/>
        <v>199.26468806086163</v>
      </c>
      <c r="I343" s="1">
        <v>1156.32666666667</v>
      </c>
      <c r="J343" s="1">
        <f t="shared" si="40"/>
        <v>115.63266666666701</v>
      </c>
      <c r="K343" s="1">
        <v>1494.49</v>
      </c>
      <c r="L343" s="1">
        <f t="shared" si="41"/>
        <v>149.44900000000001</v>
      </c>
      <c r="M343" s="1">
        <v>996.32666666666705</v>
      </c>
      <c r="N343" s="1">
        <f t="shared" si="42"/>
        <v>99.632666666666708</v>
      </c>
      <c r="O343" s="1">
        <v>498.16333333333301</v>
      </c>
      <c r="P343" s="1">
        <f t="shared" si="43"/>
        <v>49.816333333333304</v>
      </c>
    </row>
    <row r="344" spans="1:16" s="1" customFormat="1" ht="14.5" x14ac:dyDescent="0.35">
      <c r="A344" s="1" t="s">
        <v>6736</v>
      </c>
      <c r="B344" s="1">
        <v>1705</v>
      </c>
      <c r="C344" s="1">
        <v>69743</v>
      </c>
      <c r="D344" s="1">
        <f t="shared" si="44"/>
        <v>6974.3</v>
      </c>
      <c r="E344" s="1">
        <v>2490.8086007607708</v>
      </c>
      <c r="F344" s="1">
        <f t="shared" si="38"/>
        <v>249.08086007607707</v>
      </c>
      <c r="G344" s="1">
        <v>1992.6468806086164</v>
      </c>
      <c r="H344" s="1">
        <f t="shared" si="39"/>
        <v>199.26468806086163</v>
      </c>
      <c r="I344" s="1">
        <v>1156.32666666667</v>
      </c>
      <c r="J344" s="1">
        <f t="shared" si="40"/>
        <v>115.63266666666701</v>
      </c>
      <c r="K344" s="1">
        <v>1494.49</v>
      </c>
      <c r="L344" s="1">
        <f t="shared" si="41"/>
        <v>149.44900000000001</v>
      </c>
      <c r="M344" s="1">
        <v>996.32666666666705</v>
      </c>
      <c r="N344" s="1">
        <f t="shared" si="42"/>
        <v>99.632666666666708</v>
      </c>
      <c r="O344" s="1">
        <v>498.16333333333301</v>
      </c>
      <c r="P344" s="1">
        <f t="shared" si="43"/>
        <v>49.816333333333304</v>
      </c>
    </row>
    <row r="345" spans="1:16" s="1" customFormat="1" ht="14.5" x14ac:dyDescent="0.35">
      <c r="A345" s="1" t="s">
        <v>6737</v>
      </c>
      <c r="B345" s="1">
        <v>1710</v>
      </c>
      <c r="C345" s="1">
        <v>69743</v>
      </c>
      <c r="D345" s="1">
        <f t="shared" si="44"/>
        <v>6974.3</v>
      </c>
      <c r="E345" s="1">
        <v>2490.8086007607708</v>
      </c>
      <c r="F345" s="1">
        <f t="shared" si="38"/>
        <v>249.08086007607707</v>
      </c>
      <c r="G345" s="1">
        <v>1992.6468806086164</v>
      </c>
      <c r="H345" s="1">
        <f t="shared" si="39"/>
        <v>199.26468806086163</v>
      </c>
      <c r="I345" s="1">
        <v>1156.32666666667</v>
      </c>
      <c r="J345" s="1">
        <f t="shared" si="40"/>
        <v>115.63266666666701</v>
      </c>
      <c r="K345" s="1">
        <v>1494.49</v>
      </c>
      <c r="L345" s="1">
        <f t="shared" si="41"/>
        <v>149.44900000000001</v>
      </c>
      <c r="M345" s="1">
        <v>996.32666666666705</v>
      </c>
      <c r="N345" s="1">
        <f t="shared" si="42"/>
        <v>99.632666666666708</v>
      </c>
      <c r="O345" s="1">
        <v>498.16333333333301</v>
      </c>
      <c r="P345" s="1">
        <f t="shared" si="43"/>
        <v>49.816333333333304</v>
      </c>
    </row>
    <row r="346" spans="1:16" s="1" customFormat="1" ht="14.5" x14ac:dyDescent="0.35">
      <c r="A346" s="1" t="s">
        <v>6738</v>
      </c>
      <c r="B346" s="1">
        <v>1715</v>
      </c>
      <c r="C346" s="1">
        <v>69743</v>
      </c>
      <c r="D346" s="1">
        <f t="shared" si="44"/>
        <v>6974.3</v>
      </c>
      <c r="E346" s="1">
        <v>2490.8086007607708</v>
      </c>
      <c r="F346" s="1">
        <f t="shared" si="38"/>
        <v>249.08086007607707</v>
      </c>
      <c r="G346" s="1">
        <v>1992.6468806086164</v>
      </c>
      <c r="H346" s="1">
        <f t="shared" si="39"/>
        <v>199.26468806086163</v>
      </c>
      <c r="I346" s="1">
        <v>1156.32666666667</v>
      </c>
      <c r="J346" s="1">
        <f t="shared" si="40"/>
        <v>115.63266666666701</v>
      </c>
      <c r="K346" s="1">
        <v>1494.49</v>
      </c>
      <c r="L346" s="1">
        <f t="shared" si="41"/>
        <v>149.44900000000001</v>
      </c>
      <c r="M346" s="1">
        <v>996.32666666666705</v>
      </c>
      <c r="N346" s="1">
        <f t="shared" si="42"/>
        <v>99.632666666666708</v>
      </c>
      <c r="O346" s="1">
        <v>498.16333333333301</v>
      </c>
      <c r="P346" s="1">
        <f t="shared" si="43"/>
        <v>49.816333333333304</v>
      </c>
    </row>
    <row r="347" spans="1:16" s="1" customFormat="1" ht="14.5" x14ac:dyDescent="0.35">
      <c r="A347" s="1" t="s">
        <v>6739</v>
      </c>
      <c r="B347" s="1">
        <v>1720</v>
      </c>
      <c r="C347" s="1">
        <v>69743</v>
      </c>
      <c r="D347" s="1">
        <f t="shared" si="44"/>
        <v>6974.3</v>
      </c>
      <c r="E347" s="1">
        <v>2490.8086007607708</v>
      </c>
      <c r="F347" s="1">
        <f t="shared" si="38"/>
        <v>249.08086007607707</v>
      </c>
      <c r="G347" s="1">
        <v>1992.6468806086164</v>
      </c>
      <c r="H347" s="1">
        <f t="shared" si="39"/>
        <v>199.26468806086163</v>
      </c>
      <c r="I347" s="1">
        <v>1156.32666666667</v>
      </c>
      <c r="J347" s="1">
        <f t="shared" si="40"/>
        <v>115.63266666666701</v>
      </c>
      <c r="K347" s="1">
        <v>1494.49</v>
      </c>
      <c r="L347" s="1">
        <f t="shared" si="41"/>
        <v>149.44900000000001</v>
      </c>
      <c r="M347" s="1">
        <v>996.32666666666705</v>
      </c>
      <c r="N347" s="1">
        <f t="shared" si="42"/>
        <v>99.632666666666708</v>
      </c>
      <c r="O347" s="1">
        <v>498.16333333333301</v>
      </c>
      <c r="P347" s="1">
        <f t="shared" si="43"/>
        <v>49.816333333333304</v>
      </c>
    </row>
    <row r="348" spans="1:16" ht="14.5" x14ac:dyDescent="0.35">
      <c r="A348" s="1" t="s">
        <v>6740</v>
      </c>
      <c r="B348" s="1">
        <v>1725</v>
      </c>
      <c r="C348" s="1">
        <v>69743</v>
      </c>
      <c r="D348" s="1">
        <f t="shared" si="44"/>
        <v>6974.3</v>
      </c>
      <c r="E348" s="1">
        <v>2490.8086007607699</v>
      </c>
      <c r="F348" s="1">
        <f t="shared" ref="F348:F403" si="45">E348/10</f>
        <v>249.08086007607699</v>
      </c>
      <c r="G348" s="1">
        <v>1992.64688060862</v>
      </c>
      <c r="H348" s="1">
        <f t="shared" ref="H348:H403" si="46">G348/10</f>
        <v>199.264688060862</v>
      </c>
      <c r="I348" s="1">
        <v>1156.32666666667</v>
      </c>
      <c r="J348" s="1">
        <f t="shared" si="40"/>
        <v>115.63266666666701</v>
      </c>
      <c r="K348" s="1">
        <v>1494.49</v>
      </c>
      <c r="L348" s="1">
        <f t="shared" si="41"/>
        <v>149.44900000000001</v>
      </c>
      <c r="M348" s="1">
        <v>996.32666666666705</v>
      </c>
      <c r="N348" s="1">
        <f t="shared" si="42"/>
        <v>99.632666666666708</v>
      </c>
      <c r="O348" s="1">
        <v>498.16333333333301</v>
      </c>
      <c r="P348" s="1">
        <f t="shared" si="43"/>
        <v>49.816333333333304</v>
      </c>
    </row>
    <row r="349" spans="1:16" ht="14.5" x14ac:dyDescent="0.35">
      <c r="A349" s="1" t="s">
        <v>6741</v>
      </c>
      <c r="B349" s="1">
        <v>1730</v>
      </c>
      <c r="C349" s="1">
        <v>69743</v>
      </c>
      <c r="D349" s="1">
        <f t="shared" si="44"/>
        <v>6974.3</v>
      </c>
      <c r="E349" s="1">
        <v>2490.8086007607699</v>
      </c>
      <c r="F349" s="1">
        <f t="shared" si="45"/>
        <v>249.08086007607699</v>
      </c>
      <c r="G349" s="1">
        <v>1992.64688060862</v>
      </c>
      <c r="H349" s="1">
        <f t="shared" si="46"/>
        <v>199.264688060862</v>
      </c>
      <c r="I349" s="1">
        <v>1156.32666666667</v>
      </c>
      <c r="J349" s="1">
        <f t="shared" si="40"/>
        <v>115.63266666666701</v>
      </c>
      <c r="K349" s="1">
        <v>1494.49</v>
      </c>
      <c r="L349" s="1">
        <f t="shared" si="41"/>
        <v>149.44900000000001</v>
      </c>
      <c r="M349" s="1">
        <v>996.32666666666705</v>
      </c>
      <c r="N349" s="1">
        <f t="shared" si="42"/>
        <v>99.632666666666708</v>
      </c>
      <c r="O349" s="1">
        <v>498.16333333333301</v>
      </c>
      <c r="P349" s="1">
        <f t="shared" si="43"/>
        <v>49.816333333333304</v>
      </c>
    </row>
    <row r="350" spans="1:16" ht="14.5" x14ac:dyDescent="0.35">
      <c r="A350" s="1" t="s">
        <v>6742</v>
      </c>
      <c r="B350" s="1">
        <v>1735</v>
      </c>
      <c r="C350" s="1">
        <v>69743</v>
      </c>
      <c r="D350" s="1">
        <f t="shared" si="44"/>
        <v>6974.3</v>
      </c>
      <c r="E350" s="1">
        <v>2490.8086007607699</v>
      </c>
      <c r="F350" s="1">
        <f t="shared" si="45"/>
        <v>249.08086007607699</v>
      </c>
      <c r="G350" s="1">
        <v>1992.64688060862</v>
      </c>
      <c r="H350" s="1">
        <f t="shared" si="46"/>
        <v>199.264688060862</v>
      </c>
      <c r="I350" s="1">
        <v>1156.32666666667</v>
      </c>
      <c r="J350" s="1">
        <f t="shared" si="40"/>
        <v>115.63266666666701</v>
      </c>
      <c r="K350" s="1">
        <v>1494.49</v>
      </c>
      <c r="L350" s="1">
        <f t="shared" si="41"/>
        <v>149.44900000000001</v>
      </c>
      <c r="M350" s="1">
        <v>996.32666666666705</v>
      </c>
      <c r="N350" s="1">
        <f t="shared" si="42"/>
        <v>99.632666666666708</v>
      </c>
      <c r="O350" s="1">
        <v>498.16333333333301</v>
      </c>
      <c r="P350" s="1">
        <f t="shared" si="43"/>
        <v>49.816333333333304</v>
      </c>
    </row>
    <row r="351" spans="1:16" ht="14.5" x14ac:dyDescent="0.35">
      <c r="A351" s="1" t="s">
        <v>6743</v>
      </c>
      <c r="B351" s="1">
        <v>1740</v>
      </c>
      <c r="C351" s="1">
        <v>69743</v>
      </c>
      <c r="D351" s="1">
        <f t="shared" si="44"/>
        <v>6974.3</v>
      </c>
      <c r="E351" s="1">
        <v>2490.8086007607699</v>
      </c>
      <c r="F351" s="1">
        <f t="shared" si="45"/>
        <v>249.08086007607699</v>
      </c>
      <c r="G351" s="1">
        <v>1992.64688060862</v>
      </c>
      <c r="H351" s="1">
        <f t="shared" si="46"/>
        <v>199.264688060862</v>
      </c>
      <c r="I351" s="1">
        <v>1156.32666666667</v>
      </c>
      <c r="J351" s="1">
        <f t="shared" si="40"/>
        <v>115.63266666666701</v>
      </c>
      <c r="K351" s="1">
        <v>1494.49</v>
      </c>
      <c r="L351" s="1">
        <f t="shared" si="41"/>
        <v>149.44900000000001</v>
      </c>
      <c r="M351" s="1">
        <v>996.32666666666705</v>
      </c>
      <c r="N351" s="1">
        <f t="shared" si="42"/>
        <v>99.632666666666708</v>
      </c>
      <c r="O351" s="1">
        <v>498.16333333333301</v>
      </c>
      <c r="P351" s="1">
        <f t="shared" si="43"/>
        <v>49.816333333333304</v>
      </c>
    </row>
    <row r="352" spans="1:16" ht="14.5" x14ac:dyDescent="0.35">
      <c r="A352" s="1" t="s">
        <v>6744</v>
      </c>
      <c r="B352" s="1">
        <v>1745</v>
      </c>
      <c r="C352" s="1">
        <v>69743</v>
      </c>
      <c r="D352" s="1">
        <f t="shared" si="44"/>
        <v>6974.3</v>
      </c>
      <c r="E352" s="1">
        <v>2490.8086007607699</v>
      </c>
      <c r="F352" s="1">
        <f t="shared" si="45"/>
        <v>249.08086007607699</v>
      </c>
      <c r="G352" s="1">
        <v>1992.64688060862</v>
      </c>
      <c r="H352" s="1">
        <f t="shared" si="46"/>
        <v>199.264688060862</v>
      </c>
      <c r="I352" s="1">
        <v>1156.32666666667</v>
      </c>
      <c r="J352" s="1">
        <f t="shared" si="40"/>
        <v>115.63266666666701</v>
      </c>
      <c r="K352" s="1">
        <v>1494.49</v>
      </c>
      <c r="L352" s="1">
        <f t="shared" si="41"/>
        <v>149.44900000000001</v>
      </c>
      <c r="M352" s="1">
        <v>996.32666666666705</v>
      </c>
      <c r="N352" s="1">
        <f t="shared" si="42"/>
        <v>99.632666666666708</v>
      </c>
      <c r="O352" s="1">
        <v>498.16333333333301</v>
      </c>
      <c r="P352" s="1">
        <f t="shared" si="43"/>
        <v>49.816333333333304</v>
      </c>
    </row>
    <row r="353" spans="1:16" ht="14.5" x14ac:dyDescent="0.35">
      <c r="A353" s="1" t="s">
        <v>6745</v>
      </c>
      <c r="B353" s="1">
        <v>1750</v>
      </c>
      <c r="C353" s="1">
        <v>69743</v>
      </c>
      <c r="D353" s="1">
        <f t="shared" si="44"/>
        <v>6974.3</v>
      </c>
      <c r="E353" s="1">
        <v>2490.8086007607699</v>
      </c>
      <c r="F353" s="1">
        <f t="shared" si="45"/>
        <v>249.08086007607699</v>
      </c>
      <c r="G353" s="1">
        <v>1992.64688060862</v>
      </c>
      <c r="H353" s="1">
        <f t="shared" si="46"/>
        <v>199.264688060862</v>
      </c>
      <c r="I353" s="1">
        <v>1156.32666666667</v>
      </c>
      <c r="J353" s="1">
        <f t="shared" si="40"/>
        <v>115.63266666666701</v>
      </c>
      <c r="K353" s="1">
        <v>1494.49</v>
      </c>
      <c r="L353" s="1">
        <f t="shared" si="41"/>
        <v>149.44900000000001</v>
      </c>
      <c r="M353" s="1">
        <v>996.32666666666705</v>
      </c>
      <c r="N353" s="1">
        <f t="shared" si="42"/>
        <v>99.632666666666708</v>
      </c>
      <c r="O353" s="1">
        <v>498.16333333333301</v>
      </c>
      <c r="P353" s="1">
        <f t="shared" si="43"/>
        <v>49.816333333333304</v>
      </c>
    </row>
    <row r="354" spans="1:16" ht="14.5" x14ac:dyDescent="0.35">
      <c r="A354" s="1" t="s">
        <v>6746</v>
      </c>
      <c r="B354" s="1">
        <v>1755</v>
      </c>
      <c r="C354" s="1">
        <v>69743</v>
      </c>
      <c r="D354" s="1">
        <f t="shared" si="44"/>
        <v>6974.3</v>
      </c>
      <c r="E354" s="1">
        <v>2490.8086007607699</v>
      </c>
      <c r="F354" s="1">
        <f t="shared" si="45"/>
        <v>249.08086007607699</v>
      </c>
      <c r="G354" s="1">
        <v>1992.64688060862</v>
      </c>
      <c r="H354" s="1">
        <f t="shared" si="46"/>
        <v>199.264688060862</v>
      </c>
      <c r="I354" s="1">
        <v>1156.32666666667</v>
      </c>
      <c r="J354" s="1">
        <f t="shared" si="40"/>
        <v>115.63266666666701</v>
      </c>
      <c r="K354" s="1">
        <v>1494.49</v>
      </c>
      <c r="L354" s="1">
        <f t="shared" si="41"/>
        <v>149.44900000000001</v>
      </c>
      <c r="M354" s="1">
        <v>996.32666666666705</v>
      </c>
      <c r="N354" s="1">
        <f t="shared" si="42"/>
        <v>99.632666666666708</v>
      </c>
      <c r="O354" s="1">
        <v>498.16333333333301</v>
      </c>
      <c r="P354" s="1">
        <f t="shared" si="43"/>
        <v>49.816333333333304</v>
      </c>
    </row>
    <row r="355" spans="1:16" ht="14.5" x14ac:dyDescent="0.35">
      <c r="A355" s="1" t="s">
        <v>6747</v>
      </c>
      <c r="B355" s="1">
        <v>1760</v>
      </c>
      <c r="C355" s="1">
        <v>69743</v>
      </c>
      <c r="D355" s="1">
        <f t="shared" si="44"/>
        <v>6974.3</v>
      </c>
      <c r="E355" s="1">
        <v>2490.8086007607699</v>
      </c>
      <c r="F355" s="1">
        <f t="shared" si="45"/>
        <v>249.08086007607699</v>
      </c>
      <c r="G355" s="1">
        <v>1992.64688060862</v>
      </c>
      <c r="H355" s="1">
        <f t="shared" si="46"/>
        <v>199.264688060862</v>
      </c>
      <c r="I355" s="1">
        <v>1156.32666666667</v>
      </c>
      <c r="J355" s="1">
        <f t="shared" si="40"/>
        <v>115.63266666666701</v>
      </c>
      <c r="K355" s="1">
        <v>1494.49</v>
      </c>
      <c r="L355" s="1">
        <f t="shared" si="41"/>
        <v>149.44900000000001</v>
      </c>
      <c r="M355" s="1">
        <v>996.32666666666705</v>
      </c>
      <c r="N355" s="1">
        <f t="shared" si="42"/>
        <v>99.632666666666708</v>
      </c>
      <c r="O355" s="1">
        <v>498.16333333333301</v>
      </c>
      <c r="P355" s="1">
        <f t="shared" si="43"/>
        <v>49.816333333333304</v>
      </c>
    </row>
    <row r="356" spans="1:16" ht="14.5" x14ac:dyDescent="0.35">
      <c r="A356" s="1" t="s">
        <v>6748</v>
      </c>
      <c r="B356" s="1">
        <v>1765</v>
      </c>
      <c r="C356" s="1">
        <v>69743</v>
      </c>
      <c r="D356" s="1">
        <f t="shared" si="44"/>
        <v>6974.3</v>
      </c>
      <c r="E356" s="1">
        <v>2490.8086007607699</v>
      </c>
      <c r="F356" s="1">
        <f t="shared" si="45"/>
        <v>249.08086007607699</v>
      </c>
      <c r="G356" s="1">
        <v>1992.64688060862</v>
      </c>
      <c r="H356" s="1">
        <f t="shared" si="46"/>
        <v>199.264688060862</v>
      </c>
      <c r="I356" s="1">
        <v>1156.32666666667</v>
      </c>
      <c r="J356" s="1">
        <f t="shared" si="40"/>
        <v>115.63266666666701</v>
      </c>
      <c r="K356" s="1">
        <v>1494.49</v>
      </c>
      <c r="L356" s="1">
        <f t="shared" si="41"/>
        <v>149.44900000000001</v>
      </c>
      <c r="M356" s="1">
        <v>996.32666666666705</v>
      </c>
      <c r="N356" s="1">
        <f t="shared" si="42"/>
        <v>99.632666666666708</v>
      </c>
      <c r="O356" s="1">
        <v>498.16333333333301</v>
      </c>
      <c r="P356" s="1">
        <f t="shared" si="43"/>
        <v>49.816333333333304</v>
      </c>
    </row>
    <row r="357" spans="1:16" ht="14.5" x14ac:dyDescent="0.35">
      <c r="A357" s="1" t="s">
        <v>6749</v>
      </c>
      <c r="B357" s="1">
        <v>1770</v>
      </c>
      <c r="C357" s="1">
        <v>69743</v>
      </c>
      <c r="D357" s="1">
        <f t="shared" si="44"/>
        <v>6974.3</v>
      </c>
      <c r="E357" s="1">
        <v>2490.8086007607699</v>
      </c>
      <c r="F357" s="1">
        <f t="shared" si="45"/>
        <v>249.08086007607699</v>
      </c>
      <c r="G357" s="1">
        <v>1992.64688060862</v>
      </c>
      <c r="H357" s="1">
        <f t="shared" si="46"/>
        <v>199.264688060862</v>
      </c>
      <c r="I357" s="1">
        <v>1156.32666666667</v>
      </c>
      <c r="J357" s="1">
        <f t="shared" si="40"/>
        <v>115.63266666666701</v>
      </c>
      <c r="K357" s="1">
        <v>1494.49</v>
      </c>
      <c r="L357" s="1">
        <f t="shared" si="41"/>
        <v>149.44900000000001</v>
      </c>
      <c r="M357" s="1">
        <v>996.32666666666705</v>
      </c>
      <c r="N357" s="1">
        <f t="shared" si="42"/>
        <v>99.632666666666708</v>
      </c>
      <c r="O357" s="1">
        <v>498.16333333333301</v>
      </c>
      <c r="P357" s="1">
        <f t="shared" si="43"/>
        <v>49.816333333333304</v>
      </c>
    </row>
    <row r="358" spans="1:16" ht="14.5" x14ac:dyDescent="0.35">
      <c r="A358" s="1" t="s">
        <v>6750</v>
      </c>
      <c r="B358" s="1">
        <v>1775</v>
      </c>
      <c r="C358" s="1">
        <v>69743</v>
      </c>
      <c r="D358" s="1">
        <f t="shared" si="44"/>
        <v>6974.3</v>
      </c>
      <c r="E358" s="1">
        <v>2490.8086007607699</v>
      </c>
      <c r="F358" s="1">
        <f t="shared" si="45"/>
        <v>249.08086007607699</v>
      </c>
      <c r="G358" s="1">
        <v>1992.64688060862</v>
      </c>
      <c r="H358" s="1">
        <f t="shared" si="46"/>
        <v>199.264688060862</v>
      </c>
      <c r="I358" s="1">
        <v>1156.32666666667</v>
      </c>
      <c r="J358" s="1">
        <f t="shared" si="40"/>
        <v>115.63266666666701</v>
      </c>
      <c r="K358" s="1">
        <v>1494.49</v>
      </c>
      <c r="L358" s="1">
        <f t="shared" si="41"/>
        <v>149.44900000000001</v>
      </c>
      <c r="M358" s="1">
        <v>996.32666666666705</v>
      </c>
      <c r="N358" s="1">
        <f t="shared" si="42"/>
        <v>99.632666666666708</v>
      </c>
      <c r="O358" s="1">
        <v>498.16333333333301</v>
      </c>
      <c r="P358" s="1">
        <f t="shared" si="43"/>
        <v>49.816333333333304</v>
      </c>
    </row>
    <row r="359" spans="1:16" ht="14.5" x14ac:dyDescent="0.35">
      <c r="A359" s="1" t="s">
        <v>6751</v>
      </c>
      <c r="B359" s="1">
        <v>1780</v>
      </c>
      <c r="C359" s="1">
        <v>69743</v>
      </c>
      <c r="D359" s="1">
        <f t="shared" si="44"/>
        <v>6974.3</v>
      </c>
      <c r="E359" s="1">
        <v>2490.8086007607699</v>
      </c>
      <c r="F359" s="1">
        <f t="shared" si="45"/>
        <v>249.08086007607699</v>
      </c>
      <c r="G359" s="1">
        <v>1992.64688060862</v>
      </c>
      <c r="H359" s="1">
        <f t="shared" si="46"/>
        <v>199.264688060862</v>
      </c>
      <c r="I359" s="1">
        <v>1156.32666666667</v>
      </c>
      <c r="J359" s="1">
        <f t="shared" si="40"/>
        <v>115.63266666666701</v>
      </c>
      <c r="K359" s="1">
        <v>1494.49</v>
      </c>
      <c r="L359" s="1">
        <f t="shared" si="41"/>
        <v>149.44900000000001</v>
      </c>
      <c r="M359" s="1">
        <v>996.32666666666705</v>
      </c>
      <c r="N359" s="1">
        <f t="shared" si="42"/>
        <v>99.632666666666708</v>
      </c>
      <c r="O359" s="1">
        <v>498.16333333333301</v>
      </c>
      <c r="P359" s="1">
        <f t="shared" si="43"/>
        <v>49.816333333333304</v>
      </c>
    </row>
    <row r="360" spans="1:16" ht="14.5" x14ac:dyDescent="0.35">
      <c r="A360" s="1" t="s">
        <v>6752</v>
      </c>
      <c r="B360" s="1">
        <v>1785</v>
      </c>
      <c r="C360" s="1">
        <v>69743</v>
      </c>
      <c r="D360" s="1">
        <f t="shared" si="44"/>
        <v>6974.3</v>
      </c>
      <c r="E360" s="1">
        <v>2490.8086007607699</v>
      </c>
      <c r="F360" s="1">
        <f t="shared" si="45"/>
        <v>249.08086007607699</v>
      </c>
      <c r="G360" s="1">
        <v>1992.64688060862</v>
      </c>
      <c r="H360" s="1">
        <f t="shared" si="46"/>
        <v>199.264688060862</v>
      </c>
      <c r="I360" s="1">
        <v>1156.32666666667</v>
      </c>
      <c r="J360" s="1">
        <f t="shared" si="40"/>
        <v>115.63266666666701</v>
      </c>
      <c r="K360" s="1">
        <v>1494.49</v>
      </c>
      <c r="L360" s="1">
        <f t="shared" si="41"/>
        <v>149.44900000000001</v>
      </c>
      <c r="M360" s="1">
        <v>996.32666666666705</v>
      </c>
      <c r="N360" s="1">
        <f t="shared" si="42"/>
        <v>99.632666666666708</v>
      </c>
      <c r="O360" s="1">
        <v>498.16333333333301</v>
      </c>
      <c r="P360" s="1">
        <f t="shared" si="43"/>
        <v>49.816333333333304</v>
      </c>
    </row>
    <row r="361" spans="1:16" ht="14.5" x14ac:dyDescent="0.35">
      <c r="A361" s="1" t="s">
        <v>6753</v>
      </c>
      <c r="B361" s="1">
        <v>1790</v>
      </c>
      <c r="C361" s="1">
        <v>69743</v>
      </c>
      <c r="D361" s="1">
        <f t="shared" si="44"/>
        <v>6974.3</v>
      </c>
      <c r="E361" s="1">
        <v>2490.8086007607699</v>
      </c>
      <c r="F361" s="1">
        <f t="shared" si="45"/>
        <v>249.08086007607699</v>
      </c>
      <c r="G361" s="1">
        <v>1992.64688060862</v>
      </c>
      <c r="H361" s="1">
        <f t="shared" si="46"/>
        <v>199.264688060862</v>
      </c>
      <c r="I361" s="1">
        <v>1156.32666666667</v>
      </c>
      <c r="J361" s="1">
        <f t="shared" si="40"/>
        <v>115.63266666666701</v>
      </c>
      <c r="K361" s="1">
        <v>1494.49</v>
      </c>
      <c r="L361" s="1">
        <f t="shared" si="41"/>
        <v>149.44900000000001</v>
      </c>
      <c r="M361" s="1">
        <v>996.32666666666705</v>
      </c>
      <c r="N361" s="1">
        <f t="shared" si="42"/>
        <v>99.632666666666708</v>
      </c>
      <c r="O361" s="1">
        <v>498.16333333333301</v>
      </c>
      <c r="P361" s="1">
        <f t="shared" si="43"/>
        <v>49.816333333333304</v>
      </c>
    </row>
    <row r="362" spans="1:16" ht="14.5" x14ac:dyDescent="0.35">
      <c r="A362" s="1" t="s">
        <v>6754</v>
      </c>
      <c r="B362" s="1">
        <v>1795</v>
      </c>
      <c r="C362" s="1">
        <v>69743</v>
      </c>
      <c r="D362" s="1">
        <f t="shared" si="44"/>
        <v>6974.3</v>
      </c>
      <c r="E362" s="1">
        <v>2490.8086007607699</v>
      </c>
      <c r="F362" s="1">
        <f t="shared" si="45"/>
        <v>249.08086007607699</v>
      </c>
      <c r="G362" s="1">
        <v>1992.64688060862</v>
      </c>
      <c r="H362" s="1">
        <f t="shared" si="46"/>
        <v>199.264688060862</v>
      </c>
      <c r="I362" s="1">
        <v>1156.32666666667</v>
      </c>
      <c r="J362" s="1">
        <f t="shared" si="40"/>
        <v>115.63266666666701</v>
      </c>
      <c r="K362" s="1">
        <v>1494.49</v>
      </c>
      <c r="L362" s="1">
        <f t="shared" si="41"/>
        <v>149.44900000000001</v>
      </c>
      <c r="M362" s="1">
        <v>996.32666666666705</v>
      </c>
      <c r="N362" s="1">
        <f t="shared" si="42"/>
        <v>99.632666666666708</v>
      </c>
      <c r="O362" s="1">
        <v>498.16333333333301</v>
      </c>
      <c r="P362" s="1">
        <f t="shared" si="43"/>
        <v>49.816333333333304</v>
      </c>
    </row>
    <row r="363" spans="1:16" ht="14.5" x14ac:dyDescent="0.35">
      <c r="A363" s="1" t="s">
        <v>6755</v>
      </c>
      <c r="B363" s="1">
        <v>1800</v>
      </c>
      <c r="C363" s="1">
        <v>69743</v>
      </c>
      <c r="D363" s="1">
        <f t="shared" si="44"/>
        <v>6974.3</v>
      </c>
      <c r="E363" s="1">
        <v>2490.8086007607699</v>
      </c>
      <c r="F363" s="1">
        <f t="shared" si="45"/>
        <v>249.08086007607699</v>
      </c>
      <c r="G363" s="1">
        <v>1992.64688060862</v>
      </c>
      <c r="H363" s="1">
        <f t="shared" si="46"/>
        <v>199.264688060862</v>
      </c>
      <c r="I363" s="1">
        <v>1156.32666666667</v>
      </c>
      <c r="J363" s="1">
        <f t="shared" si="40"/>
        <v>115.63266666666701</v>
      </c>
      <c r="K363" s="1">
        <v>1494.49</v>
      </c>
      <c r="L363" s="1">
        <f t="shared" si="41"/>
        <v>149.44900000000001</v>
      </c>
      <c r="M363" s="1">
        <v>996.32666666666705</v>
      </c>
      <c r="N363" s="1">
        <f t="shared" si="42"/>
        <v>99.632666666666708</v>
      </c>
      <c r="O363" s="1">
        <v>498.16333333333301</v>
      </c>
      <c r="P363" s="1">
        <f t="shared" si="43"/>
        <v>49.816333333333304</v>
      </c>
    </row>
    <row r="364" spans="1:16" ht="14.5" x14ac:dyDescent="0.35">
      <c r="A364" s="1" t="s">
        <v>6756</v>
      </c>
      <c r="B364" s="1">
        <v>1805</v>
      </c>
      <c r="C364" s="1">
        <v>69743</v>
      </c>
      <c r="D364" s="1">
        <f t="shared" si="44"/>
        <v>6974.3</v>
      </c>
      <c r="E364" s="1">
        <v>2490.8086007607699</v>
      </c>
      <c r="F364" s="1">
        <f t="shared" si="45"/>
        <v>249.08086007607699</v>
      </c>
      <c r="G364" s="1">
        <v>1992.64688060862</v>
      </c>
      <c r="H364" s="1">
        <f t="shared" si="46"/>
        <v>199.264688060862</v>
      </c>
      <c r="I364" s="1">
        <v>1156.32666666667</v>
      </c>
      <c r="J364" s="1">
        <f t="shared" si="40"/>
        <v>115.63266666666701</v>
      </c>
      <c r="K364" s="1">
        <v>1494.49</v>
      </c>
      <c r="L364" s="1">
        <f t="shared" si="41"/>
        <v>149.44900000000001</v>
      </c>
      <c r="M364" s="1">
        <v>996.32666666666705</v>
      </c>
      <c r="N364" s="1">
        <f t="shared" si="42"/>
        <v>99.632666666666708</v>
      </c>
      <c r="O364" s="1">
        <v>498.16333333333301</v>
      </c>
      <c r="P364" s="1">
        <f t="shared" si="43"/>
        <v>49.816333333333304</v>
      </c>
    </row>
    <row r="365" spans="1:16" ht="14.5" x14ac:dyDescent="0.35">
      <c r="A365" s="1" t="s">
        <v>6757</v>
      </c>
      <c r="B365" s="1">
        <v>1810</v>
      </c>
      <c r="C365" s="1">
        <v>69743</v>
      </c>
      <c r="D365" s="1">
        <f t="shared" si="44"/>
        <v>6974.3</v>
      </c>
      <c r="E365" s="1">
        <v>2490.8086007607699</v>
      </c>
      <c r="F365" s="1">
        <f t="shared" si="45"/>
        <v>249.08086007607699</v>
      </c>
      <c r="G365" s="1">
        <v>1992.64688060862</v>
      </c>
      <c r="H365" s="1">
        <f t="shared" si="46"/>
        <v>199.264688060862</v>
      </c>
      <c r="I365" s="1">
        <v>1156.32666666667</v>
      </c>
      <c r="J365" s="1">
        <f t="shared" si="40"/>
        <v>115.63266666666701</v>
      </c>
      <c r="K365" s="1">
        <v>1494.49</v>
      </c>
      <c r="L365" s="1">
        <f t="shared" si="41"/>
        <v>149.44900000000001</v>
      </c>
      <c r="M365" s="1">
        <v>996.32666666666705</v>
      </c>
      <c r="N365" s="1">
        <f t="shared" si="42"/>
        <v>99.632666666666708</v>
      </c>
      <c r="O365" s="1">
        <v>498.16333333333301</v>
      </c>
      <c r="P365" s="1">
        <f t="shared" si="43"/>
        <v>49.816333333333304</v>
      </c>
    </row>
    <row r="366" spans="1:16" ht="14.5" x14ac:dyDescent="0.35">
      <c r="A366" s="1" t="s">
        <v>6758</v>
      </c>
      <c r="B366" s="1">
        <v>1815</v>
      </c>
      <c r="C366" s="1">
        <v>69743</v>
      </c>
      <c r="D366" s="1">
        <f t="shared" si="44"/>
        <v>6974.3</v>
      </c>
      <c r="E366" s="1">
        <v>2490.8086007607699</v>
      </c>
      <c r="F366" s="1">
        <f t="shared" si="45"/>
        <v>249.08086007607699</v>
      </c>
      <c r="G366" s="1">
        <v>1992.64688060862</v>
      </c>
      <c r="H366" s="1">
        <f t="shared" si="46"/>
        <v>199.264688060862</v>
      </c>
      <c r="I366" s="1">
        <v>1156.32666666667</v>
      </c>
      <c r="J366" s="1">
        <f t="shared" si="40"/>
        <v>115.63266666666701</v>
      </c>
      <c r="K366" s="1">
        <v>1494.49</v>
      </c>
      <c r="L366" s="1">
        <f t="shared" si="41"/>
        <v>149.44900000000001</v>
      </c>
      <c r="M366" s="1">
        <v>996.32666666666705</v>
      </c>
      <c r="N366" s="1">
        <f t="shared" si="42"/>
        <v>99.632666666666708</v>
      </c>
      <c r="O366" s="1">
        <v>498.16333333333301</v>
      </c>
      <c r="P366" s="1">
        <f t="shared" si="43"/>
        <v>49.816333333333304</v>
      </c>
    </row>
    <row r="367" spans="1:16" ht="14.5" x14ac:dyDescent="0.35">
      <c r="A367" s="1" t="s">
        <v>6759</v>
      </c>
      <c r="B367" s="1">
        <v>1820</v>
      </c>
      <c r="C367" s="1">
        <v>69743</v>
      </c>
      <c r="D367" s="1">
        <f t="shared" si="44"/>
        <v>6974.3</v>
      </c>
      <c r="E367" s="1">
        <v>2490.8086007607699</v>
      </c>
      <c r="F367" s="1">
        <f t="shared" si="45"/>
        <v>249.08086007607699</v>
      </c>
      <c r="G367" s="1">
        <v>1992.64688060862</v>
      </c>
      <c r="H367" s="1">
        <f t="shared" si="46"/>
        <v>199.264688060862</v>
      </c>
      <c r="I367" s="1">
        <v>1156.32666666667</v>
      </c>
      <c r="J367" s="1">
        <f t="shared" si="40"/>
        <v>115.63266666666701</v>
      </c>
      <c r="K367" s="1">
        <v>1494.49</v>
      </c>
      <c r="L367" s="1">
        <f t="shared" si="41"/>
        <v>149.44900000000001</v>
      </c>
      <c r="M367" s="1">
        <v>996.32666666666705</v>
      </c>
      <c r="N367" s="1">
        <f t="shared" si="42"/>
        <v>99.632666666666708</v>
      </c>
      <c r="O367" s="1">
        <v>498.16333333333301</v>
      </c>
      <c r="P367" s="1">
        <f t="shared" si="43"/>
        <v>49.816333333333304</v>
      </c>
    </row>
    <row r="368" spans="1:16" ht="14.5" x14ac:dyDescent="0.35">
      <c r="A368" s="1" t="s">
        <v>6760</v>
      </c>
      <c r="B368" s="1">
        <v>1825</v>
      </c>
      <c r="C368" s="1">
        <v>69743</v>
      </c>
      <c r="D368" s="1">
        <f t="shared" si="44"/>
        <v>6974.3</v>
      </c>
      <c r="E368" s="1">
        <v>2490.8086007607699</v>
      </c>
      <c r="F368" s="1">
        <f t="shared" si="45"/>
        <v>249.08086007607699</v>
      </c>
      <c r="G368" s="1">
        <v>1992.64688060862</v>
      </c>
      <c r="H368" s="1">
        <f t="shared" si="46"/>
        <v>199.264688060862</v>
      </c>
      <c r="I368" s="1">
        <v>1156.32666666667</v>
      </c>
      <c r="J368" s="1">
        <f t="shared" si="40"/>
        <v>115.63266666666701</v>
      </c>
      <c r="K368" s="1">
        <v>1494.49</v>
      </c>
      <c r="L368" s="1">
        <f t="shared" si="41"/>
        <v>149.44900000000001</v>
      </c>
      <c r="M368" s="1">
        <v>996.32666666666705</v>
      </c>
      <c r="N368" s="1">
        <f t="shared" si="42"/>
        <v>99.632666666666708</v>
      </c>
      <c r="O368" s="1">
        <v>498.16333333333301</v>
      </c>
      <c r="P368" s="1">
        <f t="shared" si="43"/>
        <v>49.816333333333304</v>
      </c>
    </row>
    <row r="369" spans="1:16" ht="14.5" x14ac:dyDescent="0.35">
      <c r="A369" s="1" t="s">
        <v>6761</v>
      </c>
      <c r="B369" s="1">
        <v>1830</v>
      </c>
      <c r="C369" s="1">
        <v>69743</v>
      </c>
      <c r="D369" s="1">
        <f t="shared" si="44"/>
        <v>6974.3</v>
      </c>
      <c r="E369" s="1">
        <v>2490.8086007607699</v>
      </c>
      <c r="F369" s="1">
        <f t="shared" si="45"/>
        <v>249.08086007607699</v>
      </c>
      <c r="G369" s="1">
        <v>1992.64688060862</v>
      </c>
      <c r="H369" s="1">
        <f t="shared" si="46"/>
        <v>199.264688060862</v>
      </c>
      <c r="I369" s="1">
        <v>1156.32666666667</v>
      </c>
      <c r="J369" s="1">
        <f t="shared" si="40"/>
        <v>115.63266666666701</v>
      </c>
      <c r="K369" s="1">
        <v>1494.49</v>
      </c>
      <c r="L369" s="1">
        <f t="shared" si="41"/>
        <v>149.44900000000001</v>
      </c>
      <c r="M369" s="1">
        <v>996.32666666666705</v>
      </c>
      <c r="N369" s="1">
        <f t="shared" si="42"/>
        <v>99.632666666666708</v>
      </c>
      <c r="O369" s="1">
        <v>498.16333333333301</v>
      </c>
      <c r="P369" s="1">
        <f t="shared" si="43"/>
        <v>49.816333333333304</v>
      </c>
    </row>
    <row r="370" spans="1:16" ht="14.5" x14ac:dyDescent="0.35">
      <c r="A370" s="1" t="s">
        <v>6762</v>
      </c>
      <c r="B370" s="1">
        <v>1835</v>
      </c>
      <c r="C370" s="1">
        <v>69743</v>
      </c>
      <c r="D370" s="1">
        <f t="shared" si="44"/>
        <v>6974.3</v>
      </c>
      <c r="E370" s="1">
        <v>2490.8086007607699</v>
      </c>
      <c r="F370" s="1">
        <f t="shared" si="45"/>
        <v>249.08086007607699</v>
      </c>
      <c r="G370" s="1">
        <v>1992.64688060862</v>
      </c>
      <c r="H370" s="1">
        <f t="shared" si="46"/>
        <v>199.264688060862</v>
      </c>
      <c r="I370" s="1">
        <v>1156.32666666667</v>
      </c>
      <c r="J370" s="1">
        <f t="shared" si="40"/>
        <v>115.63266666666701</v>
      </c>
      <c r="K370" s="1">
        <v>1494.49</v>
      </c>
      <c r="L370" s="1">
        <f t="shared" si="41"/>
        <v>149.44900000000001</v>
      </c>
      <c r="M370" s="1">
        <v>996.32666666666705</v>
      </c>
      <c r="N370" s="1">
        <f t="shared" si="42"/>
        <v>99.632666666666708</v>
      </c>
      <c r="O370" s="1">
        <v>498.16333333333301</v>
      </c>
      <c r="P370" s="1">
        <f t="shared" si="43"/>
        <v>49.816333333333304</v>
      </c>
    </row>
    <row r="371" spans="1:16" ht="14.5" x14ac:dyDescent="0.35">
      <c r="A371" s="1" t="s">
        <v>6763</v>
      </c>
      <c r="B371" s="1">
        <v>1840</v>
      </c>
      <c r="C371" s="1">
        <v>69743</v>
      </c>
      <c r="D371" s="1">
        <f t="shared" si="44"/>
        <v>6974.3</v>
      </c>
      <c r="E371" s="1">
        <v>2490.8086007607699</v>
      </c>
      <c r="F371" s="1">
        <f t="shared" si="45"/>
        <v>249.08086007607699</v>
      </c>
      <c r="G371" s="1">
        <v>1992.64688060862</v>
      </c>
      <c r="H371" s="1">
        <f t="shared" si="46"/>
        <v>199.264688060862</v>
      </c>
      <c r="I371" s="1">
        <v>1156.32666666667</v>
      </c>
      <c r="J371" s="1">
        <f t="shared" si="40"/>
        <v>115.63266666666701</v>
      </c>
      <c r="K371" s="1">
        <v>1494.49</v>
      </c>
      <c r="L371" s="1">
        <f t="shared" si="41"/>
        <v>149.44900000000001</v>
      </c>
      <c r="M371" s="1">
        <v>996.32666666666705</v>
      </c>
      <c r="N371" s="1">
        <f t="shared" si="42"/>
        <v>99.632666666666708</v>
      </c>
      <c r="O371" s="1">
        <v>498.16333333333301</v>
      </c>
      <c r="P371" s="1">
        <f t="shared" si="43"/>
        <v>49.816333333333304</v>
      </c>
    </row>
    <row r="372" spans="1:16" ht="14.5" x14ac:dyDescent="0.35">
      <c r="A372" s="1" t="s">
        <v>6764</v>
      </c>
      <c r="B372" s="1">
        <v>1845</v>
      </c>
      <c r="C372" s="1">
        <v>69743</v>
      </c>
      <c r="D372" s="1">
        <f t="shared" si="44"/>
        <v>6974.3</v>
      </c>
      <c r="E372" s="1">
        <v>2490.8086007607699</v>
      </c>
      <c r="F372" s="1">
        <f t="shared" si="45"/>
        <v>249.08086007607699</v>
      </c>
      <c r="G372" s="1">
        <v>1992.64688060862</v>
      </c>
      <c r="H372" s="1">
        <f t="shared" si="46"/>
        <v>199.264688060862</v>
      </c>
      <c r="I372" s="1">
        <v>1156.32666666667</v>
      </c>
      <c r="J372" s="1">
        <f t="shared" si="40"/>
        <v>115.63266666666701</v>
      </c>
      <c r="K372" s="1">
        <v>1494.49</v>
      </c>
      <c r="L372" s="1">
        <f t="shared" si="41"/>
        <v>149.44900000000001</v>
      </c>
      <c r="M372" s="1">
        <v>996.32666666666705</v>
      </c>
      <c r="N372" s="1">
        <f t="shared" si="42"/>
        <v>99.632666666666708</v>
      </c>
      <c r="O372" s="1">
        <v>498.16333333333301</v>
      </c>
      <c r="P372" s="1">
        <f t="shared" si="43"/>
        <v>49.816333333333304</v>
      </c>
    </row>
    <row r="373" spans="1:16" ht="14.5" x14ac:dyDescent="0.35">
      <c r="A373" s="1" t="s">
        <v>6765</v>
      </c>
      <c r="B373" s="1">
        <v>1850</v>
      </c>
      <c r="C373" s="1">
        <v>69743</v>
      </c>
      <c r="D373" s="1">
        <f t="shared" si="44"/>
        <v>6974.3</v>
      </c>
      <c r="E373" s="1">
        <v>2490.8086007607699</v>
      </c>
      <c r="F373" s="1">
        <f t="shared" si="45"/>
        <v>249.08086007607699</v>
      </c>
      <c r="G373" s="1">
        <v>1992.64688060862</v>
      </c>
      <c r="H373" s="1">
        <f t="shared" si="46"/>
        <v>199.264688060862</v>
      </c>
      <c r="I373" s="1">
        <v>1156.32666666667</v>
      </c>
      <c r="J373" s="1">
        <f t="shared" si="40"/>
        <v>115.63266666666701</v>
      </c>
      <c r="K373" s="1">
        <v>1494.49</v>
      </c>
      <c r="L373" s="1">
        <f t="shared" si="41"/>
        <v>149.44900000000001</v>
      </c>
      <c r="M373" s="1">
        <v>996.32666666666705</v>
      </c>
      <c r="N373" s="1">
        <f t="shared" si="42"/>
        <v>99.632666666666708</v>
      </c>
      <c r="O373" s="1">
        <v>498.16333333333301</v>
      </c>
      <c r="P373" s="1">
        <f t="shared" si="43"/>
        <v>49.816333333333304</v>
      </c>
    </row>
    <row r="374" spans="1:16" ht="14.5" x14ac:dyDescent="0.35">
      <c r="A374" s="1" t="s">
        <v>6766</v>
      </c>
      <c r="B374" s="1">
        <v>1855</v>
      </c>
      <c r="C374" s="1">
        <v>69743</v>
      </c>
      <c r="D374" s="1">
        <f t="shared" si="44"/>
        <v>6974.3</v>
      </c>
      <c r="E374" s="1">
        <v>2490.8086007607699</v>
      </c>
      <c r="F374" s="1">
        <f t="shared" si="45"/>
        <v>249.08086007607699</v>
      </c>
      <c r="G374" s="1">
        <v>1992.64688060862</v>
      </c>
      <c r="H374" s="1">
        <f t="shared" si="46"/>
        <v>199.264688060862</v>
      </c>
      <c r="I374" s="1">
        <v>1156.32666666667</v>
      </c>
      <c r="J374" s="1">
        <f t="shared" si="40"/>
        <v>115.63266666666701</v>
      </c>
      <c r="K374" s="1">
        <v>1494.49</v>
      </c>
      <c r="L374" s="1">
        <f t="shared" si="41"/>
        <v>149.44900000000001</v>
      </c>
      <c r="M374" s="1">
        <v>996.32666666666705</v>
      </c>
      <c r="N374" s="1">
        <f t="shared" si="42"/>
        <v>99.632666666666708</v>
      </c>
      <c r="O374" s="1">
        <v>498.16333333333301</v>
      </c>
      <c r="P374" s="1">
        <f t="shared" si="43"/>
        <v>49.816333333333304</v>
      </c>
    </row>
    <row r="375" spans="1:16" ht="14.5" x14ac:dyDescent="0.35">
      <c r="A375" s="1" t="s">
        <v>6767</v>
      </c>
      <c r="B375" s="1">
        <v>1860</v>
      </c>
      <c r="C375" s="1">
        <v>69743</v>
      </c>
      <c r="D375" s="1">
        <f t="shared" si="44"/>
        <v>6974.3</v>
      </c>
      <c r="E375" s="1">
        <v>2490.8086007607699</v>
      </c>
      <c r="F375" s="1">
        <f t="shared" si="45"/>
        <v>249.08086007607699</v>
      </c>
      <c r="G375" s="1">
        <v>1992.64688060862</v>
      </c>
      <c r="H375" s="1">
        <f t="shared" si="46"/>
        <v>199.264688060862</v>
      </c>
      <c r="I375" s="1">
        <v>1156.32666666667</v>
      </c>
      <c r="J375" s="1">
        <f t="shared" si="40"/>
        <v>115.63266666666701</v>
      </c>
      <c r="K375" s="1">
        <v>1494.49</v>
      </c>
      <c r="L375" s="1">
        <f t="shared" si="41"/>
        <v>149.44900000000001</v>
      </c>
      <c r="M375" s="1">
        <v>996.32666666666705</v>
      </c>
      <c r="N375" s="1">
        <f t="shared" si="42"/>
        <v>99.632666666666708</v>
      </c>
      <c r="O375" s="1">
        <v>498.16333333333301</v>
      </c>
      <c r="P375" s="1">
        <f t="shared" si="43"/>
        <v>49.816333333333304</v>
      </c>
    </row>
    <row r="376" spans="1:16" ht="14.5" x14ac:dyDescent="0.35">
      <c r="A376" s="1" t="s">
        <v>6768</v>
      </c>
      <c r="B376" s="1">
        <v>1865</v>
      </c>
      <c r="C376" s="1">
        <v>69743</v>
      </c>
      <c r="D376" s="1">
        <f t="shared" si="44"/>
        <v>6974.3</v>
      </c>
      <c r="E376" s="1">
        <v>2490.8086007607699</v>
      </c>
      <c r="F376" s="1">
        <f t="shared" si="45"/>
        <v>249.08086007607699</v>
      </c>
      <c r="G376" s="1">
        <v>1992.64688060862</v>
      </c>
      <c r="H376" s="1">
        <f t="shared" si="46"/>
        <v>199.264688060862</v>
      </c>
      <c r="I376" s="1">
        <v>1156.32666666667</v>
      </c>
      <c r="J376" s="1">
        <f t="shared" si="40"/>
        <v>115.63266666666701</v>
      </c>
      <c r="K376" s="1">
        <v>1494.49</v>
      </c>
      <c r="L376" s="1">
        <f t="shared" si="41"/>
        <v>149.44900000000001</v>
      </c>
      <c r="M376" s="1">
        <v>996.32666666666705</v>
      </c>
      <c r="N376" s="1">
        <f t="shared" si="42"/>
        <v>99.632666666666708</v>
      </c>
      <c r="O376" s="1">
        <v>498.16333333333301</v>
      </c>
      <c r="P376" s="1">
        <f t="shared" si="43"/>
        <v>49.816333333333304</v>
      </c>
    </row>
    <row r="377" spans="1:16" ht="14.5" x14ac:dyDescent="0.35">
      <c r="A377" s="1" t="s">
        <v>6769</v>
      </c>
      <c r="B377" s="1">
        <v>1870</v>
      </c>
      <c r="C377" s="1">
        <v>69743</v>
      </c>
      <c r="D377" s="1">
        <f t="shared" si="44"/>
        <v>6974.3</v>
      </c>
      <c r="E377" s="1">
        <v>2490.8086007607699</v>
      </c>
      <c r="F377" s="1">
        <f t="shared" si="45"/>
        <v>249.08086007607699</v>
      </c>
      <c r="G377" s="1">
        <v>1992.64688060862</v>
      </c>
      <c r="H377" s="1">
        <f t="shared" si="46"/>
        <v>199.264688060862</v>
      </c>
      <c r="I377" s="1">
        <v>1156.32666666667</v>
      </c>
      <c r="J377" s="1">
        <f t="shared" si="40"/>
        <v>115.63266666666701</v>
      </c>
      <c r="K377" s="1">
        <v>1494.49</v>
      </c>
      <c r="L377" s="1">
        <f t="shared" si="41"/>
        <v>149.44900000000001</v>
      </c>
      <c r="M377" s="1">
        <v>996.32666666666705</v>
      </c>
      <c r="N377" s="1">
        <f t="shared" si="42"/>
        <v>99.632666666666708</v>
      </c>
      <c r="O377" s="1">
        <v>498.16333333333301</v>
      </c>
      <c r="P377" s="1">
        <f t="shared" si="43"/>
        <v>49.816333333333304</v>
      </c>
    </row>
    <row r="378" spans="1:16" ht="14.5" x14ac:dyDescent="0.35">
      <c r="A378" s="1" t="s">
        <v>6770</v>
      </c>
      <c r="B378" s="1">
        <v>1875</v>
      </c>
      <c r="C378" s="1">
        <v>69743</v>
      </c>
      <c r="D378" s="1">
        <f t="shared" si="44"/>
        <v>6974.3</v>
      </c>
      <c r="E378" s="1">
        <v>2490.8086007607699</v>
      </c>
      <c r="F378" s="1">
        <f t="shared" si="45"/>
        <v>249.08086007607699</v>
      </c>
      <c r="G378" s="1">
        <v>1992.64688060862</v>
      </c>
      <c r="H378" s="1">
        <f t="shared" si="46"/>
        <v>199.264688060862</v>
      </c>
      <c r="I378" s="1">
        <v>1156.32666666667</v>
      </c>
      <c r="J378" s="1">
        <f t="shared" si="40"/>
        <v>115.63266666666701</v>
      </c>
      <c r="K378" s="1">
        <v>1494.49</v>
      </c>
      <c r="L378" s="1">
        <f t="shared" si="41"/>
        <v>149.44900000000001</v>
      </c>
      <c r="M378" s="1">
        <v>996.32666666666705</v>
      </c>
      <c r="N378" s="1">
        <f t="shared" si="42"/>
        <v>99.632666666666708</v>
      </c>
      <c r="O378" s="1">
        <v>498.16333333333301</v>
      </c>
      <c r="P378" s="1">
        <f t="shared" si="43"/>
        <v>49.816333333333304</v>
      </c>
    </row>
    <row r="379" spans="1:16" ht="14.5" x14ac:dyDescent="0.35">
      <c r="A379" s="1" t="s">
        <v>6771</v>
      </c>
      <c r="B379" s="1">
        <v>1880</v>
      </c>
      <c r="C379" s="1">
        <v>69743</v>
      </c>
      <c r="D379" s="1">
        <f t="shared" si="44"/>
        <v>6974.3</v>
      </c>
      <c r="E379" s="1">
        <v>2490.8086007607699</v>
      </c>
      <c r="F379" s="1">
        <f t="shared" si="45"/>
        <v>249.08086007607699</v>
      </c>
      <c r="G379" s="1">
        <v>1992.64688060862</v>
      </c>
      <c r="H379" s="1">
        <f t="shared" si="46"/>
        <v>199.264688060862</v>
      </c>
      <c r="I379" s="1">
        <v>1156.32666666667</v>
      </c>
      <c r="J379" s="1">
        <f t="shared" si="40"/>
        <v>115.63266666666701</v>
      </c>
      <c r="K379" s="1">
        <v>1494.49</v>
      </c>
      <c r="L379" s="1">
        <f t="shared" si="41"/>
        <v>149.44900000000001</v>
      </c>
      <c r="M379" s="1">
        <v>996.32666666666705</v>
      </c>
      <c r="N379" s="1">
        <f t="shared" si="42"/>
        <v>99.632666666666708</v>
      </c>
      <c r="O379" s="1">
        <v>498.16333333333301</v>
      </c>
      <c r="P379" s="1">
        <f t="shared" si="43"/>
        <v>49.816333333333304</v>
      </c>
    </row>
    <row r="380" spans="1:16" ht="14.5" x14ac:dyDescent="0.35">
      <c r="A380" s="1" t="s">
        <v>6772</v>
      </c>
      <c r="B380" s="1">
        <v>1885</v>
      </c>
      <c r="C380" s="1">
        <v>69743</v>
      </c>
      <c r="D380" s="1">
        <f t="shared" si="44"/>
        <v>6974.3</v>
      </c>
      <c r="E380" s="1">
        <v>2490.8086007607699</v>
      </c>
      <c r="F380" s="1">
        <f t="shared" si="45"/>
        <v>249.08086007607699</v>
      </c>
      <c r="G380" s="1">
        <v>1992.64688060862</v>
      </c>
      <c r="H380" s="1">
        <f t="shared" si="46"/>
        <v>199.264688060862</v>
      </c>
      <c r="I380" s="1">
        <v>1156.32666666667</v>
      </c>
      <c r="J380" s="1">
        <f t="shared" si="40"/>
        <v>115.63266666666701</v>
      </c>
      <c r="K380" s="1">
        <v>1494.49</v>
      </c>
      <c r="L380" s="1">
        <f t="shared" si="41"/>
        <v>149.44900000000001</v>
      </c>
      <c r="M380" s="1">
        <v>996.32666666666705</v>
      </c>
      <c r="N380" s="1">
        <f t="shared" si="42"/>
        <v>99.632666666666708</v>
      </c>
      <c r="O380" s="1">
        <v>498.16333333333301</v>
      </c>
      <c r="P380" s="1">
        <f t="shared" si="43"/>
        <v>49.816333333333304</v>
      </c>
    </row>
    <row r="381" spans="1:16" ht="14.5" x14ac:dyDescent="0.35">
      <c r="A381" s="1" t="s">
        <v>6773</v>
      </c>
      <c r="B381" s="1">
        <v>1890</v>
      </c>
      <c r="C381" s="1">
        <v>69743</v>
      </c>
      <c r="D381" s="1">
        <f t="shared" si="44"/>
        <v>6974.3</v>
      </c>
      <c r="E381" s="1">
        <v>2490.8086007607699</v>
      </c>
      <c r="F381" s="1">
        <f t="shared" si="45"/>
        <v>249.08086007607699</v>
      </c>
      <c r="G381" s="1">
        <v>1992.64688060862</v>
      </c>
      <c r="H381" s="1">
        <f t="shared" si="46"/>
        <v>199.264688060862</v>
      </c>
      <c r="I381" s="1">
        <v>1156.32666666667</v>
      </c>
      <c r="J381" s="1">
        <f t="shared" si="40"/>
        <v>115.63266666666701</v>
      </c>
      <c r="K381" s="1">
        <v>1494.49</v>
      </c>
      <c r="L381" s="1">
        <f t="shared" si="41"/>
        <v>149.44900000000001</v>
      </c>
      <c r="M381" s="1">
        <v>996.32666666666705</v>
      </c>
      <c r="N381" s="1">
        <f t="shared" si="42"/>
        <v>99.632666666666708</v>
      </c>
      <c r="O381" s="1">
        <v>498.16333333333301</v>
      </c>
      <c r="P381" s="1">
        <f t="shared" si="43"/>
        <v>49.816333333333304</v>
      </c>
    </row>
    <row r="382" spans="1:16" ht="14.5" x14ac:dyDescent="0.35">
      <c r="A382" s="1" t="s">
        <v>6774</v>
      </c>
      <c r="B382" s="1">
        <v>1895</v>
      </c>
      <c r="C382" s="1">
        <v>69743</v>
      </c>
      <c r="D382" s="1">
        <f t="shared" si="44"/>
        <v>6974.3</v>
      </c>
      <c r="E382" s="1">
        <v>2490.8086007607699</v>
      </c>
      <c r="F382" s="1">
        <f t="shared" si="45"/>
        <v>249.08086007607699</v>
      </c>
      <c r="G382" s="1">
        <v>1992.64688060862</v>
      </c>
      <c r="H382" s="1">
        <f t="shared" si="46"/>
        <v>199.264688060862</v>
      </c>
      <c r="I382" s="1">
        <v>1156.32666666667</v>
      </c>
      <c r="J382" s="1">
        <f t="shared" si="40"/>
        <v>115.63266666666701</v>
      </c>
      <c r="K382" s="1">
        <v>1494.49</v>
      </c>
      <c r="L382" s="1">
        <f t="shared" si="41"/>
        <v>149.44900000000001</v>
      </c>
      <c r="M382" s="1">
        <v>996.32666666666705</v>
      </c>
      <c r="N382" s="1">
        <f t="shared" si="42"/>
        <v>99.632666666666708</v>
      </c>
      <c r="O382" s="1">
        <v>498.16333333333301</v>
      </c>
      <c r="P382" s="1">
        <f t="shared" si="43"/>
        <v>49.816333333333304</v>
      </c>
    </row>
    <row r="383" spans="1:16" ht="14.5" x14ac:dyDescent="0.35">
      <c r="A383" s="1" t="s">
        <v>6775</v>
      </c>
      <c r="B383" s="1">
        <v>1900</v>
      </c>
      <c r="C383" s="1">
        <v>69743</v>
      </c>
      <c r="D383" s="1">
        <f t="shared" si="44"/>
        <v>6974.3</v>
      </c>
      <c r="E383" s="1">
        <v>2490.8086007607699</v>
      </c>
      <c r="F383" s="1">
        <f t="shared" si="45"/>
        <v>249.08086007607699</v>
      </c>
      <c r="G383" s="1">
        <v>1992.64688060862</v>
      </c>
      <c r="H383" s="1">
        <f t="shared" si="46"/>
        <v>199.264688060862</v>
      </c>
      <c r="I383" s="1">
        <v>1156.32666666667</v>
      </c>
      <c r="J383" s="1">
        <f t="shared" si="40"/>
        <v>115.63266666666701</v>
      </c>
      <c r="K383" s="1">
        <v>1494.49</v>
      </c>
      <c r="L383" s="1">
        <f t="shared" si="41"/>
        <v>149.44900000000001</v>
      </c>
      <c r="M383" s="1">
        <v>996.32666666666705</v>
      </c>
      <c r="N383" s="1">
        <f t="shared" si="42"/>
        <v>99.632666666666708</v>
      </c>
      <c r="O383" s="1">
        <v>498.16333333333301</v>
      </c>
      <c r="P383" s="1">
        <f t="shared" si="43"/>
        <v>49.816333333333304</v>
      </c>
    </row>
    <row r="384" spans="1:16" ht="14.5" x14ac:dyDescent="0.35">
      <c r="A384" s="1" t="s">
        <v>6776</v>
      </c>
      <c r="B384" s="1">
        <v>1905</v>
      </c>
      <c r="C384" s="1">
        <v>69743</v>
      </c>
      <c r="D384" s="1">
        <f t="shared" si="44"/>
        <v>6974.3</v>
      </c>
      <c r="E384" s="1">
        <v>2490.8086007607699</v>
      </c>
      <c r="F384" s="1">
        <f t="shared" si="45"/>
        <v>249.08086007607699</v>
      </c>
      <c r="G384" s="1">
        <v>1992.64688060862</v>
      </c>
      <c r="H384" s="1">
        <f t="shared" si="46"/>
        <v>199.264688060862</v>
      </c>
      <c r="I384" s="1">
        <v>1156.32666666667</v>
      </c>
      <c r="J384" s="1">
        <f t="shared" si="40"/>
        <v>115.63266666666701</v>
      </c>
      <c r="K384" s="1">
        <v>1494.49</v>
      </c>
      <c r="L384" s="1">
        <f t="shared" si="41"/>
        <v>149.44900000000001</v>
      </c>
      <c r="M384" s="1">
        <v>996.32666666666705</v>
      </c>
      <c r="N384" s="1">
        <f t="shared" si="42"/>
        <v>99.632666666666708</v>
      </c>
      <c r="O384" s="1">
        <v>498.16333333333301</v>
      </c>
      <c r="P384" s="1">
        <f t="shared" si="43"/>
        <v>49.816333333333304</v>
      </c>
    </row>
    <row r="385" spans="1:16" ht="14.5" x14ac:dyDescent="0.35">
      <c r="A385" s="1" t="s">
        <v>6777</v>
      </c>
      <c r="B385" s="1">
        <v>1910</v>
      </c>
      <c r="C385" s="1">
        <v>69743</v>
      </c>
      <c r="D385" s="1">
        <f t="shared" si="44"/>
        <v>6974.3</v>
      </c>
      <c r="E385" s="1">
        <v>2490.8086007607699</v>
      </c>
      <c r="F385" s="1">
        <f t="shared" si="45"/>
        <v>249.08086007607699</v>
      </c>
      <c r="G385" s="1">
        <v>1992.64688060862</v>
      </c>
      <c r="H385" s="1">
        <f t="shared" si="46"/>
        <v>199.264688060862</v>
      </c>
      <c r="I385" s="1">
        <v>1156.32666666667</v>
      </c>
      <c r="J385" s="1">
        <f t="shared" si="40"/>
        <v>115.63266666666701</v>
      </c>
      <c r="K385" s="1">
        <v>1494.49</v>
      </c>
      <c r="L385" s="1">
        <f t="shared" si="41"/>
        <v>149.44900000000001</v>
      </c>
      <c r="M385" s="1">
        <v>996.32666666666705</v>
      </c>
      <c r="N385" s="1">
        <f t="shared" si="42"/>
        <v>99.632666666666708</v>
      </c>
      <c r="O385" s="1">
        <v>498.16333333333301</v>
      </c>
      <c r="P385" s="1">
        <f t="shared" si="43"/>
        <v>49.816333333333304</v>
      </c>
    </row>
    <row r="386" spans="1:16" ht="14.5" x14ac:dyDescent="0.35">
      <c r="A386" s="1" t="s">
        <v>6778</v>
      </c>
      <c r="B386" s="1">
        <v>1915</v>
      </c>
      <c r="C386" s="1">
        <v>69743</v>
      </c>
      <c r="D386" s="1">
        <f t="shared" si="44"/>
        <v>6974.3</v>
      </c>
      <c r="E386" s="1">
        <v>2490.8086007607699</v>
      </c>
      <c r="F386" s="1">
        <f t="shared" si="45"/>
        <v>249.08086007607699</v>
      </c>
      <c r="G386" s="1">
        <v>1992.64688060862</v>
      </c>
      <c r="H386" s="1">
        <f t="shared" si="46"/>
        <v>199.264688060862</v>
      </c>
      <c r="I386" s="1">
        <v>1156.32666666667</v>
      </c>
      <c r="J386" s="1">
        <f t="shared" si="40"/>
        <v>115.63266666666701</v>
      </c>
      <c r="K386" s="1">
        <v>1494.49</v>
      </c>
      <c r="L386" s="1">
        <f t="shared" si="41"/>
        <v>149.44900000000001</v>
      </c>
      <c r="M386" s="1">
        <v>996.32666666666705</v>
      </c>
      <c r="N386" s="1">
        <f t="shared" si="42"/>
        <v>99.632666666666708</v>
      </c>
      <c r="O386" s="1">
        <v>498.16333333333301</v>
      </c>
      <c r="P386" s="1">
        <f t="shared" si="43"/>
        <v>49.816333333333304</v>
      </c>
    </row>
    <row r="387" spans="1:16" ht="14.5" x14ac:dyDescent="0.35">
      <c r="A387" s="1" t="s">
        <v>6779</v>
      </c>
      <c r="B387" s="1">
        <v>1920</v>
      </c>
      <c r="C387" s="1">
        <v>69743</v>
      </c>
      <c r="D387" s="1">
        <f t="shared" si="44"/>
        <v>6974.3</v>
      </c>
      <c r="E387" s="1">
        <v>2490.8086007607699</v>
      </c>
      <c r="F387" s="1">
        <f t="shared" si="45"/>
        <v>249.08086007607699</v>
      </c>
      <c r="G387" s="1">
        <v>1992.64688060862</v>
      </c>
      <c r="H387" s="1">
        <f t="shared" si="46"/>
        <v>199.264688060862</v>
      </c>
      <c r="I387" s="1">
        <v>1156.32666666667</v>
      </c>
      <c r="J387" s="1">
        <f t="shared" si="40"/>
        <v>115.63266666666701</v>
      </c>
      <c r="K387" s="1">
        <v>1494.49</v>
      </c>
      <c r="L387" s="1">
        <f t="shared" si="41"/>
        <v>149.44900000000001</v>
      </c>
      <c r="M387" s="1">
        <v>996.32666666666705</v>
      </c>
      <c r="N387" s="1">
        <f t="shared" si="42"/>
        <v>99.632666666666708</v>
      </c>
      <c r="O387" s="1">
        <v>498.16333333333301</v>
      </c>
      <c r="P387" s="1">
        <f t="shared" si="43"/>
        <v>49.816333333333304</v>
      </c>
    </row>
    <row r="388" spans="1:16" ht="14.5" x14ac:dyDescent="0.35">
      <c r="A388" s="1" t="s">
        <v>6780</v>
      </c>
      <c r="B388" s="1">
        <v>1925</v>
      </c>
      <c r="C388" s="1">
        <v>69743</v>
      </c>
      <c r="D388" s="1">
        <f t="shared" si="44"/>
        <v>6974.3</v>
      </c>
      <c r="E388" s="1">
        <v>2490.8086007607699</v>
      </c>
      <c r="F388" s="1">
        <f t="shared" si="45"/>
        <v>249.08086007607699</v>
      </c>
      <c r="G388" s="1">
        <v>1992.64688060862</v>
      </c>
      <c r="H388" s="1">
        <f t="shared" si="46"/>
        <v>199.264688060862</v>
      </c>
      <c r="I388" s="1">
        <v>1156.32666666667</v>
      </c>
      <c r="J388" s="1">
        <f t="shared" si="40"/>
        <v>115.63266666666701</v>
      </c>
      <c r="K388" s="1">
        <v>1494.49</v>
      </c>
      <c r="L388" s="1">
        <f t="shared" si="41"/>
        <v>149.44900000000001</v>
      </c>
      <c r="M388" s="1">
        <v>996.32666666666705</v>
      </c>
      <c r="N388" s="1">
        <f t="shared" si="42"/>
        <v>99.632666666666708</v>
      </c>
      <c r="O388" s="1">
        <v>498.16333333333301</v>
      </c>
      <c r="P388" s="1">
        <f t="shared" si="43"/>
        <v>49.816333333333304</v>
      </c>
    </row>
    <row r="389" spans="1:16" ht="14.5" x14ac:dyDescent="0.35">
      <c r="A389" s="1" t="s">
        <v>6781</v>
      </c>
      <c r="B389" s="1">
        <v>1930</v>
      </c>
      <c r="C389" s="1">
        <v>69743</v>
      </c>
      <c r="D389" s="1">
        <f t="shared" si="44"/>
        <v>6974.3</v>
      </c>
      <c r="E389" s="1">
        <v>2490.8086007607699</v>
      </c>
      <c r="F389" s="1">
        <f t="shared" si="45"/>
        <v>249.08086007607699</v>
      </c>
      <c r="G389" s="1">
        <v>1992.64688060862</v>
      </c>
      <c r="H389" s="1">
        <f t="shared" si="46"/>
        <v>199.264688060862</v>
      </c>
      <c r="I389" s="1">
        <v>1156.32666666667</v>
      </c>
      <c r="J389" s="1">
        <f t="shared" ref="J389:J403" si="47">I389/10</f>
        <v>115.63266666666701</v>
      </c>
      <c r="K389" s="1">
        <v>1494.49</v>
      </c>
      <c r="L389" s="1">
        <f t="shared" ref="L389:L403" si="48">K389/10</f>
        <v>149.44900000000001</v>
      </c>
      <c r="M389" s="1">
        <v>996.32666666666705</v>
      </c>
      <c r="N389" s="1">
        <f t="shared" ref="N389:N403" si="49">M389/10</f>
        <v>99.632666666666708</v>
      </c>
      <c r="O389" s="1">
        <v>498.16333333333301</v>
      </c>
      <c r="P389" s="1">
        <f t="shared" ref="P389:P403" si="50">O389/10</f>
        <v>49.816333333333304</v>
      </c>
    </row>
    <row r="390" spans="1:16" ht="14.5" x14ac:dyDescent="0.35">
      <c r="A390" s="1" t="s">
        <v>6782</v>
      </c>
      <c r="B390" s="1">
        <v>1935</v>
      </c>
      <c r="C390" s="1">
        <v>69743</v>
      </c>
      <c r="D390" s="1">
        <f t="shared" ref="D390:D403" si="51">C390/10</f>
        <v>6974.3</v>
      </c>
      <c r="E390" s="1">
        <v>2490.8086007607699</v>
      </c>
      <c r="F390" s="1">
        <f t="shared" si="45"/>
        <v>249.08086007607699</v>
      </c>
      <c r="G390" s="1">
        <v>1992.64688060862</v>
      </c>
      <c r="H390" s="1">
        <f t="shared" si="46"/>
        <v>199.264688060862</v>
      </c>
      <c r="I390" s="1">
        <v>1156.32666666667</v>
      </c>
      <c r="J390" s="1">
        <f t="shared" si="47"/>
        <v>115.63266666666701</v>
      </c>
      <c r="K390" s="1">
        <v>1494.49</v>
      </c>
      <c r="L390" s="1">
        <f t="shared" si="48"/>
        <v>149.44900000000001</v>
      </c>
      <c r="M390" s="1">
        <v>996.32666666666705</v>
      </c>
      <c r="N390" s="1">
        <f t="shared" si="49"/>
        <v>99.632666666666708</v>
      </c>
      <c r="O390" s="1">
        <v>498.16333333333301</v>
      </c>
      <c r="P390" s="1">
        <f t="shared" si="50"/>
        <v>49.816333333333304</v>
      </c>
    </row>
    <row r="391" spans="1:16" ht="14.5" x14ac:dyDescent="0.35">
      <c r="A391" s="1" t="s">
        <v>6783</v>
      </c>
      <c r="B391" s="1">
        <v>1940</v>
      </c>
      <c r="C391" s="1">
        <v>69743</v>
      </c>
      <c r="D391" s="1">
        <f t="shared" si="51"/>
        <v>6974.3</v>
      </c>
      <c r="E391" s="1">
        <v>2490.8086007607699</v>
      </c>
      <c r="F391" s="1">
        <f t="shared" si="45"/>
        <v>249.08086007607699</v>
      </c>
      <c r="G391" s="1">
        <v>1992.64688060862</v>
      </c>
      <c r="H391" s="1">
        <f t="shared" si="46"/>
        <v>199.264688060862</v>
      </c>
      <c r="I391" s="1">
        <v>1156.32666666667</v>
      </c>
      <c r="J391" s="1">
        <f t="shared" si="47"/>
        <v>115.63266666666701</v>
      </c>
      <c r="K391" s="1">
        <v>1494.49</v>
      </c>
      <c r="L391" s="1">
        <f t="shared" si="48"/>
        <v>149.44900000000001</v>
      </c>
      <c r="M391" s="1">
        <v>996.32666666666705</v>
      </c>
      <c r="N391" s="1">
        <f t="shared" si="49"/>
        <v>99.632666666666708</v>
      </c>
      <c r="O391" s="1">
        <v>498.16333333333301</v>
      </c>
      <c r="P391" s="1">
        <f t="shared" si="50"/>
        <v>49.816333333333304</v>
      </c>
    </row>
    <row r="392" spans="1:16" ht="14.5" x14ac:dyDescent="0.35">
      <c r="A392" s="1" t="s">
        <v>6784</v>
      </c>
      <c r="B392" s="1">
        <v>1945</v>
      </c>
      <c r="C392" s="1">
        <v>69743</v>
      </c>
      <c r="D392" s="1">
        <f t="shared" si="51"/>
        <v>6974.3</v>
      </c>
      <c r="E392" s="1">
        <v>2490.8086007607699</v>
      </c>
      <c r="F392" s="1">
        <f t="shared" si="45"/>
        <v>249.08086007607699</v>
      </c>
      <c r="G392" s="1">
        <v>1992.64688060862</v>
      </c>
      <c r="H392" s="1">
        <f t="shared" si="46"/>
        <v>199.264688060862</v>
      </c>
      <c r="I392" s="1">
        <v>1156.32666666667</v>
      </c>
      <c r="J392" s="1">
        <f t="shared" si="47"/>
        <v>115.63266666666701</v>
      </c>
      <c r="K392" s="1">
        <v>1494.49</v>
      </c>
      <c r="L392" s="1">
        <f t="shared" si="48"/>
        <v>149.44900000000001</v>
      </c>
      <c r="M392" s="1">
        <v>996.32666666666705</v>
      </c>
      <c r="N392" s="1">
        <f t="shared" si="49"/>
        <v>99.632666666666708</v>
      </c>
      <c r="O392" s="1">
        <v>498.16333333333301</v>
      </c>
      <c r="P392" s="1">
        <f t="shared" si="50"/>
        <v>49.816333333333304</v>
      </c>
    </row>
    <row r="393" spans="1:16" ht="14.5" x14ac:dyDescent="0.35">
      <c r="A393" s="1" t="s">
        <v>6785</v>
      </c>
      <c r="B393" s="1">
        <v>1950</v>
      </c>
      <c r="C393" s="1">
        <v>69743</v>
      </c>
      <c r="D393" s="1">
        <f t="shared" si="51"/>
        <v>6974.3</v>
      </c>
      <c r="E393" s="1">
        <v>2490.8086007607699</v>
      </c>
      <c r="F393" s="1">
        <f t="shared" si="45"/>
        <v>249.08086007607699</v>
      </c>
      <c r="G393" s="1">
        <v>1992.64688060862</v>
      </c>
      <c r="H393" s="1">
        <f t="shared" si="46"/>
        <v>199.264688060862</v>
      </c>
      <c r="I393" s="1">
        <v>1156.32666666667</v>
      </c>
      <c r="J393" s="1">
        <f t="shared" si="47"/>
        <v>115.63266666666701</v>
      </c>
      <c r="K393" s="1">
        <v>1494.49</v>
      </c>
      <c r="L393" s="1">
        <f t="shared" si="48"/>
        <v>149.44900000000001</v>
      </c>
      <c r="M393" s="1">
        <v>996.32666666666705</v>
      </c>
      <c r="N393" s="1">
        <f t="shared" si="49"/>
        <v>99.632666666666708</v>
      </c>
      <c r="O393" s="1">
        <v>498.16333333333301</v>
      </c>
      <c r="P393" s="1">
        <f t="shared" si="50"/>
        <v>49.816333333333304</v>
      </c>
    </row>
    <row r="394" spans="1:16" ht="14.5" x14ac:dyDescent="0.35">
      <c r="A394" s="1" t="s">
        <v>6786</v>
      </c>
      <c r="B394" s="1">
        <v>1955</v>
      </c>
      <c r="C394" s="1">
        <v>69743</v>
      </c>
      <c r="D394" s="1">
        <f t="shared" si="51"/>
        <v>6974.3</v>
      </c>
      <c r="E394" s="1">
        <v>2490.8086007607699</v>
      </c>
      <c r="F394" s="1">
        <f t="shared" si="45"/>
        <v>249.08086007607699</v>
      </c>
      <c r="G394" s="1">
        <v>1992.64688060862</v>
      </c>
      <c r="H394" s="1">
        <f t="shared" si="46"/>
        <v>199.264688060862</v>
      </c>
      <c r="I394" s="1">
        <v>1156.32666666667</v>
      </c>
      <c r="J394" s="1">
        <f t="shared" si="47"/>
        <v>115.63266666666701</v>
      </c>
      <c r="K394" s="1">
        <v>1494.49</v>
      </c>
      <c r="L394" s="1">
        <f t="shared" si="48"/>
        <v>149.44900000000001</v>
      </c>
      <c r="M394" s="1">
        <v>996.32666666666705</v>
      </c>
      <c r="N394" s="1">
        <f t="shared" si="49"/>
        <v>99.632666666666708</v>
      </c>
      <c r="O394" s="1">
        <v>498.16333333333301</v>
      </c>
      <c r="P394" s="1">
        <f t="shared" si="50"/>
        <v>49.816333333333304</v>
      </c>
    </row>
    <row r="395" spans="1:16" ht="14.5" x14ac:dyDescent="0.35">
      <c r="A395" s="1" t="s">
        <v>6787</v>
      </c>
      <c r="B395" s="1">
        <v>1960</v>
      </c>
      <c r="C395" s="1">
        <v>69743</v>
      </c>
      <c r="D395" s="1">
        <f t="shared" si="51"/>
        <v>6974.3</v>
      </c>
      <c r="E395" s="1">
        <v>2490.8086007607699</v>
      </c>
      <c r="F395" s="1">
        <f t="shared" si="45"/>
        <v>249.08086007607699</v>
      </c>
      <c r="G395" s="1">
        <v>1992.64688060862</v>
      </c>
      <c r="H395" s="1">
        <f t="shared" si="46"/>
        <v>199.264688060862</v>
      </c>
      <c r="I395" s="1">
        <v>1156.32666666667</v>
      </c>
      <c r="J395" s="1">
        <f t="shared" si="47"/>
        <v>115.63266666666701</v>
      </c>
      <c r="K395" s="1">
        <v>1494.49</v>
      </c>
      <c r="L395" s="1">
        <f t="shared" si="48"/>
        <v>149.44900000000001</v>
      </c>
      <c r="M395" s="1">
        <v>996.32666666666705</v>
      </c>
      <c r="N395" s="1">
        <f t="shared" si="49"/>
        <v>99.632666666666708</v>
      </c>
      <c r="O395" s="1">
        <v>498.16333333333301</v>
      </c>
      <c r="P395" s="1">
        <f t="shared" si="50"/>
        <v>49.816333333333304</v>
      </c>
    </row>
    <row r="396" spans="1:16" ht="14.5" x14ac:dyDescent="0.35">
      <c r="A396" s="1" t="s">
        <v>6788</v>
      </c>
      <c r="B396" s="1">
        <v>1965</v>
      </c>
      <c r="C396" s="1">
        <v>69743</v>
      </c>
      <c r="D396" s="1">
        <f t="shared" si="51"/>
        <v>6974.3</v>
      </c>
      <c r="E396" s="1">
        <v>2490.8086007607699</v>
      </c>
      <c r="F396" s="1">
        <f t="shared" si="45"/>
        <v>249.08086007607699</v>
      </c>
      <c r="G396" s="1">
        <v>1992.64688060862</v>
      </c>
      <c r="H396" s="1">
        <f t="shared" si="46"/>
        <v>199.264688060862</v>
      </c>
      <c r="I396" s="1">
        <v>1156.32666666667</v>
      </c>
      <c r="J396" s="1">
        <f t="shared" si="47"/>
        <v>115.63266666666701</v>
      </c>
      <c r="K396" s="1">
        <v>1494.49</v>
      </c>
      <c r="L396" s="1">
        <f t="shared" si="48"/>
        <v>149.44900000000001</v>
      </c>
      <c r="M396" s="1">
        <v>996.32666666666705</v>
      </c>
      <c r="N396" s="1">
        <f t="shared" si="49"/>
        <v>99.632666666666708</v>
      </c>
      <c r="O396" s="1">
        <v>498.16333333333301</v>
      </c>
      <c r="P396" s="1">
        <f t="shared" si="50"/>
        <v>49.816333333333304</v>
      </c>
    </row>
    <row r="397" spans="1:16" ht="14.5" x14ac:dyDescent="0.35">
      <c r="A397" s="1" t="s">
        <v>6789</v>
      </c>
      <c r="B397" s="1">
        <v>1970</v>
      </c>
      <c r="C397" s="1">
        <v>69743</v>
      </c>
      <c r="D397" s="1">
        <f t="shared" si="51"/>
        <v>6974.3</v>
      </c>
      <c r="E397" s="1">
        <v>2490.8086007607699</v>
      </c>
      <c r="F397" s="1">
        <f t="shared" si="45"/>
        <v>249.08086007607699</v>
      </c>
      <c r="G397" s="1">
        <v>1992.64688060862</v>
      </c>
      <c r="H397" s="1">
        <f t="shared" si="46"/>
        <v>199.264688060862</v>
      </c>
      <c r="I397" s="1">
        <v>1156.32666666667</v>
      </c>
      <c r="J397" s="1">
        <f t="shared" si="47"/>
        <v>115.63266666666701</v>
      </c>
      <c r="K397" s="1">
        <v>1494.49</v>
      </c>
      <c r="L397" s="1">
        <f t="shared" si="48"/>
        <v>149.44900000000001</v>
      </c>
      <c r="M397" s="1">
        <v>996.32666666666705</v>
      </c>
      <c r="N397" s="1">
        <f t="shared" si="49"/>
        <v>99.632666666666708</v>
      </c>
      <c r="O397" s="1">
        <v>498.16333333333301</v>
      </c>
      <c r="P397" s="1">
        <f t="shared" si="50"/>
        <v>49.816333333333304</v>
      </c>
    </row>
    <row r="398" spans="1:16" ht="14.5" x14ac:dyDescent="0.35">
      <c r="A398" s="1" t="s">
        <v>6790</v>
      </c>
      <c r="B398" s="1">
        <v>1975</v>
      </c>
      <c r="C398" s="1">
        <v>69743</v>
      </c>
      <c r="D398" s="1">
        <f t="shared" si="51"/>
        <v>6974.3</v>
      </c>
      <c r="E398" s="1">
        <v>2490.8086007607699</v>
      </c>
      <c r="F398" s="1">
        <f t="shared" si="45"/>
        <v>249.08086007607699</v>
      </c>
      <c r="G398" s="1">
        <v>1992.64688060862</v>
      </c>
      <c r="H398" s="1">
        <f t="shared" si="46"/>
        <v>199.264688060862</v>
      </c>
      <c r="I398" s="1">
        <v>1156.32666666667</v>
      </c>
      <c r="J398" s="1">
        <f t="shared" si="47"/>
        <v>115.63266666666701</v>
      </c>
      <c r="K398" s="1">
        <v>1494.49</v>
      </c>
      <c r="L398" s="1">
        <f t="shared" si="48"/>
        <v>149.44900000000001</v>
      </c>
      <c r="M398" s="1">
        <v>996.32666666666705</v>
      </c>
      <c r="N398" s="1">
        <f t="shared" si="49"/>
        <v>99.632666666666708</v>
      </c>
      <c r="O398" s="1">
        <v>498.16333333333301</v>
      </c>
      <c r="P398" s="1">
        <f t="shared" si="50"/>
        <v>49.816333333333304</v>
      </c>
    </row>
    <row r="399" spans="1:16" ht="14.5" x14ac:dyDescent="0.35">
      <c r="A399" s="1" t="s">
        <v>6791</v>
      </c>
      <c r="B399" s="1">
        <v>1980</v>
      </c>
      <c r="C399" s="1">
        <v>69743</v>
      </c>
      <c r="D399" s="1">
        <f t="shared" si="51"/>
        <v>6974.3</v>
      </c>
      <c r="E399" s="1">
        <v>2490.8086007607699</v>
      </c>
      <c r="F399" s="1">
        <f t="shared" si="45"/>
        <v>249.08086007607699</v>
      </c>
      <c r="G399" s="1">
        <v>1992.64688060862</v>
      </c>
      <c r="H399" s="1">
        <f t="shared" si="46"/>
        <v>199.264688060862</v>
      </c>
      <c r="I399" s="1">
        <v>1156.32666666667</v>
      </c>
      <c r="J399" s="1">
        <f t="shared" si="47"/>
        <v>115.63266666666701</v>
      </c>
      <c r="K399" s="1">
        <v>1494.49</v>
      </c>
      <c r="L399" s="1">
        <f t="shared" si="48"/>
        <v>149.44900000000001</v>
      </c>
      <c r="M399" s="1">
        <v>996.32666666666705</v>
      </c>
      <c r="N399" s="1">
        <f t="shared" si="49"/>
        <v>99.632666666666708</v>
      </c>
      <c r="O399" s="1">
        <v>498.16333333333301</v>
      </c>
      <c r="P399" s="1">
        <f t="shared" si="50"/>
        <v>49.816333333333304</v>
      </c>
    </row>
    <row r="400" spans="1:16" ht="14.5" x14ac:dyDescent="0.35">
      <c r="A400" s="1" t="s">
        <v>6792</v>
      </c>
      <c r="B400" s="1">
        <v>1985</v>
      </c>
      <c r="C400" s="1">
        <v>69743</v>
      </c>
      <c r="D400" s="1">
        <f t="shared" si="51"/>
        <v>6974.3</v>
      </c>
      <c r="E400" s="1">
        <v>2490.8086007607699</v>
      </c>
      <c r="F400" s="1">
        <f t="shared" si="45"/>
        <v>249.08086007607699</v>
      </c>
      <c r="G400" s="1">
        <v>1992.64688060862</v>
      </c>
      <c r="H400" s="1">
        <f t="shared" si="46"/>
        <v>199.264688060862</v>
      </c>
      <c r="I400" s="1">
        <v>1156.32666666667</v>
      </c>
      <c r="J400" s="1">
        <f t="shared" si="47"/>
        <v>115.63266666666701</v>
      </c>
      <c r="K400" s="1">
        <v>1494.49</v>
      </c>
      <c r="L400" s="1">
        <f t="shared" si="48"/>
        <v>149.44900000000001</v>
      </c>
      <c r="M400" s="1">
        <v>996.32666666666705</v>
      </c>
      <c r="N400" s="1">
        <f t="shared" si="49"/>
        <v>99.632666666666708</v>
      </c>
      <c r="O400" s="1">
        <v>498.16333333333301</v>
      </c>
      <c r="P400" s="1">
        <f t="shared" si="50"/>
        <v>49.816333333333304</v>
      </c>
    </row>
    <row r="401" spans="1:16" ht="14.5" x14ac:dyDescent="0.35">
      <c r="A401" s="1" t="s">
        <v>6793</v>
      </c>
      <c r="B401" s="1">
        <v>1990</v>
      </c>
      <c r="C401" s="1">
        <v>69743</v>
      </c>
      <c r="D401" s="1">
        <f t="shared" si="51"/>
        <v>6974.3</v>
      </c>
      <c r="E401" s="1">
        <v>2490.8086007607699</v>
      </c>
      <c r="F401" s="1">
        <f t="shared" si="45"/>
        <v>249.08086007607699</v>
      </c>
      <c r="G401" s="1">
        <v>1992.64688060862</v>
      </c>
      <c r="H401" s="1">
        <f t="shared" si="46"/>
        <v>199.264688060862</v>
      </c>
      <c r="I401" s="1">
        <v>1156.32666666667</v>
      </c>
      <c r="J401" s="1">
        <f t="shared" si="47"/>
        <v>115.63266666666701</v>
      </c>
      <c r="K401" s="1">
        <v>1494.49</v>
      </c>
      <c r="L401" s="1">
        <f t="shared" si="48"/>
        <v>149.44900000000001</v>
      </c>
      <c r="M401" s="1">
        <v>996.32666666666705</v>
      </c>
      <c r="N401" s="1">
        <f t="shared" si="49"/>
        <v>99.632666666666708</v>
      </c>
      <c r="O401" s="1">
        <v>498.16333333333301</v>
      </c>
      <c r="P401" s="1">
        <f t="shared" si="50"/>
        <v>49.816333333333304</v>
      </c>
    </row>
    <row r="402" spans="1:16" ht="14.5" x14ac:dyDescent="0.35">
      <c r="A402" s="1" t="s">
        <v>6794</v>
      </c>
      <c r="B402" s="1">
        <v>1995</v>
      </c>
      <c r="C402" s="1">
        <v>69743</v>
      </c>
      <c r="D402" s="1">
        <f t="shared" si="51"/>
        <v>6974.3</v>
      </c>
      <c r="E402" s="1">
        <v>2490.8086007607699</v>
      </c>
      <c r="F402" s="1">
        <f t="shared" si="45"/>
        <v>249.08086007607699</v>
      </c>
      <c r="G402" s="1">
        <v>1992.64688060862</v>
      </c>
      <c r="H402" s="1">
        <f t="shared" si="46"/>
        <v>199.264688060862</v>
      </c>
      <c r="I402" s="1">
        <v>1156.32666666667</v>
      </c>
      <c r="J402" s="1">
        <f t="shared" si="47"/>
        <v>115.63266666666701</v>
      </c>
      <c r="K402" s="1">
        <v>1494.49</v>
      </c>
      <c r="L402" s="1">
        <f t="shared" si="48"/>
        <v>149.44900000000001</v>
      </c>
      <c r="M402" s="1">
        <v>996.32666666666705</v>
      </c>
      <c r="N402" s="1">
        <f t="shared" si="49"/>
        <v>99.632666666666708</v>
      </c>
      <c r="O402" s="1">
        <v>498.16333333333301</v>
      </c>
      <c r="P402" s="1">
        <f t="shared" si="50"/>
        <v>49.816333333333304</v>
      </c>
    </row>
    <row r="403" spans="1:16" ht="14.5" x14ac:dyDescent="0.35">
      <c r="A403" s="1" t="s">
        <v>6795</v>
      </c>
      <c r="B403" s="1">
        <v>2000</v>
      </c>
      <c r="C403" s="1">
        <v>69743</v>
      </c>
      <c r="D403" s="1">
        <f t="shared" si="51"/>
        <v>6974.3</v>
      </c>
      <c r="E403" s="1">
        <v>2490.8086007607699</v>
      </c>
      <c r="F403" s="1">
        <f t="shared" si="45"/>
        <v>249.08086007607699</v>
      </c>
      <c r="G403" s="1">
        <v>1992.64688060862</v>
      </c>
      <c r="H403" s="1">
        <f t="shared" si="46"/>
        <v>199.264688060862</v>
      </c>
      <c r="I403" s="1">
        <v>1156.32666666667</v>
      </c>
      <c r="J403" s="1">
        <f t="shared" si="47"/>
        <v>115.63266666666701</v>
      </c>
      <c r="K403" s="1">
        <v>1494.49</v>
      </c>
      <c r="L403" s="1">
        <f t="shared" si="48"/>
        <v>149.44900000000001</v>
      </c>
      <c r="M403" s="1">
        <v>996.32666666666705</v>
      </c>
      <c r="N403" s="1">
        <f t="shared" si="49"/>
        <v>99.632666666666708</v>
      </c>
      <c r="O403" s="1">
        <v>498.16333333333301</v>
      </c>
      <c r="P403" s="1">
        <f t="shared" si="50"/>
        <v>49.816333333333304</v>
      </c>
    </row>
  </sheetData>
  <phoneticPr fontId="11" type="noConversion"/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78907A-D574-4A6B-A9F7-092D2979C9CD}">
  <dimension ref="A1:B3"/>
  <sheetViews>
    <sheetView workbookViewId="0">
      <selection sqref="A1:XFD1048576"/>
    </sheetView>
  </sheetViews>
  <sheetFormatPr defaultRowHeight="12.5" x14ac:dyDescent="0.25"/>
  <sheetData>
    <row r="1" spans="1:2" ht="14.5" x14ac:dyDescent="0.35">
      <c r="A1" s="1" t="s">
        <v>0</v>
      </c>
      <c r="B1" s="1" t="s">
        <v>6393</v>
      </c>
    </row>
    <row r="2" spans="1:2" ht="14.5" x14ac:dyDescent="0.35">
      <c r="A2" s="1" t="s">
        <v>1043</v>
      </c>
      <c r="B2" s="1" t="s">
        <v>2222</v>
      </c>
    </row>
    <row r="3" spans="1:2" ht="14.5" x14ac:dyDescent="0.35">
      <c r="A3" s="1">
        <v>5</v>
      </c>
      <c r="B3" s="6">
        <v>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9C07E-8C2D-4DAC-9CE0-F7E13D101CC6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7205</v>
      </c>
      <c r="C1" s="1"/>
      <c r="D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7206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7207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7208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7209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7210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7211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7212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7213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7214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7215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7216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7217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7218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7219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7220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7221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7222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7223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7224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7225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7226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7227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7228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7229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7230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7231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7232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7233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7234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7235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7236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7237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7238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7239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7240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7241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7242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7243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7244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7245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7246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7247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7248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7249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7250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7251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7252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7253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7254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7255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7256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7257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7258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7259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7260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7261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7262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7263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7264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7265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7266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7267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7268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7269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7270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7271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7272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7273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7274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7275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7276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7277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7278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7279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7280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7281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7282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7283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7284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7285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7286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7287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7288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7289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7290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7291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7292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7293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7294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7295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7296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7297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7298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7299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7300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7301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7302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7303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7304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7305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7306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7307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7308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7309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7310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7311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7312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7313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7314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7315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7316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7317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7318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7319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7320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7321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7322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7323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7324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7325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7326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7327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7328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7329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7330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7331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7332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7333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7334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7335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7336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7337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7338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7339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7340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7341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7342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7343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7344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7345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7346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7347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7348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7349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7350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7351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7352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7353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7354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7355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7356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7357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7358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7359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7360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7361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7362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7363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7364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7365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7366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7367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7368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7369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7370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7371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7372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7373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7374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7375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7376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7377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7378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7379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7380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7381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7382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7383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7384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7385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7386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7387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7388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7389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7390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7391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7392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7393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7394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7395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7396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7397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7398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7399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7400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7401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7402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7403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7404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7405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7406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7407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7408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7409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7410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7411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7412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7413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7414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7415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7416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7417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7418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7419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7420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7421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7422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7423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7424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7425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7426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7427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7428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7429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7430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7431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7432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7433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7434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7435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7436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7437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7438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7439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7440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7441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7442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7443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7444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7445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7446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7447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7448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7449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7450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7451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7452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7453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7454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7455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7456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7457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7458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7459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7460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7461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7462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7463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7464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7465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7466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7467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7468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7469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7470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7471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7472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7473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7474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7475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7476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7477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7478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7479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7480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7481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7482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7483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7484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7485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7486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7487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7488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7489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7490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7491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7492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7493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7494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7495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7496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7497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7498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7499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7500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7501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7502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7503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7504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7505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7506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7507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7508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7509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7510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7511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7512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7513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7514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7515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7516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7517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7518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7519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7520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7521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7522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7523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7524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7525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7526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7527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7528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7529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7530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7531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7532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7533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7534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7535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7536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7537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7538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7539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7540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7541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7542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7543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7544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7545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7546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7547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7548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7549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7550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7551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7552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7553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7554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7555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7556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7557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7558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7559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7560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7561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7562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7563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7564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7565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7566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7567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7568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7569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7570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7571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7572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7573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7574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7575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7576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7577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7578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7579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7580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7581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7582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7583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7584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7585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7586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7587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7588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7589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7590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7591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7592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7593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7594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7595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7596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7597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7598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7599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7600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7601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7602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7603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7604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7605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7606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8FCD5-5113-4C63-BD96-D0D8A2997247}">
  <dimension ref="A1:D5"/>
  <sheetViews>
    <sheetView workbookViewId="0">
      <selection activeCell="E9" sqref="E9"/>
    </sheetView>
  </sheetViews>
  <sheetFormatPr defaultRowHeight="12.5" x14ac:dyDescent="0.25"/>
  <cols>
    <col min="1" max="1" width="15" bestFit="1" customWidth="1"/>
  </cols>
  <sheetData>
    <row r="1" spans="1:4" ht="14.5" x14ac:dyDescent="0.35">
      <c r="A1" s="1" t="s">
        <v>0</v>
      </c>
      <c r="B1" s="1" t="s">
        <v>8011</v>
      </c>
    </row>
    <row r="2" spans="1:4" ht="14.5" x14ac:dyDescent="0.35">
      <c r="A2" s="1" t="s">
        <v>8012</v>
      </c>
      <c r="B2" s="2" t="s">
        <v>2222</v>
      </c>
    </row>
    <row r="3" spans="1:4" ht="14.5" x14ac:dyDescent="0.35">
      <c r="A3" s="1">
        <v>0</v>
      </c>
      <c r="B3" s="1">
        <v>100</v>
      </c>
    </row>
    <row r="4" spans="1:4" ht="14.5" x14ac:dyDescent="0.35">
      <c r="A4" s="1"/>
      <c r="B4" s="5"/>
      <c r="C4" s="1"/>
      <c r="D4" s="1"/>
    </row>
    <row r="5" spans="1:4" ht="14.5" x14ac:dyDescent="0.35">
      <c r="A5" s="1"/>
      <c r="B5" s="1"/>
      <c r="C5" s="1"/>
      <c r="D5" s="1"/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D95D29-061D-4898-8D5D-47BE168B16DB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7608</v>
      </c>
      <c r="C1" s="1"/>
      <c r="D1" s="1"/>
      <c r="E1" s="1"/>
      <c r="F1" s="1"/>
      <c r="G1" s="1"/>
      <c r="H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7609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7610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7611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7612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7613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7614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7615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7616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7617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7618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7619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7620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7621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7622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7623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7624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7625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7626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7627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7628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7629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7630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7631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7632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7633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7634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7635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7636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7637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7638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7639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7640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7641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7642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7643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7644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7645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7646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7647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7648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7649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7650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7651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7652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7653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7654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7655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7656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7657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7658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7659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7660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7661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7662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7663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7664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7665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7666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7667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7668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7669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7670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7671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7672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7673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7674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7675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7676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7677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7678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7679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7680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7681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7682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7683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7684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7685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7686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7687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7688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7689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7690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7691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7692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7693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7694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7695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7696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7697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7698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7699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7700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7701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7702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7703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7704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7705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7706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7707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7708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7709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7710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7711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7712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7713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7714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7715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7716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7717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7718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7719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7720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7721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7722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7723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7724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7725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7726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7727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7728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7729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7730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7731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7732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7733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7734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7735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7736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7737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7738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7739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7740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7741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7742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7743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7744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7745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7746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7747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7748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7749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7750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7751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7752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7753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7754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7755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7756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7757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7758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7759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7760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7761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7762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7763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7764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7765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7766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7767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7768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7769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7770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7771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7772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7773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7774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7775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7776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7777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7778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7779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7780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7781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7782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7783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7784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7785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7786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7787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7788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7789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7790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7791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7792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7793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7794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7795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7796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7797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7798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7799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7800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7801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7802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7803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7804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7805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7806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7807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7808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7809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7810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7811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7812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7813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7814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7815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7816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7817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7818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7819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7820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7821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7822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7823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7824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7825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7826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7827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7828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7829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7830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7831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7832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7833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7834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7835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7836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7837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7838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7839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7840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7841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7842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7843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7844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7845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7846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7847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7848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7849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7850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7851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7852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7853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7854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7855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7856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7857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7858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7859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7860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7861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7862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7863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7864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7865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7866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7867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7868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7869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7870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7871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7872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7873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7874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7875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7876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7877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7878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7879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7880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7881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7882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7883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7884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7885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7886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7887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7888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7889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7890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7891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7892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7893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7894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7895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7896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7897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7898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7899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7900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7901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7902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7903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7904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7905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7906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7907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7908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7909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7910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7911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7912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7913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7914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7915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7916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7917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7918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7919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7920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7921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7922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7923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7924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7925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7926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7927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7928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7929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7930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7931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7932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7933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7934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7935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7936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7937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7938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7939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7940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7941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7942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7943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7944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7945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7946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7947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7948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7949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7950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7951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7952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7953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7954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7955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7956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7957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7958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7959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7960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7961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7962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7963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7964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7965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7966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7967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7968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7969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7970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7971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7972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7973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7974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7975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7976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7977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7978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7979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7980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7981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7982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7983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7984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7985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7986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7987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7988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7989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7990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7991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7992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7993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7994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7995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7996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7997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7998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7999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8000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8001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8002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8003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8004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8005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8006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8007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8008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8009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4B5A10-4C4C-4690-8234-CBD7581603B4}">
  <dimension ref="A1:C5"/>
  <sheetViews>
    <sheetView workbookViewId="0">
      <selection activeCell="B3" sqref="B3"/>
    </sheetView>
  </sheetViews>
  <sheetFormatPr defaultRowHeight="12.5" x14ac:dyDescent="0.25"/>
  <sheetData>
    <row r="1" spans="1:3" ht="14.5" x14ac:dyDescent="0.35">
      <c r="A1" s="1" t="s">
        <v>0</v>
      </c>
      <c r="B1" s="1" t="s">
        <v>8010</v>
      </c>
    </row>
    <row r="2" spans="1:3" ht="14.5" x14ac:dyDescent="0.35">
      <c r="A2" s="1" t="s">
        <v>8012</v>
      </c>
      <c r="B2" s="2" t="s">
        <v>2222</v>
      </c>
    </row>
    <row r="3" spans="1:3" ht="14.5" x14ac:dyDescent="0.35">
      <c r="A3" s="1">
        <v>0</v>
      </c>
      <c r="B3" s="1">
        <v>100</v>
      </c>
    </row>
    <row r="4" spans="1:3" ht="14.5" x14ac:dyDescent="0.35">
      <c r="A4" s="1"/>
      <c r="B4" s="5"/>
      <c r="C4" s="1"/>
    </row>
    <row r="5" spans="1:3" ht="14.5" x14ac:dyDescent="0.35">
      <c r="A5" s="1"/>
      <c r="B5" s="1"/>
      <c r="C5" s="1"/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78EE3-F24B-4E76-9939-D407586407FE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8435</v>
      </c>
      <c r="C1" s="1"/>
      <c r="D1" s="1"/>
      <c r="E1" s="1"/>
      <c r="F1" s="1"/>
      <c r="G1" s="1"/>
      <c r="H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8436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8437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8438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8439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8440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8441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8442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8443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8444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8445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8446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8447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8448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8449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8450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8451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8452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8453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8454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8455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8456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8457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8458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8459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8460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8461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8462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8463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8464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8465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8466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8467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8468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8469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8470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8471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8472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8473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8474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8475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8476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8477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8478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8479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8480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8481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8482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8483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8484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8485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8486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8487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8488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8489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8490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8491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8492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8493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8494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8495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8496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8497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8498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8499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8500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8501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8502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8503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8504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8505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8506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8507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8508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8509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8510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8511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8512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8513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8514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8515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8516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8517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8518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8519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8520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8521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8522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8523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8524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8525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8526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8527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8528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8529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8530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8531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8532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8533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8534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8535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8536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8537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8538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8539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8540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8541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8542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8543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8544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8545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8546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8547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8548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8549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8550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8551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8552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8553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8554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8555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8556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8557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8558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8559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8560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8561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8562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8563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8564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8565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8566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8567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8568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8569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8570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8571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8572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8573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8574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8575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8576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8577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8578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8579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8580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8581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8582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8583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8584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8585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8586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8587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8588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8589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8590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8591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8592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8593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8594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8595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8596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8597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8598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8599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8600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8601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8602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8603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8604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8605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8606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8607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8608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8609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8610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8611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8612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8613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8614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8615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8616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8617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8618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8619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8620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8621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8622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8623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8624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8625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8626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8627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8628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8629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8630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8631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8632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8633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8634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8635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8636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8637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8638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8639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8640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8641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8642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8643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8644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8645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8646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8647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8648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8649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8650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8651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8652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8653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8654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8655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8656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8657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8658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8659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8660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8661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8662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8663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8664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8665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8666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8667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8668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8669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8670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8671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8672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8673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8674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8675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8676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8677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8678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8679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8680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8681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8682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8683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8684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8685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8686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8687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8688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8689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8690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8691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8692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8693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8694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8695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8696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8697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8698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8699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8700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8701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8702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8703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8704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8705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8706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8707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8708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8709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8710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8711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8712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8713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8714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8715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8716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8717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8718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8719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8720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8721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8722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8723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8724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8725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8726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8727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8728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8729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8730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8731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8732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8733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8734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8735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8736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8737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8738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8739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8740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8741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8742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8743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8744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8745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8746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8747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8748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8749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8750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8751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8752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8753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8754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8755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8756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8757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8758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8759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8760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8761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8762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8763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8764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8765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8766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8767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8768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8769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8770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8771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8772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8773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8774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8775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8776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8777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8778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8779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8780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8781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8782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8783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8784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8785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8786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8787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8788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8789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8790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8791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8792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8793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8794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8795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8796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8797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8798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8799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8800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8801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8802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8803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8804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8805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8806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8807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8808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8809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8810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8811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8812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8813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8814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8815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8816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8817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8818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8819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8820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8821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8822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8823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8824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8825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8826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8827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8828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8829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8830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8831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8832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8833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8834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8835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8836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559A8-FC8F-4D20-8283-D1000A4096B6}">
  <dimension ref="A1:B5"/>
  <sheetViews>
    <sheetView workbookViewId="0">
      <selection activeCell="B5" sqref="B5"/>
    </sheetView>
  </sheetViews>
  <sheetFormatPr defaultRowHeight="12.5" x14ac:dyDescent="0.25"/>
  <sheetData>
    <row r="1" spans="1:2" ht="14.5" x14ac:dyDescent="0.35">
      <c r="A1" s="1" t="s">
        <v>0</v>
      </c>
      <c r="B1" s="1" t="s">
        <v>12053</v>
      </c>
    </row>
    <row r="2" spans="1:2" ht="14.5" x14ac:dyDescent="0.35">
      <c r="A2" s="1" t="s">
        <v>8012</v>
      </c>
      <c r="B2" s="2" t="s">
        <v>2222</v>
      </c>
    </row>
    <row r="3" spans="1:2" ht="14.5" x14ac:dyDescent="0.35">
      <c r="A3" s="1">
        <v>0</v>
      </c>
      <c r="B3" s="1">
        <v>100</v>
      </c>
    </row>
    <row r="4" spans="1:2" ht="14.5" x14ac:dyDescent="0.35">
      <c r="A4" s="1">
        <v>10</v>
      </c>
      <c r="B4" s="1">
        <v>10000</v>
      </c>
    </row>
    <row r="5" spans="1:2" ht="14.5" x14ac:dyDescent="0.35">
      <c r="A5" s="1">
        <v>30</v>
      </c>
      <c r="B5" s="1">
        <v>100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EFA23-A028-4D96-979C-0FE46A5B50F4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8837</v>
      </c>
      <c r="C1" s="1"/>
      <c r="D1" s="1"/>
      <c r="E1" s="1"/>
      <c r="F1" s="1"/>
      <c r="G1" s="1"/>
      <c r="H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8838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8839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8840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8841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8842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8843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8844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8845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8846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8847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8848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8849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8850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8851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8852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8853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8854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8855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8856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8857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8858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8859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8860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8861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8862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8863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8864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8865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8866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8867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8868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8869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8870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8871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8872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8873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8874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8875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8876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8877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8878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8879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8880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8881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8882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8883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8884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8885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8886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8887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8888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8889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8890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8891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8892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8893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8894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8895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8896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8897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8898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8899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8900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8901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8902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8903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8904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8905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8906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8907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8908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8909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8910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8911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8912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8913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8914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8915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8916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8917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8918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8919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8920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8921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8922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8923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8924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8925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8926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8927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8928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8929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8930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8931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8932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8933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8934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8935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8936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8937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8938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8939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8940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8941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8942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8943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8944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8945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8946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8947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8948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8949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8950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8951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8952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8953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8954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8955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8956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8957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8958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8959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8960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8961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8962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8963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8964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8965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8966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8967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8968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8969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8970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8971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8972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8973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8974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8975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8976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8977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8978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8979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8980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8981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8982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8983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8984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8985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8986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8987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8988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8989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8990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8991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8992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8993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8994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8995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8996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8997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8998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8999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9000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9001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9002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9003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9004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9005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9006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9007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9008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9009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9010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9011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9012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9013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9014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9015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9016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9017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9018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9019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9020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9021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9022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9023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9024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9025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9026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9027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9028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9029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9030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9031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9032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9033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9034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9035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9036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9037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9038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9039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9040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9041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9042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9043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9044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9045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9046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9047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9048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9049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9050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9051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9052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9053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9054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9055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9056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9057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9058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9059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9060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9061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9062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9063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9064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9065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9066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9067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9068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9069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9070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9071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9072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9073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9074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9075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9076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9077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9078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9079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9080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9081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9082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9083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9084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9085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9086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9087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9088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9089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9090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9091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9092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9093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9094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9095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9096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9097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9098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9099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9100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9101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9102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9103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9104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9105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9106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9107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9108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9109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9110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9111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9112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9113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9114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9115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9116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9117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9118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9119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9120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9121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9122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9123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9124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9125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9126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9127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9128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9129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9130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9131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9132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9133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9134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9135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9136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9137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9138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9139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9140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9141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9142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9143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9144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9145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9146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9147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9148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9149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9150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9151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9152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9153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9154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9155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9156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9157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9158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9159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9160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9161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9162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9163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9164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9165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9166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9167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9168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9169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9170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9171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9172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9173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9174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9175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9176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9177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9178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9179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9180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9181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9182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9183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9184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9185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9186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9187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9188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9189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9190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9191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9192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9193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9194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9195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9196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9197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9198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9199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9200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9201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9202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9203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9204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9205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9206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9207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9208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9209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9210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9211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9212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9213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9214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9215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9216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9217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9218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9219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9220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9221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9222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9223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9224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9225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9226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9227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9228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9229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9230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9231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9232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9233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9234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9235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9236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9237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9238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B218D-837B-42E9-80F7-BD73F8C3F435}">
  <dimension ref="A1:B5"/>
  <sheetViews>
    <sheetView workbookViewId="0">
      <selection activeCell="B5" sqref="B5"/>
    </sheetView>
  </sheetViews>
  <sheetFormatPr defaultRowHeight="12.5" x14ac:dyDescent="0.25"/>
  <sheetData>
    <row r="1" spans="1:2" ht="14.5" x14ac:dyDescent="0.35">
      <c r="A1" s="1" t="s">
        <v>0</v>
      </c>
      <c r="B1" s="1" t="s">
        <v>12054</v>
      </c>
    </row>
    <row r="2" spans="1:2" ht="14.5" x14ac:dyDescent="0.35">
      <c r="A2" s="1" t="s">
        <v>8012</v>
      </c>
      <c r="B2" s="2" t="s">
        <v>2222</v>
      </c>
    </row>
    <row r="3" spans="1:2" ht="14.5" x14ac:dyDescent="0.35">
      <c r="A3" s="1">
        <v>0</v>
      </c>
      <c r="B3" s="1">
        <v>100</v>
      </c>
    </row>
    <row r="4" spans="1:2" ht="14.5" x14ac:dyDescent="0.35">
      <c r="A4" s="1">
        <v>10</v>
      </c>
      <c r="B4" s="1">
        <v>10000</v>
      </c>
    </row>
    <row r="5" spans="1:2" ht="14.5" x14ac:dyDescent="0.35">
      <c r="A5" s="1">
        <v>30</v>
      </c>
      <c r="B5" s="1">
        <v>100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F6938B-A34B-4BF8-B909-5DB254B999FE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9239</v>
      </c>
      <c r="C1" s="1"/>
      <c r="D1" s="1"/>
      <c r="E1" s="1"/>
      <c r="F1" s="1"/>
      <c r="G1" s="1"/>
      <c r="H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9240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9241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9242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9243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9244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9245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9246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9247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9248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9249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9250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9251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9252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9253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9254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9255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9256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9257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9258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9259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9260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9261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9262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9263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9264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9265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9266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9267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9268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9269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9270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9271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9272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9273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9274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9275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9276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9277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9278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9279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9280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9281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9282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9283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9284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9285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9286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9287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9288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9289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9290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9291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9292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9293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9294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9295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9296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9297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9298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9299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9300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9301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9302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9303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9304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9305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9306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9307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9308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9309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9310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9311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9312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9313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9314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9315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9316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9317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9318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9319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9320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9321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9322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9323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9324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9325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9326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9327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9328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9329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9330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9331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9332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9333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9334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9335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9336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9337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9338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9339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9340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9341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9342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9343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9344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9345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9346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9347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9348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9349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9350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9351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9352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9353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9354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9355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9356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9357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9358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9359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9360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9361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9362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9363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9364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9365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9366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9367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9368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9369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9370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9371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9372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9373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9374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9375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9376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9377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9378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9379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9380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9381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9382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9383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9384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9385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9386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9387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9388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9389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9390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9391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9392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9393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9394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9395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9396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9397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9398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9399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9400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9401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9402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9403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9404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9405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9406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9407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9408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9409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9410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9411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9412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9413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9414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9415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9416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9417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9418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9419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9420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9421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9422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9423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9424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9425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9426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9427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9428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9429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9430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9431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9432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9433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9434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9435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9436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9437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9438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9439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9440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9441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9442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9443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9444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9445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9446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9447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9448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9449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9450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9451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9452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9453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9454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9455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9456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9457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9458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9459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9460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9461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9462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9463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9464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9465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9466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9467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9468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9469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9470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9471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9472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9473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9474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9475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9476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9477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9478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9479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9480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9481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9482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9483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9484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9485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9486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9487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9488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9489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9490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9491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9492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9493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9494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9495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9496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9497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9498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9499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9500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9501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9502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9503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9504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9505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9506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9507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9508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9509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9510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9511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9512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9513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9514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9515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9516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9517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9518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9519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9520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9521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9522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9523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9524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9525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9526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9527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9528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9529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9530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9531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9532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9533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9534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9535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9536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9537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9538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9539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9540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9541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9542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9543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9544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9545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9546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9547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9548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9549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9550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9551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9552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9553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9554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9555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9556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9557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9558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9559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9560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9561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9562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9563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9564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9565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9566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9567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9568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9569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9570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9571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9572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9573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9574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9575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9576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9577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9578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9579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9580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9581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9582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9583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9584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9585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9586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9587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9588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9589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9590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9591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9592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9593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9594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9595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9596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9597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9598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9599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9600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9601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9602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9603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9604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9605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9606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9607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9608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9609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9610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9611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9612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9613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9614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9615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9616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9617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9618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9619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9620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9621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9622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9623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9624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9625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9626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9627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9628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9629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9630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9631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9632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9633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9634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9635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9636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9637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9638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9639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9640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1076DA-3BD8-4B14-9B00-2E4CE77200E5}">
  <dimension ref="A1:B5"/>
  <sheetViews>
    <sheetView workbookViewId="0">
      <selection activeCell="B7" sqref="B7"/>
    </sheetView>
  </sheetViews>
  <sheetFormatPr defaultRowHeight="12.5" x14ac:dyDescent="0.25"/>
  <sheetData>
    <row r="1" spans="1:2" ht="14.5" x14ac:dyDescent="0.35">
      <c r="A1" s="1" t="s">
        <v>0</v>
      </c>
      <c r="B1" s="1" t="s">
        <v>12055</v>
      </c>
    </row>
    <row r="2" spans="1:2" ht="14.5" x14ac:dyDescent="0.35">
      <c r="A2" s="1" t="s">
        <v>8012</v>
      </c>
      <c r="B2" s="2" t="s">
        <v>2222</v>
      </c>
    </row>
    <row r="3" spans="1:2" ht="14.5" x14ac:dyDescent="0.35">
      <c r="A3" s="1">
        <v>0</v>
      </c>
      <c r="B3" s="1">
        <v>100</v>
      </c>
    </row>
    <row r="4" spans="1:2" ht="14.5" x14ac:dyDescent="0.35">
      <c r="A4" s="1">
        <v>10</v>
      </c>
      <c r="B4" s="1">
        <v>0</v>
      </c>
    </row>
    <row r="5" spans="1:2" ht="14.5" x14ac:dyDescent="0.35">
      <c r="A5" s="1">
        <v>200</v>
      </c>
      <c r="B5" s="1">
        <v>100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6CB07-8DEB-4B04-BF3F-AB5CA126B36E}">
  <dimension ref="A1:P403"/>
  <sheetViews>
    <sheetView workbookViewId="0">
      <selection activeCell="O1" sqref="O1:P1048576"/>
    </sheetView>
  </sheetViews>
  <sheetFormatPr defaultRowHeight="12.5" x14ac:dyDescent="0.25"/>
  <sheetData>
    <row r="1" spans="1:16" ht="14.5" x14ac:dyDescent="0.35">
      <c r="A1" s="1" t="s">
        <v>0</v>
      </c>
      <c r="B1" s="1" t="s">
        <v>9643</v>
      </c>
      <c r="C1" s="1"/>
      <c r="D1" s="1"/>
      <c r="E1" s="1"/>
      <c r="F1" s="1"/>
      <c r="G1" s="1"/>
      <c r="H1" s="1"/>
    </row>
    <row r="2" spans="1:16" ht="14.5" x14ac:dyDescent="0.35">
      <c r="A2" s="1" t="s">
        <v>441</v>
      </c>
      <c r="B2" s="1" t="s">
        <v>442</v>
      </c>
      <c r="C2" s="1" t="s">
        <v>2219</v>
      </c>
      <c r="D2" s="1" t="s">
        <v>446</v>
      </c>
      <c r="E2" s="1" t="s">
        <v>2216</v>
      </c>
      <c r="F2" s="1" t="s">
        <v>447</v>
      </c>
      <c r="G2" s="1" t="s">
        <v>2207</v>
      </c>
      <c r="H2" s="1" t="s">
        <v>2173</v>
      </c>
      <c r="I2" s="1" t="s">
        <v>1040</v>
      </c>
      <c r="J2" s="1" t="s">
        <v>1041</v>
      </c>
      <c r="K2" s="1" t="s">
        <v>1679</v>
      </c>
      <c r="L2" s="1" t="s">
        <v>1680</v>
      </c>
      <c r="M2" s="1" t="s">
        <v>1681</v>
      </c>
      <c r="N2" s="1" t="s">
        <v>1682</v>
      </c>
      <c r="O2" s="1" t="s">
        <v>6387</v>
      </c>
      <c r="P2" s="1" t="s">
        <v>6384</v>
      </c>
    </row>
    <row r="3" spans="1:16" s="1" customFormat="1" ht="14.5" x14ac:dyDescent="0.35">
      <c r="A3" s="1" t="s">
        <v>9641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</row>
    <row r="4" spans="1:16" s="1" customFormat="1" ht="14.5" x14ac:dyDescent="0.35">
      <c r="A4" s="1" t="s">
        <v>9642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</row>
    <row r="5" spans="1:16" s="1" customFormat="1" ht="14.5" x14ac:dyDescent="0.35">
      <c r="A5" s="1" t="s">
        <v>9644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</row>
    <row r="6" spans="1:16" s="1" customFormat="1" ht="14.5" x14ac:dyDescent="0.35">
      <c r="A6" s="1" t="s">
        <v>9645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</row>
    <row r="7" spans="1:16" s="1" customFormat="1" ht="14.5" x14ac:dyDescent="0.35">
      <c r="A7" s="1" t="s">
        <v>9646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</row>
    <row r="8" spans="1:16" s="1" customFormat="1" ht="14.5" x14ac:dyDescent="0.35">
      <c r="A8" s="1" t="s">
        <v>9647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</row>
    <row r="9" spans="1:16" s="1" customFormat="1" ht="14.5" x14ac:dyDescent="0.35">
      <c r="A9" s="1" t="s">
        <v>9648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</row>
    <row r="10" spans="1:16" s="1" customFormat="1" ht="14.5" x14ac:dyDescent="0.35">
      <c r="A10" s="1" t="s">
        <v>9649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</row>
    <row r="11" spans="1:16" s="1" customFormat="1" ht="14.5" x14ac:dyDescent="0.35">
      <c r="A11" s="1" t="s">
        <v>9650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</row>
    <row r="12" spans="1:16" s="1" customFormat="1" ht="14.5" x14ac:dyDescent="0.35">
      <c r="A12" s="1" t="s">
        <v>9651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</row>
    <row r="13" spans="1:16" s="1" customFormat="1" ht="14.5" x14ac:dyDescent="0.35">
      <c r="A13" s="1" t="s">
        <v>9652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</row>
    <row r="14" spans="1:16" s="1" customFormat="1" ht="14.5" x14ac:dyDescent="0.35">
      <c r="A14" s="1" t="s">
        <v>9653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</row>
    <row r="15" spans="1:16" s="1" customFormat="1" ht="14.5" x14ac:dyDescent="0.35">
      <c r="A15" s="1" t="s">
        <v>9654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</row>
    <row r="16" spans="1:16" s="1" customFormat="1" ht="14.5" x14ac:dyDescent="0.35">
      <c r="A16" s="1" t="s">
        <v>9655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</row>
    <row r="17" spans="1:16" s="1" customFormat="1" ht="14.5" x14ac:dyDescent="0.35">
      <c r="A17" s="1" t="s">
        <v>9656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</row>
    <row r="18" spans="1:16" s="1" customFormat="1" ht="14.5" x14ac:dyDescent="0.35">
      <c r="A18" s="1" t="s">
        <v>9657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</row>
    <row r="19" spans="1:16" s="1" customFormat="1" ht="14.5" x14ac:dyDescent="0.35">
      <c r="A19" s="1" t="s">
        <v>9658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</row>
    <row r="20" spans="1:16" s="1" customFormat="1" ht="14.5" x14ac:dyDescent="0.35">
      <c r="A20" s="1" t="s">
        <v>9659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</row>
    <row r="21" spans="1:16" s="1" customFormat="1" ht="14.5" x14ac:dyDescent="0.35">
      <c r="A21" s="1" t="s">
        <v>9660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</row>
    <row r="22" spans="1:16" s="1" customFormat="1" ht="14.5" x14ac:dyDescent="0.35">
      <c r="A22" s="1" t="s">
        <v>9661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</row>
    <row r="23" spans="1:16" s="1" customFormat="1" ht="14.5" x14ac:dyDescent="0.35">
      <c r="A23" s="1" t="s">
        <v>9662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</row>
    <row r="24" spans="1:16" s="1" customFormat="1" ht="14.5" x14ac:dyDescent="0.35">
      <c r="A24" s="1" t="s">
        <v>9663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</row>
    <row r="25" spans="1:16" s="1" customFormat="1" ht="14.5" x14ac:dyDescent="0.35">
      <c r="A25" s="1" t="s">
        <v>9664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</row>
    <row r="26" spans="1:16" s="1" customFormat="1" ht="14.5" x14ac:dyDescent="0.35">
      <c r="A26" s="1" t="s">
        <v>9665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</row>
    <row r="27" spans="1:16" s="1" customFormat="1" ht="14.5" x14ac:dyDescent="0.35">
      <c r="A27" s="1" t="s">
        <v>9666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</row>
    <row r="28" spans="1:16" s="1" customFormat="1" ht="14.5" x14ac:dyDescent="0.35">
      <c r="A28" s="1" t="s">
        <v>9667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</row>
    <row r="29" spans="1:16" s="1" customFormat="1" ht="14.5" x14ac:dyDescent="0.35">
      <c r="A29" s="1" t="s">
        <v>9668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</row>
    <row r="30" spans="1:16" s="1" customFormat="1" ht="14.5" x14ac:dyDescent="0.35">
      <c r="A30" s="1" t="s">
        <v>9669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</row>
    <row r="31" spans="1:16" s="1" customFormat="1" ht="14.5" x14ac:dyDescent="0.35">
      <c r="A31" s="1" t="s">
        <v>9670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</row>
    <row r="32" spans="1:16" s="1" customFormat="1" ht="14.5" x14ac:dyDescent="0.35">
      <c r="A32" s="1" t="s">
        <v>9671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</row>
    <row r="33" spans="1:16" s="1" customFormat="1" ht="14.5" x14ac:dyDescent="0.35">
      <c r="A33" s="1" t="s">
        <v>9672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</row>
    <row r="34" spans="1:16" s="1" customFormat="1" ht="14.5" x14ac:dyDescent="0.35">
      <c r="A34" s="1" t="s">
        <v>9673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</row>
    <row r="35" spans="1:16" s="1" customFormat="1" ht="14.5" x14ac:dyDescent="0.35">
      <c r="A35" s="1" t="s">
        <v>9674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</row>
    <row r="36" spans="1:16" s="1" customFormat="1" ht="14.5" x14ac:dyDescent="0.35">
      <c r="A36" s="1" t="s">
        <v>9675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</row>
    <row r="37" spans="1:16" s="1" customFormat="1" ht="14.5" x14ac:dyDescent="0.35">
      <c r="A37" s="1" t="s">
        <v>9676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</row>
    <row r="38" spans="1:16" s="1" customFormat="1" ht="14.5" x14ac:dyDescent="0.35">
      <c r="A38" s="1" t="s">
        <v>9677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</row>
    <row r="39" spans="1:16" s="1" customFormat="1" ht="14.5" x14ac:dyDescent="0.35">
      <c r="A39" s="1" t="s">
        <v>9678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</row>
    <row r="40" spans="1:16" s="1" customFormat="1" ht="14.5" x14ac:dyDescent="0.35">
      <c r="A40" s="1" t="s">
        <v>9679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</row>
    <row r="41" spans="1:16" s="1" customFormat="1" ht="14.5" x14ac:dyDescent="0.35">
      <c r="A41" s="1" t="s">
        <v>9680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</row>
    <row r="42" spans="1:16" s="1" customFormat="1" ht="14.5" x14ac:dyDescent="0.35">
      <c r="A42" s="1" t="s">
        <v>9681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</row>
    <row r="43" spans="1:16" s="1" customFormat="1" ht="14.5" x14ac:dyDescent="0.35">
      <c r="A43" s="1" t="s">
        <v>9682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</row>
    <row r="44" spans="1:16" s="1" customFormat="1" ht="14.5" x14ac:dyDescent="0.35">
      <c r="A44" s="1" t="s">
        <v>9683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</row>
    <row r="45" spans="1:16" s="1" customFormat="1" ht="14.5" x14ac:dyDescent="0.35">
      <c r="A45" s="1" t="s">
        <v>9684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</row>
    <row r="46" spans="1:16" s="1" customFormat="1" ht="14.5" x14ac:dyDescent="0.35">
      <c r="A46" s="1" t="s">
        <v>9685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</row>
    <row r="47" spans="1:16" s="1" customFormat="1" ht="14.5" x14ac:dyDescent="0.35">
      <c r="A47" s="1" t="s">
        <v>9686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</row>
    <row r="48" spans="1:16" s="1" customFormat="1" ht="14.5" x14ac:dyDescent="0.35">
      <c r="A48" s="1" t="s">
        <v>9687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</row>
    <row r="49" spans="1:16" s="1" customFormat="1" ht="14.5" x14ac:dyDescent="0.35">
      <c r="A49" s="1" t="s">
        <v>9688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</row>
    <row r="50" spans="1:16" s="1" customFormat="1" ht="14.5" x14ac:dyDescent="0.35">
      <c r="A50" s="1" t="s">
        <v>9689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</row>
    <row r="51" spans="1:16" s="1" customFormat="1" ht="14.5" x14ac:dyDescent="0.35">
      <c r="A51" s="1" t="s">
        <v>9690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</row>
    <row r="52" spans="1:16" s="1" customFormat="1" ht="14.5" x14ac:dyDescent="0.35">
      <c r="A52" s="1" t="s">
        <v>9691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</row>
    <row r="53" spans="1:16" s="1" customFormat="1" ht="14.5" x14ac:dyDescent="0.35">
      <c r="A53" s="1" t="s">
        <v>9692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</row>
    <row r="54" spans="1:16" s="1" customFormat="1" ht="14.5" x14ac:dyDescent="0.35">
      <c r="A54" s="1" t="s">
        <v>9693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</row>
    <row r="55" spans="1:16" s="1" customFormat="1" ht="14.5" x14ac:dyDescent="0.35">
      <c r="A55" s="1" t="s">
        <v>9694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</row>
    <row r="56" spans="1:16" s="1" customFormat="1" ht="14.5" x14ac:dyDescent="0.35">
      <c r="A56" s="1" t="s">
        <v>9695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</row>
    <row r="57" spans="1:16" s="1" customFormat="1" ht="14.5" x14ac:dyDescent="0.35">
      <c r="A57" s="1" t="s">
        <v>9696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</row>
    <row r="58" spans="1:16" s="1" customFormat="1" ht="14.5" x14ac:dyDescent="0.35">
      <c r="A58" s="1" t="s">
        <v>9697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</row>
    <row r="59" spans="1:16" s="1" customFormat="1" ht="14.5" x14ac:dyDescent="0.35">
      <c r="A59" s="1" t="s">
        <v>9698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</row>
    <row r="60" spans="1:16" s="1" customFormat="1" ht="14.5" x14ac:dyDescent="0.35">
      <c r="A60" s="1" t="s">
        <v>9699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</row>
    <row r="61" spans="1:16" s="1" customFormat="1" ht="14.5" x14ac:dyDescent="0.35">
      <c r="A61" s="1" t="s">
        <v>9700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</row>
    <row r="62" spans="1:16" s="1" customFormat="1" ht="14.5" x14ac:dyDescent="0.35">
      <c r="A62" s="1" t="s">
        <v>9701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</row>
    <row r="63" spans="1:16" s="1" customFormat="1" ht="14.5" x14ac:dyDescent="0.35">
      <c r="A63" s="1" t="s">
        <v>9702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</row>
    <row r="64" spans="1:16" s="1" customFormat="1" ht="14.5" x14ac:dyDescent="0.35">
      <c r="A64" s="1" t="s">
        <v>9703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</row>
    <row r="65" spans="1:16" s="1" customFormat="1" ht="14.5" x14ac:dyDescent="0.35">
      <c r="A65" s="1" t="s">
        <v>9704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</row>
    <row r="66" spans="1:16" s="1" customFormat="1" ht="14.5" x14ac:dyDescent="0.35">
      <c r="A66" s="1" t="s">
        <v>9705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</row>
    <row r="67" spans="1:16" s="1" customFormat="1" ht="14.5" x14ac:dyDescent="0.35">
      <c r="A67" s="1" t="s">
        <v>9706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</row>
    <row r="68" spans="1:16" s="1" customFormat="1" ht="14.5" x14ac:dyDescent="0.35">
      <c r="A68" s="1" t="s">
        <v>9707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</row>
    <row r="69" spans="1:16" s="1" customFormat="1" ht="14.5" x14ac:dyDescent="0.35">
      <c r="A69" s="1" t="s">
        <v>9708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</row>
    <row r="70" spans="1:16" s="1" customFormat="1" ht="14.5" x14ac:dyDescent="0.35">
      <c r="A70" s="1" t="s">
        <v>9709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</row>
    <row r="71" spans="1:16" s="1" customFormat="1" ht="14.5" x14ac:dyDescent="0.35">
      <c r="A71" s="1" t="s">
        <v>9710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</row>
    <row r="72" spans="1:16" s="1" customFormat="1" ht="14.5" x14ac:dyDescent="0.35">
      <c r="A72" s="1" t="s">
        <v>9711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</row>
    <row r="73" spans="1:16" s="1" customFormat="1" ht="14.5" x14ac:dyDescent="0.35">
      <c r="A73" s="1" t="s">
        <v>9712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</row>
    <row r="74" spans="1:16" s="1" customFormat="1" ht="14.5" x14ac:dyDescent="0.35">
      <c r="A74" s="1" t="s">
        <v>9713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</row>
    <row r="75" spans="1:16" s="1" customFormat="1" ht="14.5" x14ac:dyDescent="0.35">
      <c r="A75" s="1" t="s">
        <v>9714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</row>
    <row r="76" spans="1:16" s="1" customFormat="1" ht="14.5" x14ac:dyDescent="0.35">
      <c r="A76" s="1" t="s">
        <v>9715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</row>
    <row r="77" spans="1:16" s="1" customFormat="1" ht="14.5" x14ac:dyDescent="0.35">
      <c r="A77" s="1" t="s">
        <v>9716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</row>
    <row r="78" spans="1:16" s="1" customFormat="1" ht="14.5" x14ac:dyDescent="0.35">
      <c r="A78" s="1" t="s">
        <v>9717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</row>
    <row r="79" spans="1:16" s="1" customFormat="1" ht="14.5" x14ac:dyDescent="0.35">
      <c r="A79" s="1" t="s">
        <v>9718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</row>
    <row r="80" spans="1:16" s="1" customFormat="1" ht="14.5" x14ac:dyDescent="0.35">
      <c r="A80" s="1" t="s">
        <v>9719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</row>
    <row r="81" spans="1:16" s="1" customFormat="1" ht="14.5" x14ac:dyDescent="0.35">
      <c r="A81" s="1" t="s">
        <v>9720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</row>
    <row r="82" spans="1:16" s="1" customFormat="1" ht="14.5" x14ac:dyDescent="0.35">
      <c r="A82" s="1" t="s">
        <v>9721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</row>
    <row r="83" spans="1:16" s="1" customFormat="1" ht="14.5" x14ac:dyDescent="0.35">
      <c r="A83" s="1" t="s">
        <v>9722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</row>
    <row r="84" spans="1:16" s="1" customFormat="1" ht="14.5" x14ac:dyDescent="0.35">
      <c r="A84" s="1" t="s">
        <v>9723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</row>
    <row r="85" spans="1:16" s="1" customFormat="1" ht="14.5" x14ac:dyDescent="0.35">
      <c r="A85" s="1" t="s">
        <v>9724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</row>
    <row r="86" spans="1:16" s="1" customFormat="1" ht="14.5" x14ac:dyDescent="0.35">
      <c r="A86" s="1" t="s">
        <v>9725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</row>
    <row r="87" spans="1:16" s="1" customFormat="1" ht="14.5" x14ac:dyDescent="0.35">
      <c r="A87" s="1" t="s">
        <v>9726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</row>
    <row r="88" spans="1:16" s="1" customFormat="1" ht="14.5" x14ac:dyDescent="0.35">
      <c r="A88" s="1" t="s">
        <v>9727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</row>
    <row r="89" spans="1:16" s="1" customFormat="1" ht="14.5" x14ac:dyDescent="0.35">
      <c r="A89" s="1" t="s">
        <v>9728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</row>
    <row r="90" spans="1:16" s="1" customFormat="1" ht="14.5" x14ac:dyDescent="0.35">
      <c r="A90" s="1" t="s">
        <v>9729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</row>
    <row r="91" spans="1:16" s="1" customFormat="1" ht="14.5" x14ac:dyDescent="0.35">
      <c r="A91" s="1" t="s">
        <v>9730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</row>
    <row r="92" spans="1:16" s="1" customFormat="1" ht="14.5" x14ac:dyDescent="0.35">
      <c r="A92" s="1" t="s">
        <v>9731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</row>
    <row r="93" spans="1:16" s="1" customFormat="1" ht="14.5" x14ac:dyDescent="0.35">
      <c r="A93" s="1" t="s">
        <v>9732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</row>
    <row r="94" spans="1:16" s="1" customFormat="1" ht="14.5" x14ac:dyDescent="0.35">
      <c r="A94" s="1" t="s">
        <v>9733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</row>
    <row r="95" spans="1:16" s="1" customFormat="1" ht="14.5" x14ac:dyDescent="0.35">
      <c r="A95" s="1" t="s">
        <v>9734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</row>
    <row r="96" spans="1:16" s="1" customFormat="1" ht="14.5" x14ac:dyDescent="0.35">
      <c r="A96" s="1" t="s">
        <v>9735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</row>
    <row r="97" spans="1:16" s="1" customFormat="1" ht="14.5" x14ac:dyDescent="0.35">
      <c r="A97" s="1" t="s">
        <v>9736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</row>
    <row r="98" spans="1:16" s="1" customFormat="1" ht="14.5" x14ac:dyDescent="0.35">
      <c r="A98" s="1" t="s">
        <v>9737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</row>
    <row r="99" spans="1:16" s="1" customFormat="1" ht="14.5" x14ac:dyDescent="0.35">
      <c r="A99" s="1" t="s">
        <v>9738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</row>
    <row r="100" spans="1:16" s="1" customFormat="1" ht="14.5" x14ac:dyDescent="0.35">
      <c r="A100" s="1" t="s">
        <v>9739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</row>
    <row r="101" spans="1:16" s="1" customFormat="1" ht="14.5" x14ac:dyDescent="0.35">
      <c r="A101" s="1" t="s">
        <v>9740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</row>
    <row r="102" spans="1:16" s="1" customFormat="1" ht="14.5" x14ac:dyDescent="0.35">
      <c r="A102" s="1" t="s">
        <v>9741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</row>
    <row r="103" spans="1:16" s="1" customFormat="1" ht="14.5" x14ac:dyDescent="0.35">
      <c r="A103" s="1" t="s">
        <v>9742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</row>
    <row r="104" spans="1:16" s="1" customFormat="1" ht="14.5" x14ac:dyDescent="0.35">
      <c r="A104" s="1" t="s">
        <v>9743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</row>
    <row r="105" spans="1:16" s="1" customFormat="1" ht="14.5" x14ac:dyDescent="0.35">
      <c r="A105" s="1" t="s">
        <v>9744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</row>
    <row r="106" spans="1:16" s="1" customFormat="1" ht="14.5" x14ac:dyDescent="0.35">
      <c r="A106" s="1" t="s">
        <v>9745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</row>
    <row r="107" spans="1:16" s="1" customFormat="1" ht="14.5" x14ac:dyDescent="0.35">
      <c r="A107" s="1" t="s">
        <v>9746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</row>
    <row r="108" spans="1:16" s="1" customFormat="1" ht="14.5" x14ac:dyDescent="0.35">
      <c r="A108" s="1" t="s">
        <v>9747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</row>
    <row r="109" spans="1:16" s="1" customFormat="1" ht="14.5" x14ac:dyDescent="0.35">
      <c r="A109" s="1" t="s">
        <v>9748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</row>
    <row r="110" spans="1:16" s="1" customFormat="1" ht="14.5" x14ac:dyDescent="0.35">
      <c r="A110" s="1" t="s">
        <v>9749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</row>
    <row r="111" spans="1:16" s="1" customFormat="1" ht="14.5" x14ac:dyDescent="0.35">
      <c r="A111" s="1" t="s">
        <v>9750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</row>
    <row r="112" spans="1:16" s="1" customFormat="1" ht="14.5" x14ac:dyDescent="0.35">
      <c r="A112" s="1" t="s">
        <v>9751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</row>
    <row r="113" spans="1:16" s="1" customFormat="1" ht="14.5" x14ac:dyDescent="0.35">
      <c r="A113" s="1" t="s">
        <v>9752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</row>
    <row r="114" spans="1:16" s="1" customFormat="1" ht="14.5" x14ac:dyDescent="0.35">
      <c r="A114" s="1" t="s">
        <v>9753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</row>
    <row r="115" spans="1:16" s="1" customFormat="1" ht="14.5" x14ac:dyDescent="0.35">
      <c r="A115" s="1" t="s">
        <v>9754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</row>
    <row r="116" spans="1:16" s="1" customFormat="1" ht="14.5" x14ac:dyDescent="0.35">
      <c r="A116" s="1" t="s">
        <v>9755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</row>
    <row r="117" spans="1:16" s="1" customFormat="1" ht="14.5" x14ac:dyDescent="0.35">
      <c r="A117" s="1" t="s">
        <v>9756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</row>
    <row r="118" spans="1:16" s="1" customFormat="1" ht="14.5" x14ac:dyDescent="0.35">
      <c r="A118" s="1" t="s">
        <v>9757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</row>
    <row r="119" spans="1:16" s="1" customFormat="1" ht="14.5" x14ac:dyDescent="0.35">
      <c r="A119" s="1" t="s">
        <v>9758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</row>
    <row r="120" spans="1:16" s="1" customFormat="1" ht="14.5" x14ac:dyDescent="0.35">
      <c r="A120" s="1" t="s">
        <v>9759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</row>
    <row r="121" spans="1:16" s="1" customFormat="1" ht="14.5" x14ac:dyDescent="0.35">
      <c r="A121" s="1" t="s">
        <v>9760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</row>
    <row r="122" spans="1:16" s="1" customFormat="1" ht="14.5" x14ac:dyDescent="0.35">
      <c r="A122" s="1" t="s">
        <v>9761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</row>
    <row r="123" spans="1:16" s="1" customFormat="1" ht="14.5" x14ac:dyDescent="0.35">
      <c r="A123" s="1" t="s">
        <v>9762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</row>
    <row r="124" spans="1:16" s="1" customFormat="1" ht="14.5" x14ac:dyDescent="0.35">
      <c r="A124" s="1" t="s">
        <v>9763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</row>
    <row r="125" spans="1:16" s="1" customFormat="1" ht="14.5" x14ac:dyDescent="0.35">
      <c r="A125" s="1" t="s">
        <v>9764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</row>
    <row r="126" spans="1:16" s="1" customFormat="1" ht="14.5" x14ac:dyDescent="0.35">
      <c r="A126" s="1" t="s">
        <v>9765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</row>
    <row r="127" spans="1:16" s="1" customFormat="1" ht="14.5" x14ac:dyDescent="0.35">
      <c r="A127" s="1" t="s">
        <v>9766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</row>
    <row r="128" spans="1:16" s="1" customFormat="1" ht="14.5" x14ac:dyDescent="0.35">
      <c r="A128" s="1" t="s">
        <v>9767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</row>
    <row r="129" spans="1:16" s="1" customFormat="1" ht="14.5" x14ac:dyDescent="0.35">
      <c r="A129" s="1" t="s">
        <v>9768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</row>
    <row r="130" spans="1:16" s="1" customFormat="1" ht="14.5" x14ac:dyDescent="0.35">
      <c r="A130" s="1" t="s">
        <v>9769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</row>
    <row r="131" spans="1:16" s="1" customFormat="1" ht="14.5" x14ac:dyDescent="0.35">
      <c r="A131" s="1" t="s">
        <v>9770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</row>
    <row r="132" spans="1:16" s="1" customFormat="1" ht="14.5" x14ac:dyDescent="0.35">
      <c r="A132" s="1" t="s">
        <v>9771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</row>
    <row r="133" spans="1:16" s="1" customFormat="1" ht="14.5" x14ac:dyDescent="0.35">
      <c r="A133" s="1" t="s">
        <v>9772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</row>
    <row r="134" spans="1:16" s="1" customFormat="1" ht="14.5" x14ac:dyDescent="0.35">
      <c r="A134" s="1" t="s">
        <v>9773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</row>
    <row r="135" spans="1:16" s="1" customFormat="1" ht="14.5" x14ac:dyDescent="0.35">
      <c r="A135" s="1" t="s">
        <v>9774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</row>
    <row r="136" spans="1:16" s="1" customFormat="1" ht="14.5" x14ac:dyDescent="0.35">
      <c r="A136" s="1" t="s">
        <v>9775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</row>
    <row r="137" spans="1:16" s="1" customFormat="1" ht="14.5" x14ac:dyDescent="0.35">
      <c r="A137" s="1" t="s">
        <v>9776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</row>
    <row r="138" spans="1:16" s="1" customFormat="1" ht="14.5" x14ac:dyDescent="0.35">
      <c r="A138" s="1" t="s">
        <v>9777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</row>
    <row r="139" spans="1:16" s="1" customFormat="1" ht="14.5" x14ac:dyDescent="0.35">
      <c r="A139" s="1" t="s">
        <v>9778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</row>
    <row r="140" spans="1:16" s="1" customFormat="1" ht="14.5" x14ac:dyDescent="0.35">
      <c r="A140" s="1" t="s">
        <v>9779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</row>
    <row r="141" spans="1:16" s="1" customFormat="1" ht="14.5" x14ac:dyDescent="0.35">
      <c r="A141" s="1" t="s">
        <v>9780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</row>
    <row r="142" spans="1:16" s="1" customFormat="1" ht="14.5" x14ac:dyDescent="0.35">
      <c r="A142" s="1" t="s">
        <v>9781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</row>
    <row r="143" spans="1:16" s="1" customFormat="1" ht="14.5" x14ac:dyDescent="0.35">
      <c r="A143" s="1" t="s">
        <v>9782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</row>
    <row r="144" spans="1:16" s="1" customFormat="1" ht="14.5" x14ac:dyDescent="0.35">
      <c r="A144" s="1" t="s">
        <v>9783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</row>
    <row r="145" spans="1:16" s="1" customFormat="1" ht="14.5" x14ac:dyDescent="0.35">
      <c r="A145" s="1" t="s">
        <v>9784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</row>
    <row r="146" spans="1:16" s="1" customFormat="1" ht="14.5" x14ac:dyDescent="0.35">
      <c r="A146" s="1" t="s">
        <v>9785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</row>
    <row r="147" spans="1:16" s="1" customFormat="1" ht="14.5" x14ac:dyDescent="0.35">
      <c r="A147" s="1" t="s">
        <v>9786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</row>
    <row r="148" spans="1:16" s="1" customFormat="1" ht="14.5" x14ac:dyDescent="0.35">
      <c r="A148" s="1" t="s">
        <v>9787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</row>
    <row r="149" spans="1:16" s="1" customFormat="1" ht="14.5" x14ac:dyDescent="0.35">
      <c r="A149" s="1" t="s">
        <v>9788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</row>
    <row r="150" spans="1:16" s="1" customFormat="1" ht="14.5" x14ac:dyDescent="0.35">
      <c r="A150" s="1" t="s">
        <v>9789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</row>
    <row r="151" spans="1:16" s="1" customFormat="1" ht="14.5" x14ac:dyDescent="0.35">
      <c r="A151" s="1" t="s">
        <v>9790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</row>
    <row r="152" spans="1:16" s="1" customFormat="1" ht="14.5" x14ac:dyDescent="0.35">
      <c r="A152" s="1" t="s">
        <v>9791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</row>
    <row r="153" spans="1:16" s="1" customFormat="1" ht="14.5" x14ac:dyDescent="0.35">
      <c r="A153" s="1" t="s">
        <v>9792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</row>
    <row r="154" spans="1:16" s="1" customFormat="1" ht="14.5" x14ac:dyDescent="0.35">
      <c r="A154" s="1" t="s">
        <v>9793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</row>
    <row r="155" spans="1:16" s="1" customFormat="1" ht="14.5" x14ac:dyDescent="0.35">
      <c r="A155" s="1" t="s">
        <v>9794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</row>
    <row r="156" spans="1:16" s="1" customFormat="1" ht="14.5" x14ac:dyDescent="0.35">
      <c r="A156" s="1" t="s">
        <v>9795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</row>
    <row r="157" spans="1:16" s="1" customFormat="1" ht="14.5" x14ac:dyDescent="0.35">
      <c r="A157" s="1" t="s">
        <v>9796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</row>
    <row r="158" spans="1:16" s="1" customFormat="1" ht="14.5" x14ac:dyDescent="0.35">
      <c r="A158" s="1" t="s">
        <v>9797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</row>
    <row r="159" spans="1:16" s="1" customFormat="1" ht="14.5" x14ac:dyDescent="0.35">
      <c r="A159" s="1" t="s">
        <v>9798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</row>
    <row r="160" spans="1:16" s="1" customFormat="1" ht="14.5" x14ac:dyDescent="0.35">
      <c r="A160" s="1" t="s">
        <v>9799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</row>
    <row r="161" spans="1:16" s="1" customFormat="1" ht="14.5" x14ac:dyDescent="0.35">
      <c r="A161" s="1" t="s">
        <v>9800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</row>
    <row r="162" spans="1:16" s="1" customFormat="1" ht="14.5" x14ac:dyDescent="0.35">
      <c r="A162" s="1" t="s">
        <v>9801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</row>
    <row r="163" spans="1:16" s="1" customFormat="1" ht="14.5" x14ac:dyDescent="0.35">
      <c r="A163" s="1" t="s">
        <v>9802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</row>
    <row r="164" spans="1:16" s="1" customFormat="1" ht="14.5" x14ac:dyDescent="0.35">
      <c r="A164" s="1" t="s">
        <v>9803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</row>
    <row r="165" spans="1:16" s="1" customFormat="1" ht="14.5" x14ac:dyDescent="0.35">
      <c r="A165" s="1" t="s">
        <v>9804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</row>
    <row r="166" spans="1:16" s="1" customFormat="1" ht="14.5" x14ac:dyDescent="0.35">
      <c r="A166" s="1" t="s">
        <v>9805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</row>
    <row r="167" spans="1:16" s="1" customFormat="1" ht="14.5" x14ac:dyDescent="0.35">
      <c r="A167" s="1" t="s">
        <v>9806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</row>
    <row r="168" spans="1:16" s="1" customFormat="1" ht="14.5" x14ac:dyDescent="0.35">
      <c r="A168" s="1" t="s">
        <v>9807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</row>
    <row r="169" spans="1:16" s="1" customFormat="1" ht="14.5" x14ac:dyDescent="0.35">
      <c r="A169" s="1" t="s">
        <v>9808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</row>
    <row r="170" spans="1:16" s="1" customFormat="1" ht="14.5" x14ac:dyDescent="0.35">
      <c r="A170" s="1" t="s">
        <v>9809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</row>
    <row r="171" spans="1:16" s="1" customFormat="1" ht="14.5" x14ac:dyDescent="0.35">
      <c r="A171" s="1" t="s">
        <v>9810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</row>
    <row r="172" spans="1:16" s="1" customFormat="1" ht="14.5" x14ac:dyDescent="0.35">
      <c r="A172" s="1" t="s">
        <v>9811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</row>
    <row r="173" spans="1:16" s="1" customFormat="1" ht="14.5" x14ac:dyDescent="0.35">
      <c r="A173" s="1" t="s">
        <v>9812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</row>
    <row r="174" spans="1:16" s="1" customFormat="1" ht="14.5" x14ac:dyDescent="0.35">
      <c r="A174" s="1" t="s">
        <v>9813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</row>
    <row r="175" spans="1:16" s="1" customFormat="1" ht="14.5" x14ac:dyDescent="0.35">
      <c r="A175" s="1" t="s">
        <v>9814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</row>
    <row r="176" spans="1:16" s="1" customFormat="1" ht="14.5" x14ac:dyDescent="0.35">
      <c r="A176" s="1" t="s">
        <v>9815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</row>
    <row r="177" spans="1:16" s="1" customFormat="1" ht="14.5" x14ac:dyDescent="0.35">
      <c r="A177" s="1" t="s">
        <v>9816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</row>
    <row r="178" spans="1:16" s="1" customFormat="1" ht="14.5" x14ac:dyDescent="0.35">
      <c r="A178" s="1" t="s">
        <v>9817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</row>
    <row r="179" spans="1:16" s="1" customFormat="1" ht="14.5" x14ac:dyDescent="0.35">
      <c r="A179" s="1" t="s">
        <v>9818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</row>
    <row r="180" spans="1:16" s="1" customFormat="1" ht="14.5" x14ac:dyDescent="0.35">
      <c r="A180" s="1" t="s">
        <v>9819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</row>
    <row r="181" spans="1:16" s="1" customFormat="1" ht="14.5" x14ac:dyDescent="0.35">
      <c r="A181" s="1" t="s">
        <v>9820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</row>
    <row r="182" spans="1:16" s="1" customFormat="1" ht="14.5" x14ac:dyDescent="0.35">
      <c r="A182" s="1" t="s">
        <v>9821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</row>
    <row r="183" spans="1:16" s="1" customFormat="1" ht="14.5" x14ac:dyDescent="0.35">
      <c r="A183" s="1" t="s">
        <v>9822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</row>
    <row r="184" spans="1:16" s="1" customFormat="1" ht="14.5" x14ac:dyDescent="0.35">
      <c r="A184" s="1" t="s">
        <v>9823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</row>
    <row r="185" spans="1:16" s="1" customFormat="1" ht="14.5" x14ac:dyDescent="0.35">
      <c r="A185" s="1" t="s">
        <v>9824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</row>
    <row r="186" spans="1:16" s="1" customFormat="1" ht="14.5" x14ac:dyDescent="0.35">
      <c r="A186" s="1" t="s">
        <v>9825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</row>
    <row r="187" spans="1:16" s="1" customFormat="1" ht="14.5" x14ac:dyDescent="0.35">
      <c r="A187" s="1" t="s">
        <v>9826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</row>
    <row r="188" spans="1:16" s="1" customFormat="1" ht="14.5" x14ac:dyDescent="0.35">
      <c r="A188" s="1" t="s">
        <v>9827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</row>
    <row r="189" spans="1:16" s="1" customFormat="1" ht="14.5" x14ac:dyDescent="0.35">
      <c r="A189" s="1" t="s">
        <v>9828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</row>
    <row r="190" spans="1:16" s="1" customFormat="1" ht="14.5" x14ac:dyDescent="0.35">
      <c r="A190" s="1" t="s">
        <v>9829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</row>
    <row r="191" spans="1:16" s="1" customFormat="1" ht="14.5" x14ac:dyDescent="0.35">
      <c r="A191" s="1" t="s">
        <v>9830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</row>
    <row r="192" spans="1:16" s="1" customFormat="1" ht="14.5" x14ac:dyDescent="0.35">
      <c r="A192" s="1" t="s">
        <v>9831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</row>
    <row r="193" spans="1:16" s="1" customFormat="1" ht="14.5" x14ac:dyDescent="0.35">
      <c r="A193" s="1" t="s">
        <v>9832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</row>
    <row r="194" spans="1:16" s="1" customFormat="1" ht="14.5" x14ac:dyDescent="0.35">
      <c r="A194" s="1" t="s">
        <v>9833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</row>
    <row r="195" spans="1:16" s="1" customFormat="1" ht="14.5" x14ac:dyDescent="0.35">
      <c r="A195" s="1" t="s">
        <v>9834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</row>
    <row r="196" spans="1:16" s="1" customFormat="1" ht="14.5" x14ac:dyDescent="0.35">
      <c r="A196" s="1" t="s">
        <v>9835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</row>
    <row r="197" spans="1:16" s="1" customFormat="1" ht="14.5" x14ac:dyDescent="0.35">
      <c r="A197" s="1" t="s">
        <v>9836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</row>
    <row r="198" spans="1:16" s="1" customFormat="1" ht="14.5" x14ac:dyDescent="0.35">
      <c r="A198" s="1" t="s">
        <v>9837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</row>
    <row r="199" spans="1:16" s="1" customFormat="1" ht="14.5" x14ac:dyDescent="0.35">
      <c r="A199" s="1" t="s">
        <v>9838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</row>
    <row r="200" spans="1:16" s="1" customFormat="1" ht="14.5" x14ac:dyDescent="0.35">
      <c r="A200" s="1" t="s">
        <v>9839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</row>
    <row r="201" spans="1:16" s="1" customFormat="1" ht="14.5" x14ac:dyDescent="0.35">
      <c r="A201" s="1" t="s">
        <v>9840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</row>
    <row r="202" spans="1:16" s="1" customFormat="1" ht="14.5" x14ac:dyDescent="0.35">
      <c r="A202" s="1" t="s">
        <v>9841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</row>
    <row r="203" spans="1:16" s="1" customFormat="1" ht="14.5" x14ac:dyDescent="0.35">
      <c r="A203" s="1" t="s">
        <v>9842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</row>
    <row r="204" spans="1:16" s="1" customFormat="1" ht="14.5" x14ac:dyDescent="0.35">
      <c r="A204" s="1" t="s">
        <v>9843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</row>
    <row r="205" spans="1:16" s="1" customFormat="1" ht="14.5" x14ac:dyDescent="0.35">
      <c r="A205" s="1" t="s">
        <v>9844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</row>
    <row r="206" spans="1:16" s="1" customFormat="1" ht="14.5" x14ac:dyDescent="0.35">
      <c r="A206" s="1" t="s">
        <v>9845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</row>
    <row r="207" spans="1:16" s="1" customFormat="1" ht="14.5" x14ac:dyDescent="0.35">
      <c r="A207" s="1" t="s">
        <v>9846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</row>
    <row r="208" spans="1:16" s="1" customFormat="1" ht="14.5" x14ac:dyDescent="0.35">
      <c r="A208" s="1" t="s">
        <v>9847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</row>
    <row r="209" spans="1:16" s="1" customFormat="1" ht="14.5" x14ac:dyDescent="0.35">
      <c r="A209" s="1" t="s">
        <v>9848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</row>
    <row r="210" spans="1:16" s="1" customFormat="1" ht="14.5" x14ac:dyDescent="0.35">
      <c r="A210" s="1" t="s">
        <v>9849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</row>
    <row r="211" spans="1:16" s="1" customFormat="1" ht="14.5" x14ac:dyDescent="0.35">
      <c r="A211" s="1" t="s">
        <v>9850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</row>
    <row r="212" spans="1:16" s="1" customFormat="1" ht="14.5" x14ac:dyDescent="0.35">
      <c r="A212" s="1" t="s">
        <v>9851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</row>
    <row r="213" spans="1:16" s="1" customFormat="1" ht="14.5" x14ac:dyDescent="0.35">
      <c r="A213" s="1" t="s">
        <v>9852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</row>
    <row r="214" spans="1:16" s="1" customFormat="1" ht="14.5" x14ac:dyDescent="0.35">
      <c r="A214" s="1" t="s">
        <v>9853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</row>
    <row r="215" spans="1:16" s="1" customFormat="1" ht="14.5" x14ac:dyDescent="0.35">
      <c r="A215" s="1" t="s">
        <v>9854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</row>
    <row r="216" spans="1:16" s="1" customFormat="1" ht="14.5" x14ac:dyDescent="0.35">
      <c r="A216" s="1" t="s">
        <v>9855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</row>
    <row r="217" spans="1:16" s="1" customFormat="1" ht="14.5" x14ac:dyDescent="0.35">
      <c r="A217" s="1" t="s">
        <v>9856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</row>
    <row r="218" spans="1:16" s="1" customFormat="1" ht="14.5" x14ac:dyDescent="0.35">
      <c r="A218" s="1" t="s">
        <v>9857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</row>
    <row r="219" spans="1:16" s="1" customFormat="1" ht="14.5" x14ac:dyDescent="0.35">
      <c r="A219" s="1" t="s">
        <v>9858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</row>
    <row r="220" spans="1:16" s="1" customFormat="1" ht="14.5" x14ac:dyDescent="0.35">
      <c r="A220" s="1" t="s">
        <v>9859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</row>
    <row r="221" spans="1:16" s="1" customFormat="1" ht="14.5" x14ac:dyDescent="0.35">
      <c r="A221" s="1" t="s">
        <v>9860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</row>
    <row r="222" spans="1:16" s="1" customFormat="1" ht="14.5" x14ac:dyDescent="0.35">
      <c r="A222" s="1" t="s">
        <v>9861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</row>
    <row r="223" spans="1:16" s="1" customFormat="1" ht="14.5" x14ac:dyDescent="0.35">
      <c r="A223" s="1" t="s">
        <v>9862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</row>
    <row r="224" spans="1:16" s="1" customFormat="1" ht="14.5" x14ac:dyDescent="0.35">
      <c r="A224" s="1" t="s">
        <v>9863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</row>
    <row r="225" spans="1:16" s="1" customFormat="1" ht="14.5" x14ac:dyDescent="0.35">
      <c r="A225" s="1" t="s">
        <v>9864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</row>
    <row r="226" spans="1:16" s="1" customFormat="1" ht="14.5" x14ac:dyDescent="0.35">
      <c r="A226" s="1" t="s">
        <v>9865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</row>
    <row r="227" spans="1:16" s="1" customFormat="1" ht="14.5" x14ac:dyDescent="0.35">
      <c r="A227" s="1" t="s">
        <v>9866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</row>
    <row r="228" spans="1:16" s="1" customFormat="1" ht="14.5" x14ac:dyDescent="0.35">
      <c r="A228" s="1" t="s">
        <v>9867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</row>
    <row r="229" spans="1:16" s="1" customFormat="1" ht="14.5" x14ac:dyDescent="0.35">
      <c r="A229" s="1" t="s">
        <v>9868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</row>
    <row r="230" spans="1:16" s="1" customFormat="1" ht="14.5" x14ac:dyDescent="0.35">
      <c r="A230" s="1" t="s">
        <v>9869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</row>
    <row r="231" spans="1:16" s="1" customFormat="1" ht="14.5" x14ac:dyDescent="0.35">
      <c r="A231" s="1" t="s">
        <v>9870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</row>
    <row r="232" spans="1:16" s="1" customFormat="1" ht="14.5" x14ac:dyDescent="0.35">
      <c r="A232" s="1" t="s">
        <v>9871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</row>
    <row r="233" spans="1:16" s="1" customFormat="1" ht="14.5" x14ac:dyDescent="0.35">
      <c r="A233" s="1" t="s">
        <v>9872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</row>
    <row r="234" spans="1:16" s="1" customFormat="1" ht="14.5" x14ac:dyDescent="0.35">
      <c r="A234" s="1" t="s">
        <v>9873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</row>
    <row r="235" spans="1:16" s="1" customFormat="1" ht="14.5" x14ac:dyDescent="0.35">
      <c r="A235" s="1" t="s">
        <v>9874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</row>
    <row r="236" spans="1:16" s="1" customFormat="1" ht="14.5" x14ac:dyDescent="0.35">
      <c r="A236" s="1" t="s">
        <v>9875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</row>
    <row r="237" spans="1:16" s="1" customFormat="1" ht="14.5" x14ac:dyDescent="0.35">
      <c r="A237" s="1" t="s">
        <v>9876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</row>
    <row r="238" spans="1:16" s="1" customFormat="1" ht="14.5" x14ac:dyDescent="0.35">
      <c r="A238" s="1" t="s">
        <v>9877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</row>
    <row r="239" spans="1:16" s="1" customFormat="1" ht="14.5" x14ac:dyDescent="0.35">
      <c r="A239" s="1" t="s">
        <v>9878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</row>
    <row r="240" spans="1:16" s="1" customFormat="1" ht="14.5" x14ac:dyDescent="0.35">
      <c r="A240" s="1" t="s">
        <v>9879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</row>
    <row r="241" spans="1:16" s="1" customFormat="1" ht="14.5" x14ac:dyDescent="0.35">
      <c r="A241" s="1" t="s">
        <v>9880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</row>
    <row r="242" spans="1:16" s="1" customFormat="1" ht="14.5" x14ac:dyDescent="0.35">
      <c r="A242" s="1" t="s">
        <v>9881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</row>
    <row r="243" spans="1:16" s="1" customFormat="1" ht="14.5" x14ac:dyDescent="0.35">
      <c r="A243" s="1" t="s">
        <v>9882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</row>
    <row r="244" spans="1:16" s="1" customFormat="1" ht="14.5" x14ac:dyDescent="0.35">
      <c r="A244" s="1" t="s">
        <v>9883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</row>
    <row r="245" spans="1:16" s="1" customFormat="1" ht="14.5" x14ac:dyDescent="0.35">
      <c r="A245" s="1" t="s">
        <v>9884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</row>
    <row r="246" spans="1:16" s="1" customFormat="1" ht="14.5" x14ac:dyDescent="0.35">
      <c r="A246" s="1" t="s">
        <v>9885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</row>
    <row r="247" spans="1:16" s="1" customFormat="1" ht="14.5" x14ac:dyDescent="0.35">
      <c r="A247" s="1" t="s">
        <v>9886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</row>
    <row r="248" spans="1:16" s="1" customFormat="1" ht="14.5" x14ac:dyDescent="0.35">
      <c r="A248" s="1" t="s">
        <v>9887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</row>
    <row r="249" spans="1:16" s="1" customFormat="1" ht="14.5" x14ac:dyDescent="0.35">
      <c r="A249" s="1" t="s">
        <v>9888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</row>
    <row r="250" spans="1:16" s="1" customFormat="1" ht="14.5" x14ac:dyDescent="0.35">
      <c r="A250" s="1" t="s">
        <v>9889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</row>
    <row r="251" spans="1:16" s="1" customFormat="1" ht="14.5" x14ac:dyDescent="0.35">
      <c r="A251" s="1" t="s">
        <v>9890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</row>
    <row r="252" spans="1:16" s="1" customFormat="1" ht="14.5" x14ac:dyDescent="0.35">
      <c r="A252" s="1" t="s">
        <v>9891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</row>
    <row r="253" spans="1:16" s="1" customFormat="1" ht="14.5" x14ac:dyDescent="0.35">
      <c r="A253" s="1" t="s">
        <v>9892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</row>
    <row r="254" spans="1:16" s="1" customFormat="1" ht="14.5" x14ac:dyDescent="0.35">
      <c r="A254" s="1" t="s">
        <v>9893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</row>
    <row r="255" spans="1:16" s="1" customFormat="1" ht="14.5" x14ac:dyDescent="0.35">
      <c r="A255" s="1" t="s">
        <v>9894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</row>
    <row r="256" spans="1:16" s="1" customFormat="1" ht="14.5" x14ac:dyDescent="0.35">
      <c r="A256" s="1" t="s">
        <v>9895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</row>
    <row r="257" spans="1:16" s="1" customFormat="1" ht="14.5" x14ac:dyDescent="0.35">
      <c r="A257" s="1" t="s">
        <v>9896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</row>
    <row r="258" spans="1:16" s="1" customFormat="1" ht="14.5" x14ac:dyDescent="0.35">
      <c r="A258" s="1" t="s">
        <v>9897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</row>
    <row r="259" spans="1:16" s="1" customFormat="1" ht="14.5" x14ac:dyDescent="0.35">
      <c r="A259" s="1" t="s">
        <v>9898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</row>
    <row r="260" spans="1:16" s="1" customFormat="1" ht="14.5" x14ac:dyDescent="0.35">
      <c r="A260" s="1" t="s">
        <v>9899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</row>
    <row r="261" spans="1:16" s="1" customFormat="1" ht="14.5" x14ac:dyDescent="0.35">
      <c r="A261" s="1" t="s">
        <v>9900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</row>
    <row r="262" spans="1:16" s="1" customFormat="1" ht="14.5" x14ac:dyDescent="0.35">
      <c r="A262" s="1" t="s">
        <v>9901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</row>
    <row r="263" spans="1:16" s="1" customFormat="1" ht="14.5" x14ac:dyDescent="0.35">
      <c r="A263" s="1" t="s">
        <v>9902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</row>
    <row r="264" spans="1:16" s="1" customFormat="1" ht="14.5" x14ac:dyDescent="0.35">
      <c r="A264" s="1" t="s">
        <v>9903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</row>
    <row r="265" spans="1:16" s="1" customFormat="1" ht="14.5" x14ac:dyDescent="0.35">
      <c r="A265" s="1" t="s">
        <v>9904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</row>
    <row r="266" spans="1:16" s="1" customFormat="1" ht="14.5" x14ac:dyDescent="0.35">
      <c r="A266" s="1" t="s">
        <v>9905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</row>
    <row r="267" spans="1:16" s="1" customFormat="1" ht="14.5" x14ac:dyDescent="0.35">
      <c r="A267" s="1" t="s">
        <v>9906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</row>
    <row r="268" spans="1:16" s="1" customFormat="1" ht="14.5" x14ac:dyDescent="0.35">
      <c r="A268" s="1" t="s">
        <v>9907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</row>
    <row r="269" spans="1:16" s="1" customFormat="1" ht="14.5" x14ac:dyDescent="0.35">
      <c r="A269" s="1" t="s">
        <v>9908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</row>
    <row r="270" spans="1:16" s="1" customFormat="1" ht="14.5" x14ac:dyDescent="0.35">
      <c r="A270" s="1" t="s">
        <v>9909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</row>
    <row r="271" spans="1:16" s="1" customFormat="1" ht="14.5" x14ac:dyDescent="0.35">
      <c r="A271" s="1" t="s">
        <v>9910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</row>
    <row r="272" spans="1:16" s="1" customFormat="1" ht="14.5" x14ac:dyDescent="0.35">
      <c r="A272" s="1" t="s">
        <v>9911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</row>
    <row r="273" spans="1:16" s="1" customFormat="1" ht="14.5" x14ac:dyDescent="0.35">
      <c r="A273" s="1" t="s">
        <v>9912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</row>
    <row r="274" spans="1:16" s="1" customFormat="1" ht="14.5" x14ac:dyDescent="0.35">
      <c r="A274" s="1" t="s">
        <v>9913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</row>
    <row r="275" spans="1:16" s="1" customFormat="1" ht="14.5" x14ac:dyDescent="0.35">
      <c r="A275" s="1" t="s">
        <v>9914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</row>
    <row r="276" spans="1:16" s="1" customFormat="1" ht="14.5" x14ac:dyDescent="0.35">
      <c r="A276" s="1" t="s">
        <v>9915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</row>
    <row r="277" spans="1:16" s="1" customFormat="1" ht="14.5" x14ac:dyDescent="0.35">
      <c r="A277" s="1" t="s">
        <v>9916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</row>
    <row r="278" spans="1:16" s="1" customFormat="1" ht="14.5" x14ac:dyDescent="0.35">
      <c r="A278" s="1" t="s">
        <v>9917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</row>
    <row r="279" spans="1:16" s="1" customFormat="1" ht="14.5" x14ac:dyDescent="0.35">
      <c r="A279" s="1" t="s">
        <v>9918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</row>
    <row r="280" spans="1:16" s="1" customFormat="1" ht="14.5" x14ac:dyDescent="0.35">
      <c r="A280" s="1" t="s">
        <v>9919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</row>
    <row r="281" spans="1:16" s="1" customFormat="1" ht="14.5" x14ac:dyDescent="0.35">
      <c r="A281" s="1" t="s">
        <v>9920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</row>
    <row r="282" spans="1:16" s="1" customFormat="1" ht="14.5" x14ac:dyDescent="0.35">
      <c r="A282" s="1" t="s">
        <v>9921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</row>
    <row r="283" spans="1:16" s="1" customFormat="1" ht="14.5" x14ac:dyDescent="0.35">
      <c r="A283" s="1" t="s">
        <v>9922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</row>
    <row r="284" spans="1:16" s="1" customFormat="1" ht="14.5" x14ac:dyDescent="0.35">
      <c r="A284" s="1" t="s">
        <v>9923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</row>
    <row r="285" spans="1:16" s="1" customFormat="1" ht="14.5" x14ac:dyDescent="0.35">
      <c r="A285" s="1" t="s">
        <v>9924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</row>
    <row r="286" spans="1:16" s="1" customFormat="1" ht="14.5" x14ac:dyDescent="0.35">
      <c r="A286" s="1" t="s">
        <v>9925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</row>
    <row r="287" spans="1:16" s="1" customFormat="1" ht="14.5" x14ac:dyDescent="0.35">
      <c r="A287" s="1" t="s">
        <v>9926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</row>
    <row r="288" spans="1:16" s="1" customFormat="1" ht="14.5" x14ac:dyDescent="0.35">
      <c r="A288" s="1" t="s">
        <v>9927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</row>
    <row r="289" spans="1:16" s="1" customFormat="1" ht="14.5" x14ac:dyDescent="0.35">
      <c r="A289" s="1" t="s">
        <v>9928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</row>
    <row r="290" spans="1:16" s="1" customFormat="1" ht="14.5" x14ac:dyDescent="0.35">
      <c r="A290" s="1" t="s">
        <v>9929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</row>
    <row r="291" spans="1:16" s="1" customFormat="1" ht="14.5" x14ac:dyDescent="0.35">
      <c r="A291" s="1" t="s">
        <v>9930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</row>
    <row r="292" spans="1:16" s="1" customFormat="1" ht="14.5" x14ac:dyDescent="0.35">
      <c r="A292" s="1" t="s">
        <v>9931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</row>
    <row r="293" spans="1:16" s="1" customFormat="1" ht="14.5" x14ac:dyDescent="0.35">
      <c r="A293" s="1" t="s">
        <v>9932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</row>
    <row r="294" spans="1:16" s="1" customFormat="1" ht="14.5" x14ac:dyDescent="0.35">
      <c r="A294" s="1" t="s">
        <v>9933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</row>
    <row r="295" spans="1:16" s="1" customFormat="1" ht="14.5" x14ac:dyDescent="0.35">
      <c r="A295" s="1" t="s">
        <v>9934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</row>
    <row r="296" spans="1:16" s="1" customFormat="1" ht="14.5" x14ac:dyDescent="0.35">
      <c r="A296" s="1" t="s">
        <v>9935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</row>
    <row r="297" spans="1:16" s="1" customFormat="1" ht="14.5" x14ac:dyDescent="0.35">
      <c r="A297" s="1" t="s">
        <v>9936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</row>
    <row r="298" spans="1:16" s="1" customFormat="1" ht="14.5" x14ac:dyDescent="0.35">
      <c r="A298" s="1" t="s">
        <v>9937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</row>
    <row r="299" spans="1:16" s="1" customFormat="1" ht="14.5" x14ac:dyDescent="0.35">
      <c r="A299" s="1" t="s">
        <v>9938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</row>
    <row r="300" spans="1:16" s="1" customFormat="1" ht="14.5" x14ac:dyDescent="0.35">
      <c r="A300" s="1" t="s">
        <v>9939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</row>
    <row r="301" spans="1:16" s="1" customFormat="1" ht="14.5" x14ac:dyDescent="0.35">
      <c r="A301" s="1" t="s">
        <v>9940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</row>
    <row r="302" spans="1:16" s="1" customFormat="1" ht="14.5" x14ac:dyDescent="0.35">
      <c r="A302" s="1" t="s">
        <v>9941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</row>
    <row r="303" spans="1:16" s="1" customFormat="1" ht="14.5" x14ac:dyDescent="0.35">
      <c r="A303" s="1" t="s">
        <v>9942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</row>
    <row r="304" spans="1:16" s="1" customFormat="1" ht="14.5" x14ac:dyDescent="0.35">
      <c r="A304" s="1" t="s">
        <v>9943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</row>
    <row r="305" spans="1:16" s="1" customFormat="1" ht="14.5" x14ac:dyDescent="0.35">
      <c r="A305" s="1" t="s">
        <v>9944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</row>
    <row r="306" spans="1:16" s="1" customFormat="1" ht="14.5" x14ac:dyDescent="0.35">
      <c r="A306" s="1" t="s">
        <v>9945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</row>
    <row r="307" spans="1:16" s="1" customFormat="1" ht="14.5" x14ac:dyDescent="0.35">
      <c r="A307" s="1" t="s">
        <v>9946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</row>
    <row r="308" spans="1:16" s="1" customFormat="1" ht="14.5" x14ac:dyDescent="0.35">
      <c r="A308" s="1" t="s">
        <v>9947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</row>
    <row r="309" spans="1:16" s="1" customFormat="1" ht="14.5" x14ac:dyDescent="0.35">
      <c r="A309" s="1" t="s">
        <v>9948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</row>
    <row r="310" spans="1:16" s="1" customFormat="1" ht="14.5" x14ac:dyDescent="0.35">
      <c r="A310" s="1" t="s">
        <v>9949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</row>
    <row r="311" spans="1:16" s="1" customFormat="1" ht="14.5" x14ac:dyDescent="0.35">
      <c r="A311" s="1" t="s">
        <v>9950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</row>
    <row r="312" spans="1:16" s="1" customFormat="1" ht="14.5" x14ac:dyDescent="0.35">
      <c r="A312" s="1" t="s">
        <v>9951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</row>
    <row r="313" spans="1:16" s="1" customFormat="1" ht="14.5" x14ac:dyDescent="0.35">
      <c r="A313" s="1" t="s">
        <v>9952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</row>
    <row r="314" spans="1:16" s="1" customFormat="1" ht="14.5" x14ac:dyDescent="0.35">
      <c r="A314" s="1" t="s">
        <v>9953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</row>
    <row r="315" spans="1:16" s="1" customFormat="1" ht="14.5" x14ac:dyDescent="0.35">
      <c r="A315" s="1" t="s">
        <v>9954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</row>
    <row r="316" spans="1:16" s="1" customFormat="1" ht="14.5" x14ac:dyDescent="0.35">
      <c r="A316" s="1" t="s">
        <v>9955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</row>
    <row r="317" spans="1:16" s="1" customFormat="1" ht="14.5" x14ac:dyDescent="0.35">
      <c r="A317" s="1" t="s">
        <v>9956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</row>
    <row r="318" spans="1:16" s="1" customFormat="1" ht="14.5" x14ac:dyDescent="0.35">
      <c r="A318" s="1" t="s">
        <v>9957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</row>
    <row r="319" spans="1:16" s="1" customFormat="1" ht="14.5" x14ac:dyDescent="0.35">
      <c r="A319" s="1" t="s">
        <v>9958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</row>
    <row r="320" spans="1:16" s="1" customFormat="1" ht="14.5" x14ac:dyDescent="0.35">
      <c r="A320" s="1" t="s">
        <v>9959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</row>
    <row r="321" spans="1:16" s="1" customFormat="1" ht="14.5" x14ac:dyDescent="0.35">
      <c r="A321" s="1" t="s">
        <v>9960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</row>
    <row r="322" spans="1:16" s="1" customFormat="1" ht="14.5" x14ac:dyDescent="0.35">
      <c r="A322" s="1" t="s">
        <v>9961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</row>
    <row r="323" spans="1:16" s="1" customFormat="1" ht="14.5" x14ac:dyDescent="0.35">
      <c r="A323" s="1" t="s">
        <v>9962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</row>
    <row r="324" spans="1:16" s="1" customFormat="1" ht="14.5" x14ac:dyDescent="0.35">
      <c r="A324" s="1" t="s">
        <v>9963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</row>
    <row r="325" spans="1:16" s="1" customFormat="1" ht="14.5" x14ac:dyDescent="0.35">
      <c r="A325" s="1" t="s">
        <v>9964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</row>
    <row r="326" spans="1:16" s="1" customFormat="1" ht="14.5" x14ac:dyDescent="0.35">
      <c r="A326" s="1" t="s">
        <v>9965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</row>
    <row r="327" spans="1:16" s="1" customFormat="1" ht="14.5" x14ac:dyDescent="0.35">
      <c r="A327" s="1" t="s">
        <v>9966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</row>
    <row r="328" spans="1:16" s="1" customFormat="1" ht="14.5" x14ac:dyDescent="0.35">
      <c r="A328" s="1" t="s">
        <v>9967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</row>
    <row r="329" spans="1:16" s="1" customFormat="1" ht="14.5" x14ac:dyDescent="0.35">
      <c r="A329" s="1" t="s">
        <v>9968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</row>
    <row r="330" spans="1:16" s="1" customFormat="1" ht="14.5" x14ac:dyDescent="0.35">
      <c r="A330" s="1" t="s">
        <v>9969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</row>
    <row r="331" spans="1:16" s="1" customFormat="1" ht="14.5" x14ac:dyDescent="0.35">
      <c r="A331" s="1" t="s">
        <v>9970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</row>
    <row r="332" spans="1:16" s="1" customFormat="1" ht="14.5" x14ac:dyDescent="0.35">
      <c r="A332" s="1" t="s">
        <v>9971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</row>
    <row r="333" spans="1:16" s="1" customFormat="1" ht="14.5" x14ac:dyDescent="0.35">
      <c r="A333" s="1" t="s">
        <v>9972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</row>
    <row r="334" spans="1:16" s="1" customFormat="1" ht="14.5" x14ac:dyDescent="0.35">
      <c r="A334" s="1" t="s">
        <v>9973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</row>
    <row r="335" spans="1:16" s="1" customFormat="1" ht="14.5" x14ac:dyDescent="0.35">
      <c r="A335" s="1" t="s">
        <v>9974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</row>
    <row r="336" spans="1:16" s="1" customFormat="1" ht="14.5" x14ac:dyDescent="0.35">
      <c r="A336" s="1" t="s">
        <v>9975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</row>
    <row r="337" spans="1:16" s="1" customFormat="1" ht="14.5" x14ac:dyDescent="0.35">
      <c r="A337" s="1" t="s">
        <v>9976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</row>
    <row r="338" spans="1:16" s="1" customFormat="1" ht="14.5" x14ac:dyDescent="0.35">
      <c r="A338" s="1" t="s">
        <v>9977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</row>
    <row r="339" spans="1:16" s="1" customFormat="1" ht="14.5" x14ac:dyDescent="0.35">
      <c r="A339" s="1" t="s">
        <v>9978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</row>
    <row r="340" spans="1:16" s="1" customFormat="1" ht="14.5" x14ac:dyDescent="0.35">
      <c r="A340" s="1" t="s">
        <v>9979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</row>
    <row r="341" spans="1:16" s="1" customFormat="1" ht="14.5" x14ac:dyDescent="0.35">
      <c r="A341" s="1" t="s">
        <v>9980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</row>
    <row r="342" spans="1:16" s="1" customFormat="1" ht="14.5" x14ac:dyDescent="0.35">
      <c r="A342" s="1" t="s">
        <v>9981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</row>
    <row r="343" spans="1:16" s="1" customFormat="1" ht="14.5" x14ac:dyDescent="0.35">
      <c r="A343" s="1" t="s">
        <v>9982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</row>
    <row r="344" spans="1:16" s="1" customFormat="1" ht="14.5" x14ac:dyDescent="0.35">
      <c r="A344" s="1" t="s">
        <v>9983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</row>
    <row r="345" spans="1:16" s="1" customFormat="1" ht="14.5" x14ac:dyDescent="0.35">
      <c r="A345" s="1" t="s">
        <v>9984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</row>
    <row r="346" spans="1:16" s="1" customFormat="1" ht="14.5" x14ac:dyDescent="0.35">
      <c r="A346" s="1" t="s">
        <v>9985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</row>
    <row r="347" spans="1:16" s="1" customFormat="1" ht="14.5" x14ac:dyDescent="0.35">
      <c r="A347" s="1" t="s">
        <v>9986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</row>
    <row r="348" spans="1:16" ht="14.5" x14ac:dyDescent="0.35">
      <c r="A348" s="1" t="s">
        <v>9987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</row>
    <row r="349" spans="1:16" ht="14.5" x14ac:dyDescent="0.35">
      <c r="A349" s="1" t="s">
        <v>9988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</row>
    <row r="350" spans="1:16" ht="14.5" x14ac:dyDescent="0.35">
      <c r="A350" s="1" t="s">
        <v>9989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</row>
    <row r="351" spans="1:16" ht="14.5" x14ac:dyDescent="0.35">
      <c r="A351" s="1" t="s">
        <v>9990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</row>
    <row r="352" spans="1:16" ht="14.5" x14ac:dyDescent="0.35">
      <c r="A352" s="1" t="s">
        <v>9991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</row>
    <row r="353" spans="1:16" ht="14.5" x14ac:dyDescent="0.35">
      <c r="A353" s="1" t="s">
        <v>9992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</row>
    <row r="354" spans="1:16" ht="14.5" x14ac:dyDescent="0.35">
      <c r="A354" s="1" t="s">
        <v>9993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</row>
    <row r="355" spans="1:16" ht="14.5" x14ac:dyDescent="0.35">
      <c r="A355" s="1" t="s">
        <v>9994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</row>
    <row r="356" spans="1:16" ht="14.5" x14ac:dyDescent="0.35">
      <c r="A356" s="1" t="s">
        <v>9995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</row>
    <row r="357" spans="1:16" ht="14.5" x14ac:dyDescent="0.35">
      <c r="A357" s="1" t="s">
        <v>9996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</row>
    <row r="358" spans="1:16" ht="14.5" x14ac:dyDescent="0.35">
      <c r="A358" s="1" t="s">
        <v>9997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</row>
    <row r="359" spans="1:16" ht="14.5" x14ac:dyDescent="0.35">
      <c r="A359" s="1" t="s">
        <v>9998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</row>
    <row r="360" spans="1:16" ht="14.5" x14ac:dyDescent="0.35">
      <c r="A360" s="1" t="s">
        <v>9999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</row>
    <row r="361" spans="1:16" ht="14.5" x14ac:dyDescent="0.35">
      <c r="A361" s="1" t="s">
        <v>10000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</row>
    <row r="362" spans="1:16" ht="14.5" x14ac:dyDescent="0.35">
      <c r="A362" s="1" t="s">
        <v>10001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</row>
    <row r="363" spans="1:16" ht="14.5" x14ac:dyDescent="0.35">
      <c r="A363" s="1" t="s">
        <v>10002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</row>
    <row r="364" spans="1:16" ht="14.5" x14ac:dyDescent="0.35">
      <c r="A364" s="1" t="s">
        <v>10003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</row>
    <row r="365" spans="1:16" ht="14.5" x14ac:dyDescent="0.35">
      <c r="A365" s="1" t="s">
        <v>10004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</row>
    <row r="366" spans="1:16" ht="14.5" x14ac:dyDescent="0.35">
      <c r="A366" s="1" t="s">
        <v>10005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</row>
    <row r="367" spans="1:16" ht="14.5" x14ac:dyDescent="0.35">
      <c r="A367" s="1" t="s">
        <v>10006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</row>
    <row r="368" spans="1:16" ht="14.5" x14ac:dyDescent="0.35">
      <c r="A368" s="1" t="s">
        <v>10007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</row>
    <row r="369" spans="1:16" ht="14.5" x14ac:dyDescent="0.35">
      <c r="A369" s="1" t="s">
        <v>10008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</row>
    <row r="370" spans="1:16" ht="14.5" x14ac:dyDescent="0.35">
      <c r="A370" s="1" t="s">
        <v>10009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</row>
    <row r="371" spans="1:16" ht="14.5" x14ac:dyDescent="0.35">
      <c r="A371" s="1" t="s">
        <v>10010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</row>
    <row r="372" spans="1:16" ht="14.5" x14ac:dyDescent="0.35">
      <c r="A372" s="1" t="s">
        <v>10011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</row>
    <row r="373" spans="1:16" ht="14.5" x14ac:dyDescent="0.35">
      <c r="A373" s="1" t="s">
        <v>10012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</row>
    <row r="374" spans="1:16" ht="14.5" x14ac:dyDescent="0.35">
      <c r="A374" s="1" t="s">
        <v>10013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</row>
    <row r="375" spans="1:16" ht="14.5" x14ac:dyDescent="0.35">
      <c r="A375" s="1" t="s">
        <v>10014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</row>
    <row r="376" spans="1:16" ht="14.5" x14ac:dyDescent="0.35">
      <c r="A376" s="1" t="s">
        <v>10015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</row>
    <row r="377" spans="1:16" ht="14.5" x14ac:dyDescent="0.35">
      <c r="A377" s="1" t="s">
        <v>10016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</row>
    <row r="378" spans="1:16" ht="14.5" x14ac:dyDescent="0.35">
      <c r="A378" s="1" t="s">
        <v>10017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</row>
    <row r="379" spans="1:16" ht="14.5" x14ac:dyDescent="0.35">
      <c r="A379" s="1" t="s">
        <v>10018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</row>
    <row r="380" spans="1:16" ht="14.5" x14ac:dyDescent="0.35">
      <c r="A380" s="1" t="s">
        <v>10019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</row>
    <row r="381" spans="1:16" ht="14.5" x14ac:dyDescent="0.35">
      <c r="A381" s="1" t="s">
        <v>10020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</row>
    <row r="382" spans="1:16" ht="14.5" x14ac:dyDescent="0.35">
      <c r="A382" s="1" t="s">
        <v>10021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</row>
    <row r="383" spans="1:16" ht="14.5" x14ac:dyDescent="0.35">
      <c r="A383" s="1" t="s">
        <v>10022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</row>
    <row r="384" spans="1:16" ht="14.5" x14ac:dyDescent="0.35">
      <c r="A384" s="1" t="s">
        <v>10023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</row>
    <row r="385" spans="1:16" ht="14.5" x14ac:dyDescent="0.35">
      <c r="A385" s="1" t="s">
        <v>10024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</row>
    <row r="386" spans="1:16" ht="14.5" x14ac:dyDescent="0.35">
      <c r="A386" s="1" t="s">
        <v>10025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</row>
    <row r="387" spans="1:16" ht="14.5" x14ac:dyDescent="0.35">
      <c r="A387" s="1" t="s">
        <v>10026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</row>
    <row r="388" spans="1:16" ht="14.5" x14ac:dyDescent="0.35">
      <c r="A388" s="1" t="s">
        <v>10027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</row>
    <row r="389" spans="1:16" ht="14.5" x14ac:dyDescent="0.35">
      <c r="A389" s="1" t="s">
        <v>10028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</row>
    <row r="390" spans="1:16" ht="14.5" x14ac:dyDescent="0.35">
      <c r="A390" s="1" t="s">
        <v>10029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</row>
    <row r="391" spans="1:16" ht="14.5" x14ac:dyDescent="0.35">
      <c r="A391" s="1" t="s">
        <v>10030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</row>
    <row r="392" spans="1:16" ht="14.5" x14ac:dyDescent="0.35">
      <c r="A392" s="1" t="s">
        <v>10031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</row>
    <row r="393" spans="1:16" ht="14.5" x14ac:dyDescent="0.35">
      <c r="A393" s="1" t="s">
        <v>10032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</row>
    <row r="394" spans="1:16" ht="14.5" x14ac:dyDescent="0.35">
      <c r="A394" s="1" t="s">
        <v>10033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</row>
    <row r="395" spans="1:16" ht="14.5" x14ac:dyDescent="0.35">
      <c r="A395" s="1" t="s">
        <v>10034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</row>
    <row r="396" spans="1:16" ht="14.5" x14ac:dyDescent="0.35">
      <c r="A396" s="1" t="s">
        <v>10035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</row>
    <row r="397" spans="1:16" ht="14.5" x14ac:dyDescent="0.35">
      <c r="A397" s="1" t="s">
        <v>10036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</row>
    <row r="398" spans="1:16" ht="14.5" x14ac:dyDescent="0.35">
      <c r="A398" s="1" t="s">
        <v>10037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</row>
    <row r="399" spans="1:16" ht="14.5" x14ac:dyDescent="0.35">
      <c r="A399" s="1" t="s">
        <v>10038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</row>
    <row r="400" spans="1:16" ht="14.5" x14ac:dyDescent="0.35">
      <c r="A400" s="1" t="s">
        <v>10039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</row>
    <row r="401" spans="1:16" ht="14.5" x14ac:dyDescent="0.35">
      <c r="A401" s="1" t="s">
        <v>10040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</row>
    <row r="402" spans="1:16" ht="14.5" x14ac:dyDescent="0.35">
      <c r="A402" s="1" t="s">
        <v>10041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</row>
    <row r="403" spans="1:16" ht="14.5" x14ac:dyDescent="0.35">
      <c r="A403" s="1" t="s">
        <v>10042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</row>
  </sheetData>
  <phoneticPr fontId="11" type="noConversion"/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B4FD46-A493-47BC-8A16-AA5D3FFFB568}">
  <dimension ref="A1:B5"/>
  <sheetViews>
    <sheetView workbookViewId="0">
      <selection activeCell="A5" sqref="A5"/>
    </sheetView>
  </sheetViews>
  <sheetFormatPr defaultRowHeight="12.5" x14ac:dyDescent="0.25"/>
  <sheetData>
    <row r="1" spans="1:2" ht="14.5" x14ac:dyDescent="0.35">
      <c r="A1" s="1" t="s">
        <v>0</v>
      </c>
      <c r="B1" s="1" t="s">
        <v>12056</v>
      </c>
    </row>
    <row r="2" spans="1:2" ht="14.5" x14ac:dyDescent="0.35">
      <c r="A2" s="1" t="s">
        <v>8012</v>
      </c>
      <c r="B2" s="2" t="s">
        <v>2222</v>
      </c>
    </row>
    <row r="3" spans="1:2" ht="14.5" x14ac:dyDescent="0.35">
      <c r="A3" s="1">
        <v>0</v>
      </c>
      <c r="B3" s="1">
        <v>100</v>
      </c>
    </row>
    <row r="4" spans="1:2" ht="14.5" x14ac:dyDescent="0.35">
      <c r="A4" s="1">
        <v>10</v>
      </c>
      <c r="B4" s="1">
        <v>0</v>
      </c>
    </row>
    <row r="5" spans="1:2" ht="14.5" x14ac:dyDescent="0.35">
      <c r="A5" s="1">
        <v>200</v>
      </c>
      <c r="B5" s="1">
        <v>100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F81FB-53B8-4E3E-968A-B02C67C61064}">
  <dimension ref="A1:T403"/>
  <sheetViews>
    <sheetView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8033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8034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8035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8036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8037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8038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8039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8040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8041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8042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8043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8044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8045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8046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8047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8048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8049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8050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8051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8052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8053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8054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8055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8056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8057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8058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8059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8060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8061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8062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8063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8064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8065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8066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8067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8068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8069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8070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8071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8072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8073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8074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8075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8076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8077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8078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8079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8080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8081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8082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8083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8084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8085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8086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8087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8088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8089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8090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8091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8092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8093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8094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8095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8096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8097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8098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8099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8100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8101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8102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8103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8104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8105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8106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8107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8108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8109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8110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8111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8112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8113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8114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8115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8116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8117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8118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8119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8120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8121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8122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8123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8124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8125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8126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8127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8128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8129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8130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8131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8132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8133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8134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8135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8136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8137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8138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8139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8140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8141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8142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8143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8144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8145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8146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8147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8148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8149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8150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8151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8152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8153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8154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8155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8156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8157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8158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8159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8160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8161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8162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8163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8164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8165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8166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8167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8168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8169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8170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8171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8172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8173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8174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8175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8176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8177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8178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8179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8180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8181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8182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8183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8184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8185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8186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8187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8188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8189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8190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8191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8192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8193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8194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8195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8196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8197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8198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8199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8200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8201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8202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8203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8204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8205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8206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8207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8208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8209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8210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8211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8212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8213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8214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8215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8216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8217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8218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8219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8220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8221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8222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8223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8224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8225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8226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8227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8228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8229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8230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8231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8232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8233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8234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8235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8236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8237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8238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8239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8240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8241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8242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8243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8244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8245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8246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8247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8248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8249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8250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8251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8252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8253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8254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8255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8256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8257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8258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8259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8260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8261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8262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8263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8264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8265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8266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8267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8268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8269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8270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8271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8272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8273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8274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8275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8276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8277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8278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8279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8280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8281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8282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8283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8284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8285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8286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8287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8288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8289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8290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8291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8292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8293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8294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8295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8296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8297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8298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8299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8300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8301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8302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8303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8304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8305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8306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8307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8308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8309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8310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8311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8312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8313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8314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8315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8316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8317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8318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8319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8320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8321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8322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8323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8324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8325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8326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8327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8328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8329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8330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8331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8332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8333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8334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8335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8336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8337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8338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8339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8340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8341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8342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8343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8344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8345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8346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8347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8348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8349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8350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8351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8352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8353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8354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8355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8356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8357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8358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8359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8360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8361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8362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8363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8364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8365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8366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8367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8368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8369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8370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8371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8372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8373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8374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8375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8376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8377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8378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8379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8380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8381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8382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8383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8384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8385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8386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8387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8388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8389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8390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8391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8392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8393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8394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8395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8396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8397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8398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8399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8400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8401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8402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8403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8404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8405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8406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8407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8408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8409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8410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8411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8412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8413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8414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8415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8416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8417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8418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8419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8420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8421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8422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8423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8424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8425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8426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8427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8428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8429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8430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8431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8432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8433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8434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5FE5E-CBFF-4C96-BB63-433E55A217BC}">
  <dimension ref="A1:D5"/>
  <sheetViews>
    <sheetView workbookViewId="0">
      <selection activeCell="B5" sqref="B5"/>
    </sheetView>
  </sheetViews>
  <sheetFormatPr defaultRowHeight="12.5" x14ac:dyDescent="0.25"/>
  <sheetData>
    <row r="1" spans="1:4" ht="14.5" x14ac:dyDescent="0.35">
      <c r="A1" s="1" t="s">
        <v>0</v>
      </c>
      <c r="B1" s="1" t="s">
        <v>12057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</v>
      </c>
      <c r="B4" s="5">
        <v>10000</v>
      </c>
      <c r="C4" s="1"/>
      <c r="D4" s="1"/>
    </row>
    <row r="5" spans="1:4" ht="14.5" x14ac:dyDescent="0.35">
      <c r="A5" s="1">
        <v>30</v>
      </c>
      <c r="B5" s="1">
        <v>0</v>
      </c>
      <c r="C5" s="1"/>
      <c r="D5" s="1"/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9FC18-F4F6-4468-B152-8E1658FB9498}">
  <dimension ref="A1:T403"/>
  <sheetViews>
    <sheetView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10045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10043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10044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10046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10047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10048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10049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10050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10051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10052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10053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10054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10055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10056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10057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10058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10059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10060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10061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10062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10063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10064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10065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10066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10067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10068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10069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10070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10071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10072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10073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10074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10075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10076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10077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10078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10079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10080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10081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10082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10083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10084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10085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10086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10087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10088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10089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10090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10091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10092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10093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10094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10095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10096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10097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10098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10099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10100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10101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10102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10103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10104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10105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10106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10107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10108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10109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10110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10111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10112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10113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10114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10115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10116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10117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10118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10119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10120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10121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10122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10123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10124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10125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10126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10127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10128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10129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10130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10131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10132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10133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10134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10135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10136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10137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10138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10139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10140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10141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10142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10143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10144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10145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10146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10147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10148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10149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10150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10151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10152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10153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10154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10155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10156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10157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10158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10159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10160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10161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10162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10163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10164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10165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10166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10167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10168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10169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10170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10171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10172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10173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10174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10175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10176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10177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10178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10179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10180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10181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10182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10183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10184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10185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10186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10187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10188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10189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10190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10191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10192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10193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10194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10195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10196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10197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10198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10199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10200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10201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10202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10203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10204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10205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10206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10207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10208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10209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10210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10211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10212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10213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10214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10215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10216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10217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10218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10219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10220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10221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10222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10223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10224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10225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10226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10227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10228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10229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10230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10231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10232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10233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10234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10235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10236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10237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10238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10239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10240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10241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10242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10243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10244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10245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10246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10247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10248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10249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10250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10251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10252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10253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10254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10255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10256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10257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10258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10259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10260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10261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10262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10263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10264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10265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10266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10267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10268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10269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10270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10271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10272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10273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10274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10275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10276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10277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10278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10279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10280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10281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10282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10283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10284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10285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10286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10287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10288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10289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10290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10291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10292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10293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10294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10295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10296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10297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10298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10299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10300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10301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10302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10303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10304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10305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10306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10307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10308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10309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10310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10311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10312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10313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10314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10315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10316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10317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10318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10319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10320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10321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10322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10323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10324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10325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10326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10327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10328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10329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10330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10331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10332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10333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10334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10335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10336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10337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10338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10339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10340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10341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10342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10343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10344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10345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10346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10347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10348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10349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10350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10351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10352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10353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10354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10355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10356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10357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10358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10359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10360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10361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10362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10363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10364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10365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10366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10367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10368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10369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10370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10371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10372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10373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10374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10375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10376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10377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10378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10379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10380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10381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10382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10383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10384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10385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10386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10387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10388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10389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10390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10391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10392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10393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10394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10395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10396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10397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10398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10399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10400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10401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10402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10403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10404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10405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10406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10407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10408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10409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10410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10411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10412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10413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10414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10415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10416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10417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10418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10419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10420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10421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10422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10423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10424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10425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10426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10427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10428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10429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10430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10431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10432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10433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10434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10435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10436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10437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10438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10439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10440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10441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10442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10443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10444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454691-349C-4CCA-836D-3F579DA47278}">
  <dimension ref="A1:D5"/>
  <sheetViews>
    <sheetView workbookViewId="0">
      <selection activeCell="B5" sqref="B5"/>
    </sheetView>
  </sheetViews>
  <sheetFormatPr defaultRowHeight="12.5" x14ac:dyDescent="0.25"/>
  <sheetData>
    <row r="1" spans="1:4" ht="14.5" x14ac:dyDescent="0.35">
      <c r="A1" s="1" t="s">
        <v>0</v>
      </c>
      <c r="B1" s="1" t="s">
        <v>12058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</v>
      </c>
      <c r="B4" s="5">
        <v>10000</v>
      </c>
      <c r="C4" s="1"/>
    </row>
    <row r="5" spans="1:4" ht="14.5" x14ac:dyDescent="0.35">
      <c r="A5" s="1">
        <v>30</v>
      </c>
      <c r="B5" s="1">
        <v>0</v>
      </c>
      <c r="C5" s="1"/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E3615B-703C-4222-ACED-381666FA23E7}">
  <dimension ref="A1:T403"/>
  <sheetViews>
    <sheetView topLeftCell="C1"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10447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10445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10446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10448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10449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10450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10451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10452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10453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10454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10455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10456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10457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10458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10459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10460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10461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10462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10463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10464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10465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10466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10467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10468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10469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10470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10471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10472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10473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10474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10475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10476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10477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10478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10479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10480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10481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10482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10483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10484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10485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10486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10487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10488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10489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10490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10491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10492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10493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10494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10495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10496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10497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10498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10499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10500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10501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10502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10503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10504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10505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10506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10507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10508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10509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10510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10511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10512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10513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10514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10515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10516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10517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10518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10519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10520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10521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10522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10523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10524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10525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10526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10527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10528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10529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10530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10531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10532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10533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10534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10535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10536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10537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10538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10539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10540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10541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10542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10543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10544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10545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10546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10547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10548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10549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10550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10551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10552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10553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10554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10555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10556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10557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10558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10559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10560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10561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10562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10563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10564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10565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10566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10567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10568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10569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10570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10571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10572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10573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10574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10575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10576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10577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10578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10579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10580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10581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10582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10583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10584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10585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10586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10587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10588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10589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10590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10591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10592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10593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10594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10595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10596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10597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10598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10599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10600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10601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10602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10603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10604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10605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10606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10607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10608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10609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10610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10611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10612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10613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10614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10615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10616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10617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10618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10619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10620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10621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10622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10623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10624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10625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10626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10627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10628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10629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10630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10631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10632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10633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10634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10635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10636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10637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10638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10639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10640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10641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10642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10643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10644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10645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10646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10647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10648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10649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10650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10651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10652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10653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10654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10655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10656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10657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10658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10659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10660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10661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10662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10663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10664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10665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10666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10667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10668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10669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10670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10671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10672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10673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10674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10675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10676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10677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10678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10679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10680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10681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10682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10683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10684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10685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10686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10687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10688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10689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10690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10691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10692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10693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10694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10695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10696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10697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10698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10699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10700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10701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10702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10703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10704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10705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10706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10707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10708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10709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10710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10711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10712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10713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10714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10715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10716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10717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10718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10719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10720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10721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10722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10723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10724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10725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10726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10727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10728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10729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10730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10731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10732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10733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10734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10735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10736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10737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10738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10739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10740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10741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10742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10743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10744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10745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10746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10747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10748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10749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10750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10751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10752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10753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10754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10755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10756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10757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10758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10759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10760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10761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10762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10763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10764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10765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10766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10767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10768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10769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10770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10771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10772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10773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10774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10775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10776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10777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10778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10779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10780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10781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10782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10783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10784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10785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10786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10787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10788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10789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10790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10791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10792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10793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10794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10795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10796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10797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10798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10799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10800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10801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10802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10803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10804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10805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10806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10807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10808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10809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10810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10811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10812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10813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10814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10815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10816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10817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10818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10819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10820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10821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10822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10823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10824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10825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10826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10827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10828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10829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10830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10831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10832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10833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10834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10835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10836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10837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10838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10839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10840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10841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10842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10843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10844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10845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10846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73FAF5-42B7-4318-8640-71EDCB7C9CA6}">
  <dimension ref="A1:D5"/>
  <sheetViews>
    <sheetView workbookViewId="0">
      <selection activeCell="B5" sqref="B5"/>
    </sheetView>
  </sheetViews>
  <sheetFormatPr defaultRowHeight="12.5" x14ac:dyDescent="0.25"/>
  <sheetData>
    <row r="1" spans="1:4" ht="14.5" x14ac:dyDescent="0.35">
      <c r="A1" s="1" t="s">
        <v>0</v>
      </c>
      <c r="B1" s="1" t="s">
        <v>12062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</v>
      </c>
      <c r="B4" s="5">
        <v>10000</v>
      </c>
      <c r="C4" s="1">
        <v>10</v>
      </c>
      <c r="D4">
        <v>10000</v>
      </c>
    </row>
    <row r="5" spans="1:4" ht="14.5" x14ac:dyDescent="0.35">
      <c r="A5" s="1">
        <v>30</v>
      </c>
      <c r="B5" s="1">
        <v>0</v>
      </c>
      <c r="C5" s="1">
        <v>30</v>
      </c>
      <c r="D5" s="1">
        <v>100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332CDB-168D-45AC-B507-7D82B6A95624}">
  <dimension ref="A1:T403"/>
  <sheetViews>
    <sheetView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10849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10847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10848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10850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10851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10852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10853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10854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10855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10856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10857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10858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10859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10860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10861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10862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10863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10864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10865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10866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10867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10868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10869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10870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10871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10872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10873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10874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10875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10876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10877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10878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10879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10880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10881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10882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10883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10884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10885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10886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10887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10888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10889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10890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10891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10892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10893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10894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10895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10896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10897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10898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10899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10900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10901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10902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10903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10904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10905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10906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10907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10908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10909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10910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10911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10912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10913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10914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10915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10916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10917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10918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10919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10920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10921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10922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10923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10924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10925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10926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10927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10928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10929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10930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10931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10932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10933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10934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10935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10936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10937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10938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10939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10940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10941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10942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10943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10944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10945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10946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10947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10948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10949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10950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10951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10952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10953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10954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10955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10956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10957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10958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10959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10960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10961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10962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10963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10964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10965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10966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10967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10968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10969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10970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10971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10972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10973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10974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10975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10976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10977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10978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10979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10980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10981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10982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10983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10984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10985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10986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10987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10988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10989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10990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10991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10992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10993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10994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10995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10996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10997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10998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10999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11000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11001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11002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11003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11004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11005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11006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11007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11008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11009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11010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11011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11012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11013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11014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11015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11016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11017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11018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11019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11020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11021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11022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11023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11024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11025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11026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11027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11028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11029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11030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11031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11032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11033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11034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11035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11036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11037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11038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11039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11040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11041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11042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11043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11044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11045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11046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11047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11048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11049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11050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11051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11052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11053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11054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11055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11056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11057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11058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11059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11060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11061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11062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11063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11064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11065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11066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11067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11068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11069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11070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11071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11072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11073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11074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11075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11076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11077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11078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11079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11080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11081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11082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11083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11084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11085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11086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11087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11088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11089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11090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11091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11092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11093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11094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11095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11096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11097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11098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11099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11100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11101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11102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11103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11104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11105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11106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11107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11108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11109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11110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11111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11112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11113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11114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11115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11116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11117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11118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11119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11120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11121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11122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11123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11124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11125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11126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11127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11128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11129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11130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11131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11132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11133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11134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11135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11136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11137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11138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11139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11140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11141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11142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11143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11144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11145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11146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11147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11148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11149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11150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11151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11152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11153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11154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11155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11156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11157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11158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11159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11160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11161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11162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11163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11164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11165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11166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11167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11168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11169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11170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11171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11172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11173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11174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11175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11176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11177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11178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11179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11180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11181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11182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11183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11184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11185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11186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11187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11188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11189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11190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11191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11192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11193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11194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11195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11196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11197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11198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11199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11200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11201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11202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11203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11204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11205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11206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11207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11208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11209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11210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11211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11212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11213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11214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11215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11216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11217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11218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11219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11220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11221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11222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11223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11224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11225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11226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11227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11228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11229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11230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11231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11232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11233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11234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11235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11236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11237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11238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11239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11240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11241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11242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11243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11244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11245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11246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11247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11248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5E0FB-65B9-421F-8B14-035F1BBF97C1}">
  <dimension ref="A1:D5"/>
  <sheetViews>
    <sheetView workbookViewId="0">
      <selection activeCell="C4" sqref="C4:D5"/>
    </sheetView>
  </sheetViews>
  <sheetFormatPr defaultRowHeight="12.5" x14ac:dyDescent="0.25"/>
  <sheetData>
    <row r="1" spans="1:4" ht="14.5" x14ac:dyDescent="0.35">
      <c r="A1" s="1" t="s">
        <v>0</v>
      </c>
      <c r="B1" s="1" t="s">
        <v>12061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</v>
      </c>
      <c r="B4" s="5">
        <v>10000</v>
      </c>
      <c r="C4" s="1">
        <v>10</v>
      </c>
      <c r="D4">
        <v>10000</v>
      </c>
    </row>
    <row r="5" spans="1:4" ht="14.5" x14ac:dyDescent="0.35">
      <c r="A5" s="1">
        <v>30</v>
      </c>
      <c r="B5" s="1">
        <v>0</v>
      </c>
      <c r="C5" s="1">
        <v>30</v>
      </c>
      <c r="D5" s="1">
        <v>100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7D71DF-3C29-4114-B984-2A75631CCF88}">
  <dimension ref="A1:T403"/>
  <sheetViews>
    <sheetView topLeftCell="B1"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11251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11249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11250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11252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11253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11254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11255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11256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11257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11258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11259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11260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11261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11262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11263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11264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11265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11266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11267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11268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11269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11270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11271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11272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11273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11274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11275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11276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11277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11278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11279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11280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11281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11282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11283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11284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11285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11286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11287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11288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11289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11290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11291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11292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11293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11294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11295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11296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11297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11298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11299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11300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11301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11302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11303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11304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11305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11306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11307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11308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11309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11310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11311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11312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11313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11314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11315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11316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11317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11318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11319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11320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11321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11322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11323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11324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11325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11326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11327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11328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11329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11330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11331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11332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11333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11334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11335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11336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11337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11338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11339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11340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11341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11342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11343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11344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11345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11346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11347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11348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11349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11350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11351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11352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11353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11354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11355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11356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11357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11358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11359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11360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11361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11362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11363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11364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11365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11366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11367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11368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11369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11370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11371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11372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11373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11374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11375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11376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11377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11378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11379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11380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11381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11382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11383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11384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11385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11386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11387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11388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11389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11390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11391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11392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11393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11394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11395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11396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11397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11398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11399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11400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11401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11402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11403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11404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11405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11406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11407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11408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11409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11410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11411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11412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11413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11414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11415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11416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11417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11418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11419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11420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11421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11422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11423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11424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11425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11426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11427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11428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11429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11430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11431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11432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11433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11434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11435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11436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11437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11438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11439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11440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11441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11442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11443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11444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11445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11446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11447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11448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11449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11450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11451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11452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11453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11454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11455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11456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11457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11458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11459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11460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11461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11462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11463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11464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11465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11466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11467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11468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11469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11470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11471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11472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11473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11474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11475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11476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11477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11478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11479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11480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11481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11482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11483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11484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11485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11486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11487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11488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11489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11490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11491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11492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11493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11494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11495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11496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11497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11498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11499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11500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11501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11502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11503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11504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11505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11506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11507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11508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11509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11510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11511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11512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11513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11514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11515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11516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11517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11518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11519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11520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11521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11522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11523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11524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11525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11526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11527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11528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11529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11530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11531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11532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11533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11534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11535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11536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11537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11538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11539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11540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11541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11542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11543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11544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11545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11546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11547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11548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11549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11550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11551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11552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11553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11554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11555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11556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11557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11558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11559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11560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11561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11562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11563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11564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11565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11566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11567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11568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11569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11570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11571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11572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11573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11574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11575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11576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11577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11578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11579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11580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11581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11582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11583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11584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11585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11586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11587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11588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11589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11590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11591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11592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11593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11594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11595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11596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11597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11598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11599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11600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11601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11602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11603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11604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11605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11606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11607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11608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11609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11610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11611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11612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11613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11614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11615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11616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11617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11618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11619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11620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11621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11622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11623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11624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11625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11626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11627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11628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11629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11630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11631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11632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11633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11634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11635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11636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11637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11638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11639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11640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11641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11642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11643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11644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11645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11646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11647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11648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11649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11650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E0FC2A-1508-4F9C-9C97-07113D51145A}">
  <dimension ref="A1:D5"/>
  <sheetViews>
    <sheetView workbookViewId="0">
      <selection activeCell="A5" sqref="A5"/>
    </sheetView>
  </sheetViews>
  <sheetFormatPr defaultRowHeight="12.5" x14ac:dyDescent="0.25"/>
  <sheetData>
    <row r="1" spans="1:4" ht="14.5" x14ac:dyDescent="0.35">
      <c r="A1" s="1" t="s">
        <v>0</v>
      </c>
      <c r="B1" s="1" t="s">
        <v>12060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100</v>
      </c>
      <c r="B4" s="5">
        <v>10000</v>
      </c>
      <c r="C4" s="1">
        <v>10</v>
      </c>
      <c r="D4">
        <v>0</v>
      </c>
    </row>
    <row r="5" spans="1:4" ht="14.5" x14ac:dyDescent="0.35">
      <c r="A5" s="1">
        <v>120</v>
      </c>
      <c r="B5" s="1">
        <v>0</v>
      </c>
      <c r="C5" s="1">
        <v>200</v>
      </c>
      <c r="D5" s="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67490-08B3-4B60-B8A4-F5A18ECF93C8}">
  <dimension ref="A1:T403"/>
  <sheetViews>
    <sheetView workbookViewId="0">
      <selection activeCell="S1" sqref="S1:T1048576"/>
    </sheetView>
  </sheetViews>
  <sheetFormatPr defaultRowHeight="12.5" x14ac:dyDescent="0.25"/>
  <sheetData>
    <row r="1" spans="1:20" ht="14.5" x14ac:dyDescent="0.35">
      <c r="A1" s="1" t="s">
        <v>0</v>
      </c>
      <c r="B1" s="1" t="s">
        <v>11651</v>
      </c>
      <c r="E1" s="1"/>
      <c r="F1" s="1"/>
      <c r="G1" s="1"/>
      <c r="H1" s="1"/>
      <c r="I1" s="1"/>
      <c r="J1" s="1"/>
      <c r="K1" s="1"/>
      <c r="L1" s="1"/>
    </row>
    <row r="2" spans="1:20" ht="14.5" x14ac:dyDescent="0.35">
      <c r="A2" s="1" t="s">
        <v>441</v>
      </c>
      <c r="B2" s="1" t="s">
        <v>442</v>
      </c>
      <c r="C2" s="1" t="s">
        <v>443</v>
      </c>
      <c r="D2" s="1" t="s">
        <v>444</v>
      </c>
      <c r="E2" s="1" t="s">
        <v>7607</v>
      </c>
      <c r="F2" s="1" t="s">
        <v>6383</v>
      </c>
      <c r="G2" s="1" t="s">
        <v>2219</v>
      </c>
      <c r="H2" s="1" t="s">
        <v>446</v>
      </c>
      <c r="I2" s="1" t="s">
        <v>2216</v>
      </c>
      <c r="J2" s="1" t="s">
        <v>447</v>
      </c>
      <c r="K2" s="1" t="s">
        <v>2207</v>
      </c>
      <c r="L2" s="1" t="s">
        <v>2173</v>
      </c>
      <c r="M2" s="1" t="s">
        <v>1040</v>
      </c>
      <c r="N2" s="1" t="s">
        <v>1041</v>
      </c>
      <c r="O2" s="1" t="s">
        <v>1679</v>
      </c>
      <c r="P2" s="1" t="s">
        <v>1680</v>
      </c>
      <c r="Q2" s="1" t="s">
        <v>1681</v>
      </c>
      <c r="R2" s="1" t="s">
        <v>1682</v>
      </c>
      <c r="S2" s="1" t="s">
        <v>6387</v>
      </c>
      <c r="T2" s="1" t="s">
        <v>6384</v>
      </c>
    </row>
    <row r="3" spans="1:20" s="1" customFormat="1" ht="14.5" x14ac:dyDescent="0.35">
      <c r="A3" s="1" t="s">
        <v>11652</v>
      </c>
      <c r="B3" s="1">
        <v>0</v>
      </c>
      <c r="C3" s="1">
        <v>0</v>
      </c>
      <c r="D3" s="1">
        <v>0.1</v>
      </c>
      <c r="E3" s="1">
        <v>0</v>
      </c>
      <c r="F3" s="1">
        <v>0.1</v>
      </c>
      <c r="G3" s="1">
        <v>0</v>
      </c>
      <c r="H3" s="1">
        <v>0.1</v>
      </c>
      <c r="I3" s="1">
        <v>0</v>
      </c>
      <c r="J3" s="1">
        <v>0.1</v>
      </c>
      <c r="K3" s="1">
        <v>0</v>
      </c>
      <c r="L3" s="1">
        <v>0.1</v>
      </c>
      <c r="M3" s="1">
        <v>0</v>
      </c>
      <c r="N3" s="1">
        <v>0.1</v>
      </c>
      <c r="O3" s="1">
        <v>0</v>
      </c>
      <c r="P3" s="1">
        <v>0.1</v>
      </c>
      <c r="Q3" s="1">
        <v>0</v>
      </c>
      <c r="R3" s="1">
        <v>0.1</v>
      </c>
      <c r="S3" s="1">
        <v>0</v>
      </c>
      <c r="T3" s="1">
        <v>0.1</v>
      </c>
    </row>
    <row r="4" spans="1:20" s="1" customFormat="1" ht="14.5" x14ac:dyDescent="0.35">
      <c r="A4" s="1" t="s">
        <v>11653</v>
      </c>
      <c r="B4" s="1">
        <v>1</v>
      </c>
      <c r="C4" s="1">
        <v>0</v>
      </c>
      <c r="D4" s="1">
        <v>0.1</v>
      </c>
      <c r="E4" s="1">
        <v>0</v>
      </c>
      <c r="F4" s="1">
        <v>0.1</v>
      </c>
      <c r="G4" s="1">
        <v>0</v>
      </c>
      <c r="H4" s="1">
        <v>0.1</v>
      </c>
      <c r="I4" s="1">
        <v>0</v>
      </c>
      <c r="J4" s="1">
        <v>0.1</v>
      </c>
      <c r="K4" s="1">
        <v>0</v>
      </c>
      <c r="L4" s="1">
        <v>0.1</v>
      </c>
      <c r="M4" s="1">
        <v>0</v>
      </c>
      <c r="N4" s="1">
        <v>0.1</v>
      </c>
      <c r="O4" s="1">
        <v>0</v>
      </c>
      <c r="P4" s="1">
        <v>0.1</v>
      </c>
      <c r="Q4" s="1">
        <v>0</v>
      </c>
      <c r="R4" s="1">
        <v>0.1</v>
      </c>
      <c r="S4" s="1">
        <v>0</v>
      </c>
      <c r="T4" s="1">
        <v>0.1</v>
      </c>
    </row>
    <row r="5" spans="1:20" s="1" customFormat="1" ht="14.5" x14ac:dyDescent="0.35">
      <c r="A5" s="1" t="s">
        <v>11654</v>
      </c>
      <c r="B5" s="1">
        <v>2</v>
      </c>
      <c r="C5" s="1">
        <v>0</v>
      </c>
      <c r="D5" s="1">
        <v>0.1</v>
      </c>
      <c r="E5" s="1">
        <v>0</v>
      </c>
      <c r="F5" s="1">
        <v>0.1</v>
      </c>
      <c r="G5" s="1">
        <v>0</v>
      </c>
      <c r="H5" s="1">
        <v>0.1</v>
      </c>
      <c r="I5" s="1">
        <v>0</v>
      </c>
      <c r="J5" s="1">
        <v>0.1</v>
      </c>
      <c r="K5" s="1">
        <v>0</v>
      </c>
      <c r="L5" s="1">
        <v>0.1</v>
      </c>
      <c r="M5" s="1">
        <v>0</v>
      </c>
      <c r="N5" s="1">
        <v>0.1</v>
      </c>
      <c r="O5" s="1">
        <v>0</v>
      </c>
      <c r="P5" s="1">
        <v>0.1</v>
      </c>
      <c r="Q5" s="1">
        <v>0</v>
      </c>
      <c r="R5" s="1">
        <v>0.1</v>
      </c>
      <c r="S5" s="1">
        <v>0</v>
      </c>
      <c r="T5" s="1">
        <v>0.1</v>
      </c>
    </row>
    <row r="6" spans="1:20" s="1" customFormat="1" ht="14.5" x14ac:dyDescent="0.35">
      <c r="A6" s="1" t="s">
        <v>11655</v>
      </c>
      <c r="B6" s="1">
        <v>3</v>
      </c>
      <c r="C6" s="1">
        <v>0</v>
      </c>
      <c r="D6" s="1">
        <v>0.1</v>
      </c>
      <c r="E6" s="1">
        <v>0</v>
      </c>
      <c r="F6" s="1">
        <v>0.1</v>
      </c>
      <c r="G6" s="1">
        <v>0</v>
      </c>
      <c r="H6" s="1">
        <v>0.1</v>
      </c>
      <c r="I6" s="1">
        <v>0</v>
      </c>
      <c r="J6" s="1">
        <v>0.1</v>
      </c>
      <c r="K6" s="1">
        <v>0</v>
      </c>
      <c r="L6" s="1">
        <v>0.1</v>
      </c>
      <c r="M6" s="1">
        <v>0</v>
      </c>
      <c r="N6" s="1">
        <v>0.1</v>
      </c>
      <c r="O6" s="1">
        <v>0</v>
      </c>
      <c r="P6" s="1">
        <v>0.1</v>
      </c>
      <c r="Q6" s="1">
        <v>0</v>
      </c>
      <c r="R6" s="1">
        <v>0.1</v>
      </c>
      <c r="S6" s="1">
        <v>0</v>
      </c>
      <c r="T6" s="1">
        <v>0.1</v>
      </c>
    </row>
    <row r="7" spans="1:20" s="1" customFormat="1" ht="14.5" x14ac:dyDescent="0.35">
      <c r="A7" s="1" t="s">
        <v>11656</v>
      </c>
      <c r="B7" s="1">
        <v>4</v>
      </c>
      <c r="C7" s="1">
        <v>0</v>
      </c>
      <c r="D7" s="1">
        <v>0.1</v>
      </c>
      <c r="E7" s="1">
        <v>0</v>
      </c>
      <c r="F7" s="1">
        <v>0.1</v>
      </c>
      <c r="G7" s="1">
        <v>0</v>
      </c>
      <c r="H7" s="1">
        <v>0.1</v>
      </c>
      <c r="I7" s="1">
        <v>0</v>
      </c>
      <c r="J7" s="1">
        <v>0.1</v>
      </c>
      <c r="K7" s="1">
        <v>0</v>
      </c>
      <c r="L7" s="1">
        <v>0.1</v>
      </c>
      <c r="M7" s="1">
        <v>0</v>
      </c>
      <c r="N7" s="1">
        <v>0.1</v>
      </c>
      <c r="O7" s="1">
        <v>0</v>
      </c>
      <c r="P7" s="1">
        <v>0.1</v>
      </c>
      <c r="Q7" s="1">
        <v>0</v>
      </c>
      <c r="R7" s="1">
        <v>0.1</v>
      </c>
      <c r="S7" s="1">
        <v>0</v>
      </c>
      <c r="T7" s="1">
        <v>0.1</v>
      </c>
    </row>
    <row r="8" spans="1:20" s="1" customFormat="1" ht="14.5" x14ac:dyDescent="0.35">
      <c r="A8" s="1" t="s">
        <v>11657</v>
      </c>
      <c r="B8" s="1">
        <v>5</v>
      </c>
      <c r="C8" s="1">
        <v>0</v>
      </c>
      <c r="D8" s="1">
        <v>0.1</v>
      </c>
      <c r="E8" s="1">
        <v>0</v>
      </c>
      <c r="F8" s="1">
        <v>0.1</v>
      </c>
      <c r="G8" s="1">
        <v>0</v>
      </c>
      <c r="H8" s="1">
        <v>0.1</v>
      </c>
      <c r="I8" s="1">
        <v>0</v>
      </c>
      <c r="J8" s="1">
        <v>0.1</v>
      </c>
      <c r="K8" s="1">
        <v>0</v>
      </c>
      <c r="L8" s="1">
        <v>0.1</v>
      </c>
      <c r="M8" s="1">
        <v>0</v>
      </c>
      <c r="N8" s="1">
        <v>0.1</v>
      </c>
      <c r="O8" s="1">
        <v>0</v>
      </c>
      <c r="P8" s="1">
        <v>0.1</v>
      </c>
      <c r="Q8" s="1">
        <v>0</v>
      </c>
      <c r="R8" s="1">
        <v>0.1</v>
      </c>
      <c r="S8" s="1">
        <v>0</v>
      </c>
      <c r="T8" s="1">
        <v>0.1</v>
      </c>
    </row>
    <row r="9" spans="1:20" s="1" customFormat="1" ht="14.5" x14ac:dyDescent="0.35">
      <c r="A9" s="1" t="s">
        <v>11658</v>
      </c>
      <c r="B9" s="1">
        <v>6</v>
      </c>
      <c r="C9" s="1">
        <v>0</v>
      </c>
      <c r="D9" s="1">
        <v>0.1</v>
      </c>
      <c r="E9" s="1">
        <v>0</v>
      </c>
      <c r="F9" s="1">
        <v>0.1</v>
      </c>
      <c r="G9" s="1">
        <v>0</v>
      </c>
      <c r="H9" s="1">
        <v>0.1</v>
      </c>
      <c r="I9" s="1">
        <v>0</v>
      </c>
      <c r="J9" s="1">
        <v>0.1</v>
      </c>
      <c r="K9" s="1">
        <v>0</v>
      </c>
      <c r="L9" s="1">
        <v>0.1</v>
      </c>
      <c r="M9" s="1">
        <v>0</v>
      </c>
      <c r="N9" s="1">
        <v>0.1</v>
      </c>
      <c r="O9" s="1">
        <v>0</v>
      </c>
      <c r="P9" s="1">
        <v>0.1</v>
      </c>
      <c r="Q9" s="1">
        <v>0</v>
      </c>
      <c r="R9" s="1">
        <v>0.1</v>
      </c>
      <c r="S9" s="1">
        <v>0</v>
      </c>
      <c r="T9" s="1">
        <v>0.1</v>
      </c>
    </row>
    <row r="10" spans="1:20" s="1" customFormat="1" ht="14.5" x14ac:dyDescent="0.35">
      <c r="A10" s="1" t="s">
        <v>11659</v>
      </c>
      <c r="B10" s="1">
        <v>7</v>
      </c>
      <c r="C10" s="1">
        <v>0</v>
      </c>
      <c r="D10" s="1">
        <v>0.1</v>
      </c>
      <c r="E10" s="1">
        <v>0</v>
      </c>
      <c r="F10" s="1">
        <v>0.1</v>
      </c>
      <c r="G10" s="1">
        <v>0</v>
      </c>
      <c r="H10" s="1">
        <v>0.1</v>
      </c>
      <c r="I10" s="1">
        <v>0</v>
      </c>
      <c r="J10" s="1">
        <v>0.1</v>
      </c>
      <c r="K10" s="1">
        <v>0</v>
      </c>
      <c r="L10" s="1">
        <v>0.1</v>
      </c>
      <c r="M10" s="1">
        <v>0</v>
      </c>
      <c r="N10" s="1">
        <v>0.1</v>
      </c>
      <c r="O10" s="1">
        <v>0</v>
      </c>
      <c r="P10" s="1">
        <v>0.1</v>
      </c>
      <c r="Q10" s="1">
        <v>0</v>
      </c>
      <c r="R10" s="1">
        <v>0.1</v>
      </c>
      <c r="S10" s="1">
        <v>0</v>
      </c>
      <c r="T10" s="1">
        <v>0.1</v>
      </c>
    </row>
    <row r="11" spans="1:20" s="1" customFormat="1" ht="14.5" x14ac:dyDescent="0.35">
      <c r="A11" s="1" t="s">
        <v>11660</v>
      </c>
      <c r="B11" s="1">
        <v>8</v>
      </c>
      <c r="C11" s="1">
        <v>0</v>
      </c>
      <c r="D11" s="1">
        <v>0.1</v>
      </c>
      <c r="E11" s="1">
        <v>0</v>
      </c>
      <c r="F11" s="1">
        <v>0.1</v>
      </c>
      <c r="G11" s="1">
        <v>0</v>
      </c>
      <c r="H11" s="1">
        <v>0.1</v>
      </c>
      <c r="I11" s="1">
        <v>0</v>
      </c>
      <c r="J11" s="1">
        <v>0.1</v>
      </c>
      <c r="K11" s="1">
        <v>0</v>
      </c>
      <c r="L11" s="1">
        <v>0.1</v>
      </c>
      <c r="M11" s="1">
        <v>0</v>
      </c>
      <c r="N11" s="1">
        <v>0.1</v>
      </c>
      <c r="O11" s="1">
        <v>0</v>
      </c>
      <c r="P11" s="1">
        <v>0.1</v>
      </c>
      <c r="Q11" s="1">
        <v>0</v>
      </c>
      <c r="R11" s="1">
        <v>0.1</v>
      </c>
      <c r="S11" s="1">
        <v>0</v>
      </c>
      <c r="T11" s="1">
        <v>0.1</v>
      </c>
    </row>
    <row r="12" spans="1:20" s="1" customFormat="1" ht="14.5" x14ac:dyDescent="0.35">
      <c r="A12" s="1" t="s">
        <v>11661</v>
      </c>
      <c r="B12" s="1">
        <v>9</v>
      </c>
      <c r="C12" s="1">
        <v>0</v>
      </c>
      <c r="D12" s="1">
        <v>0.1</v>
      </c>
      <c r="E12" s="1">
        <v>0</v>
      </c>
      <c r="F12" s="1">
        <v>0.1</v>
      </c>
      <c r="G12" s="1">
        <v>0</v>
      </c>
      <c r="H12" s="1">
        <v>0.1</v>
      </c>
      <c r="I12" s="1">
        <v>0</v>
      </c>
      <c r="J12" s="1">
        <v>0.1</v>
      </c>
      <c r="K12" s="1">
        <v>0</v>
      </c>
      <c r="L12" s="1">
        <v>0.1</v>
      </c>
      <c r="M12" s="1">
        <v>0</v>
      </c>
      <c r="N12" s="1">
        <v>0.1</v>
      </c>
      <c r="O12" s="1">
        <v>0</v>
      </c>
      <c r="P12" s="1">
        <v>0.1</v>
      </c>
      <c r="Q12" s="1">
        <v>0</v>
      </c>
      <c r="R12" s="1">
        <v>0.1</v>
      </c>
      <c r="S12" s="1">
        <v>0</v>
      </c>
      <c r="T12" s="1">
        <v>0.1</v>
      </c>
    </row>
    <row r="13" spans="1:20" s="1" customFormat="1" ht="14.5" x14ac:dyDescent="0.35">
      <c r="A13" s="1" t="s">
        <v>11662</v>
      </c>
      <c r="B13" s="1">
        <v>10</v>
      </c>
      <c r="C13" s="1">
        <v>0</v>
      </c>
      <c r="D13" s="1">
        <v>0.1</v>
      </c>
      <c r="E13" s="1">
        <v>0</v>
      </c>
      <c r="F13" s="1">
        <v>0.1</v>
      </c>
      <c r="G13" s="1">
        <v>0</v>
      </c>
      <c r="H13" s="1">
        <v>0.1</v>
      </c>
      <c r="I13" s="1">
        <v>0</v>
      </c>
      <c r="J13" s="1">
        <v>0.1</v>
      </c>
      <c r="K13" s="1">
        <v>0</v>
      </c>
      <c r="L13" s="1">
        <v>0.1</v>
      </c>
      <c r="M13" s="1">
        <v>0</v>
      </c>
      <c r="N13" s="1">
        <v>0.1</v>
      </c>
      <c r="O13" s="1">
        <v>0</v>
      </c>
      <c r="P13" s="1">
        <v>0.1</v>
      </c>
      <c r="Q13" s="1">
        <v>0</v>
      </c>
      <c r="R13" s="1">
        <v>0.1</v>
      </c>
      <c r="S13" s="1">
        <v>0</v>
      </c>
      <c r="T13" s="1">
        <v>0.1</v>
      </c>
    </row>
    <row r="14" spans="1:20" s="1" customFormat="1" ht="14.5" x14ac:dyDescent="0.35">
      <c r="A14" s="1" t="s">
        <v>11663</v>
      </c>
      <c r="B14" s="1">
        <v>11</v>
      </c>
      <c r="C14" s="1">
        <v>0</v>
      </c>
      <c r="D14" s="1">
        <v>0.1</v>
      </c>
      <c r="E14" s="1">
        <v>0</v>
      </c>
      <c r="F14" s="1">
        <v>0.1</v>
      </c>
      <c r="G14" s="1">
        <v>0</v>
      </c>
      <c r="H14" s="1">
        <v>0.1</v>
      </c>
      <c r="I14" s="1">
        <v>0</v>
      </c>
      <c r="J14" s="1">
        <v>0.1</v>
      </c>
      <c r="K14" s="1">
        <v>0</v>
      </c>
      <c r="L14" s="1">
        <v>0.1</v>
      </c>
      <c r="M14" s="1">
        <v>0</v>
      </c>
      <c r="N14" s="1">
        <v>0.1</v>
      </c>
      <c r="O14" s="1">
        <v>0</v>
      </c>
      <c r="P14" s="1">
        <v>0.1</v>
      </c>
      <c r="Q14" s="1">
        <v>0</v>
      </c>
      <c r="R14" s="1">
        <v>0.1</v>
      </c>
      <c r="S14" s="1">
        <v>0</v>
      </c>
      <c r="T14" s="1">
        <v>0.1</v>
      </c>
    </row>
    <row r="15" spans="1:20" s="1" customFormat="1" ht="14.5" x14ac:dyDescent="0.35">
      <c r="A15" s="1" t="s">
        <v>11664</v>
      </c>
      <c r="B15" s="1">
        <v>12</v>
      </c>
      <c r="C15" s="1">
        <v>0</v>
      </c>
      <c r="D15" s="1">
        <v>0.1</v>
      </c>
      <c r="E15" s="1">
        <v>0</v>
      </c>
      <c r="F15" s="1">
        <v>0.1</v>
      </c>
      <c r="G15" s="1">
        <v>0</v>
      </c>
      <c r="H15" s="1">
        <v>0.1</v>
      </c>
      <c r="I15" s="1">
        <v>0</v>
      </c>
      <c r="J15" s="1">
        <v>0.1</v>
      </c>
      <c r="K15" s="1">
        <v>0</v>
      </c>
      <c r="L15" s="1">
        <v>0.1</v>
      </c>
      <c r="M15" s="1">
        <v>0</v>
      </c>
      <c r="N15" s="1">
        <v>0.1</v>
      </c>
      <c r="O15" s="1">
        <v>0</v>
      </c>
      <c r="P15" s="1">
        <v>0.1</v>
      </c>
      <c r="Q15" s="1">
        <v>0</v>
      </c>
      <c r="R15" s="1">
        <v>0.1</v>
      </c>
      <c r="S15" s="1">
        <v>0</v>
      </c>
      <c r="T15" s="1">
        <v>0.1</v>
      </c>
    </row>
    <row r="16" spans="1:20" s="1" customFormat="1" ht="14.5" x14ac:dyDescent="0.35">
      <c r="A16" s="1" t="s">
        <v>11665</v>
      </c>
      <c r="B16" s="1">
        <v>13</v>
      </c>
      <c r="C16" s="1">
        <v>0</v>
      </c>
      <c r="D16" s="1">
        <v>0.1</v>
      </c>
      <c r="E16" s="1">
        <v>0</v>
      </c>
      <c r="F16" s="1">
        <v>0.1</v>
      </c>
      <c r="G16" s="1">
        <v>0</v>
      </c>
      <c r="H16" s="1">
        <v>0.1</v>
      </c>
      <c r="I16" s="1">
        <v>0</v>
      </c>
      <c r="J16" s="1">
        <v>0.1</v>
      </c>
      <c r="K16" s="1">
        <v>0</v>
      </c>
      <c r="L16" s="1">
        <v>0.1</v>
      </c>
      <c r="M16" s="1">
        <v>0</v>
      </c>
      <c r="N16" s="1">
        <v>0.1</v>
      </c>
      <c r="O16" s="1">
        <v>0</v>
      </c>
      <c r="P16" s="1">
        <v>0.1</v>
      </c>
      <c r="Q16" s="1">
        <v>0</v>
      </c>
      <c r="R16" s="1">
        <v>0.1</v>
      </c>
      <c r="S16" s="1">
        <v>0</v>
      </c>
      <c r="T16" s="1">
        <v>0.1</v>
      </c>
    </row>
    <row r="17" spans="1:20" s="1" customFormat="1" ht="14.5" x14ac:dyDescent="0.35">
      <c r="A17" s="1" t="s">
        <v>11666</v>
      </c>
      <c r="B17" s="1">
        <v>14</v>
      </c>
      <c r="C17" s="1">
        <v>0</v>
      </c>
      <c r="D17" s="1">
        <v>0.1</v>
      </c>
      <c r="E17" s="1">
        <v>0</v>
      </c>
      <c r="F17" s="1">
        <v>0.1</v>
      </c>
      <c r="G17" s="1">
        <v>0</v>
      </c>
      <c r="H17" s="1">
        <v>0.1</v>
      </c>
      <c r="I17" s="1">
        <v>0</v>
      </c>
      <c r="J17" s="1">
        <v>0.1</v>
      </c>
      <c r="K17" s="1">
        <v>0</v>
      </c>
      <c r="L17" s="1">
        <v>0.1</v>
      </c>
      <c r="M17" s="1">
        <v>0</v>
      </c>
      <c r="N17" s="1">
        <v>0.1</v>
      </c>
      <c r="O17" s="1">
        <v>0</v>
      </c>
      <c r="P17" s="1">
        <v>0.1</v>
      </c>
      <c r="Q17" s="1">
        <v>0</v>
      </c>
      <c r="R17" s="1">
        <v>0.1</v>
      </c>
      <c r="S17" s="1">
        <v>0</v>
      </c>
      <c r="T17" s="1">
        <v>0.1</v>
      </c>
    </row>
    <row r="18" spans="1:20" s="1" customFormat="1" ht="14.5" x14ac:dyDescent="0.35">
      <c r="A18" s="1" t="s">
        <v>11667</v>
      </c>
      <c r="B18" s="1">
        <v>15</v>
      </c>
      <c r="C18" s="1">
        <v>0</v>
      </c>
      <c r="D18" s="1">
        <v>0.1</v>
      </c>
      <c r="E18" s="1">
        <v>0</v>
      </c>
      <c r="F18" s="1">
        <v>0.1</v>
      </c>
      <c r="G18" s="1">
        <v>0</v>
      </c>
      <c r="H18" s="1">
        <v>0.1</v>
      </c>
      <c r="I18" s="1">
        <v>0</v>
      </c>
      <c r="J18" s="1">
        <v>0.1</v>
      </c>
      <c r="K18" s="1">
        <v>0</v>
      </c>
      <c r="L18" s="1">
        <v>0.1</v>
      </c>
      <c r="M18" s="1">
        <v>0</v>
      </c>
      <c r="N18" s="1">
        <v>0.1</v>
      </c>
      <c r="O18" s="1">
        <v>0</v>
      </c>
      <c r="P18" s="1">
        <v>0.1</v>
      </c>
      <c r="Q18" s="1">
        <v>0</v>
      </c>
      <c r="R18" s="1">
        <v>0.1</v>
      </c>
      <c r="S18" s="1">
        <v>0</v>
      </c>
      <c r="T18" s="1">
        <v>0.1</v>
      </c>
    </row>
    <row r="19" spans="1:20" s="1" customFormat="1" ht="14.5" x14ac:dyDescent="0.35">
      <c r="A19" s="1" t="s">
        <v>11668</v>
      </c>
      <c r="B19" s="1">
        <v>16</v>
      </c>
      <c r="C19" s="1">
        <v>0</v>
      </c>
      <c r="D19" s="1">
        <v>0.1</v>
      </c>
      <c r="E19" s="1">
        <v>0</v>
      </c>
      <c r="F19" s="1">
        <v>0.1</v>
      </c>
      <c r="G19" s="1">
        <v>0</v>
      </c>
      <c r="H19" s="1">
        <v>0.1</v>
      </c>
      <c r="I19" s="1">
        <v>0</v>
      </c>
      <c r="J19" s="1">
        <v>0.1</v>
      </c>
      <c r="K19" s="1">
        <v>0</v>
      </c>
      <c r="L19" s="1">
        <v>0.1</v>
      </c>
      <c r="M19" s="1">
        <v>0</v>
      </c>
      <c r="N19" s="1">
        <v>0.1</v>
      </c>
      <c r="O19" s="1">
        <v>0</v>
      </c>
      <c r="P19" s="1">
        <v>0.1</v>
      </c>
      <c r="Q19" s="1">
        <v>0</v>
      </c>
      <c r="R19" s="1">
        <v>0.1</v>
      </c>
      <c r="S19" s="1">
        <v>0</v>
      </c>
      <c r="T19" s="1">
        <v>0.1</v>
      </c>
    </row>
    <row r="20" spans="1:20" s="1" customFormat="1" ht="14.5" x14ac:dyDescent="0.35">
      <c r="A20" s="1" t="s">
        <v>11669</v>
      </c>
      <c r="B20" s="1">
        <v>17</v>
      </c>
      <c r="C20" s="1">
        <v>0</v>
      </c>
      <c r="D20" s="1">
        <v>0.1</v>
      </c>
      <c r="E20" s="1">
        <v>0</v>
      </c>
      <c r="F20" s="1">
        <v>0.1</v>
      </c>
      <c r="G20" s="1">
        <v>0</v>
      </c>
      <c r="H20" s="1">
        <v>0.1</v>
      </c>
      <c r="I20" s="1">
        <v>0</v>
      </c>
      <c r="J20" s="1">
        <v>0.1</v>
      </c>
      <c r="K20" s="1">
        <v>0</v>
      </c>
      <c r="L20" s="1">
        <v>0.1</v>
      </c>
      <c r="M20" s="1">
        <v>0</v>
      </c>
      <c r="N20" s="1">
        <v>0.1</v>
      </c>
      <c r="O20" s="1">
        <v>0</v>
      </c>
      <c r="P20" s="1">
        <v>0.1</v>
      </c>
      <c r="Q20" s="1">
        <v>0</v>
      </c>
      <c r="R20" s="1">
        <v>0.1</v>
      </c>
      <c r="S20" s="1">
        <v>0</v>
      </c>
      <c r="T20" s="1">
        <v>0.1</v>
      </c>
    </row>
    <row r="21" spans="1:20" s="1" customFormat="1" ht="14.5" x14ac:dyDescent="0.35">
      <c r="A21" s="1" t="s">
        <v>11670</v>
      </c>
      <c r="B21" s="1">
        <v>18</v>
      </c>
      <c r="C21" s="1">
        <v>0</v>
      </c>
      <c r="D21" s="1">
        <v>0.1</v>
      </c>
      <c r="E21" s="1">
        <v>0</v>
      </c>
      <c r="F21" s="1">
        <v>0.1</v>
      </c>
      <c r="G21" s="1">
        <v>0</v>
      </c>
      <c r="H21" s="1">
        <v>0.1</v>
      </c>
      <c r="I21" s="1">
        <v>0</v>
      </c>
      <c r="J21" s="1">
        <v>0.1</v>
      </c>
      <c r="K21" s="1">
        <v>0</v>
      </c>
      <c r="L21" s="1">
        <v>0.1</v>
      </c>
      <c r="M21" s="1">
        <v>0</v>
      </c>
      <c r="N21" s="1">
        <v>0.1</v>
      </c>
      <c r="O21" s="1">
        <v>0</v>
      </c>
      <c r="P21" s="1">
        <v>0.1</v>
      </c>
      <c r="Q21" s="1">
        <v>0</v>
      </c>
      <c r="R21" s="1">
        <v>0.1</v>
      </c>
      <c r="S21" s="1">
        <v>0</v>
      </c>
      <c r="T21" s="1">
        <v>0.1</v>
      </c>
    </row>
    <row r="22" spans="1:20" s="1" customFormat="1" ht="14.5" x14ac:dyDescent="0.35">
      <c r="A22" s="1" t="s">
        <v>11671</v>
      </c>
      <c r="B22" s="1">
        <v>19</v>
      </c>
      <c r="C22" s="1">
        <v>0</v>
      </c>
      <c r="D22" s="1">
        <v>0.1</v>
      </c>
      <c r="E22" s="1">
        <v>0</v>
      </c>
      <c r="F22" s="1">
        <v>0.1</v>
      </c>
      <c r="G22" s="1">
        <v>0</v>
      </c>
      <c r="H22" s="1">
        <v>0.1</v>
      </c>
      <c r="I22" s="1">
        <v>0</v>
      </c>
      <c r="J22" s="1">
        <v>0.1</v>
      </c>
      <c r="K22" s="1">
        <v>0</v>
      </c>
      <c r="L22" s="1">
        <v>0.1</v>
      </c>
      <c r="M22" s="1">
        <v>0</v>
      </c>
      <c r="N22" s="1">
        <v>0.1</v>
      </c>
      <c r="O22" s="1">
        <v>0</v>
      </c>
      <c r="P22" s="1">
        <v>0.1</v>
      </c>
      <c r="Q22" s="1">
        <v>0</v>
      </c>
      <c r="R22" s="1">
        <v>0.1</v>
      </c>
      <c r="S22" s="1">
        <v>0</v>
      </c>
      <c r="T22" s="1">
        <v>0.1</v>
      </c>
    </row>
    <row r="23" spans="1:20" s="1" customFormat="1" ht="14.5" x14ac:dyDescent="0.35">
      <c r="A23" s="1" t="s">
        <v>11672</v>
      </c>
      <c r="B23" s="1">
        <v>20</v>
      </c>
      <c r="C23" s="1">
        <v>0</v>
      </c>
      <c r="D23" s="1">
        <v>0.1</v>
      </c>
      <c r="E23" s="1">
        <v>0</v>
      </c>
      <c r="F23" s="1">
        <v>0.1</v>
      </c>
      <c r="G23" s="1">
        <v>0</v>
      </c>
      <c r="H23" s="1">
        <v>0.1</v>
      </c>
      <c r="I23" s="1">
        <v>0</v>
      </c>
      <c r="J23" s="1">
        <v>0.1</v>
      </c>
      <c r="K23" s="1">
        <v>0</v>
      </c>
      <c r="L23" s="1">
        <v>0.1</v>
      </c>
      <c r="M23" s="1">
        <v>0</v>
      </c>
      <c r="N23" s="1">
        <v>0.1</v>
      </c>
      <c r="O23" s="1">
        <v>0</v>
      </c>
      <c r="P23" s="1">
        <v>0.1</v>
      </c>
      <c r="Q23" s="1">
        <v>0</v>
      </c>
      <c r="R23" s="1">
        <v>0.1</v>
      </c>
      <c r="S23" s="1">
        <v>0</v>
      </c>
      <c r="T23" s="1">
        <v>0.1</v>
      </c>
    </row>
    <row r="24" spans="1:20" s="1" customFormat="1" ht="14.5" x14ac:dyDescent="0.35">
      <c r="A24" s="1" t="s">
        <v>11673</v>
      </c>
      <c r="B24" s="1">
        <v>21</v>
      </c>
      <c r="C24" s="1">
        <v>0</v>
      </c>
      <c r="D24" s="1">
        <v>0.1</v>
      </c>
      <c r="E24" s="1">
        <v>0</v>
      </c>
      <c r="F24" s="1">
        <v>0.1</v>
      </c>
      <c r="G24" s="1">
        <v>0</v>
      </c>
      <c r="H24" s="1">
        <v>0.1</v>
      </c>
      <c r="I24" s="1">
        <v>0</v>
      </c>
      <c r="J24" s="1">
        <v>0.1</v>
      </c>
      <c r="K24" s="1">
        <v>0</v>
      </c>
      <c r="L24" s="1">
        <v>0.1</v>
      </c>
      <c r="M24" s="1">
        <v>0</v>
      </c>
      <c r="N24" s="1">
        <v>0.1</v>
      </c>
      <c r="O24" s="1">
        <v>0</v>
      </c>
      <c r="P24" s="1">
        <v>0.1</v>
      </c>
      <c r="Q24" s="1">
        <v>0</v>
      </c>
      <c r="R24" s="1">
        <v>0.1</v>
      </c>
      <c r="S24" s="1">
        <v>0</v>
      </c>
      <c r="T24" s="1">
        <v>0.1</v>
      </c>
    </row>
    <row r="25" spans="1:20" s="1" customFormat="1" ht="14.5" x14ac:dyDescent="0.35">
      <c r="A25" s="1" t="s">
        <v>11674</v>
      </c>
      <c r="B25" s="1">
        <v>22</v>
      </c>
      <c r="C25" s="1">
        <v>0</v>
      </c>
      <c r="D25" s="1">
        <v>0.1</v>
      </c>
      <c r="E25" s="1">
        <v>0</v>
      </c>
      <c r="F25" s="1">
        <v>0.1</v>
      </c>
      <c r="G25" s="1">
        <v>0</v>
      </c>
      <c r="H25" s="1">
        <v>0.1</v>
      </c>
      <c r="I25" s="1">
        <v>0</v>
      </c>
      <c r="J25" s="1">
        <v>0.1</v>
      </c>
      <c r="K25" s="1">
        <v>0</v>
      </c>
      <c r="L25" s="1">
        <v>0.1</v>
      </c>
      <c r="M25" s="1">
        <v>0</v>
      </c>
      <c r="N25" s="1">
        <v>0.1</v>
      </c>
      <c r="O25" s="1">
        <v>0</v>
      </c>
      <c r="P25" s="1">
        <v>0.1</v>
      </c>
      <c r="Q25" s="1">
        <v>0</v>
      </c>
      <c r="R25" s="1">
        <v>0.1</v>
      </c>
      <c r="S25" s="1">
        <v>0</v>
      </c>
      <c r="T25" s="1">
        <v>0.1</v>
      </c>
    </row>
    <row r="26" spans="1:20" s="1" customFormat="1" ht="14.5" x14ac:dyDescent="0.35">
      <c r="A26" s="1" t="s">
        <v>11675</v>
      </c>
      <c r="B26" s="1">
        <v>23</v>
      </c>
      <c r="C26" s="1">
        <v>0</v>
      </c>
      <c r="D26" s="1">
        <v>0.1</v>
      </c>
      <c r="E26" s="1">
        <v>0</v>
      </c>
      <c r="F26" s="1">
        <v>0.1</v>
      </c>
      <c r="G26" s="1">
        <v>0</v>
      </c>
      <c r="H26" s="1">
        <v>0.1</v>
      </c>
      <c r="I26" s="1">
        <v>0</v>
      </c>
      <c r="J26" s="1">
        <v>0.1</v>
      </c>
      <c r="K26" s="1">
        <v>0</v>
      </c>
      <c r="L26" s="1">
        <v>0.1</v>
      </c>
      <c r="M26" s="1">
        <v>0</v>
      </c>
      <c r="N26" s="1">
        <v>0.1</v>
      </c>
      <c r="O26" s="1">
        <v>0</v>
      </c>
      <c r="P26" s="1">
        <v>0.1</v>
      </c>
      <c r="Q26" s="1">
        <v>0</v>
      </c>
      <c r="R26" s="1">
        <v>0.1</v>
      </c>
      <c r="S26" s="1">
        <v>0</v>
      </c>
      <c r="T26" s="1">
        <v>0.1</v>
      </c>
    </row>
    <row r="27" spans="1:20" s="1" customFormat="1" ht="14.5" x14ac:dyDescent="0.35">
      <c r="A27" s="1" t="s">
        <v>11676</v>
      </c>
      <c r="B27" s="1">
        <v>24</v>
      </c>
      <c r="C27" s="1">
        <v>0</v>
      </c>
      <c r="D27" s="1">
        <v>0.1</v>
      </c>
      <c r="E27" s="1">
        <v>0</v>
      </c>
      <c r="F27" s="1">
        <v>0.1</v>
      </c>
      <c r="G27" s="1">
        <v>0</v>
      </c>
      <c r="H27" s="1">
        <v>0.1</v>
      </c>
      <c r="I27" s="1">
        <v>0</v>
      </c>
      <c r="J27" s="1">
        <v>0.1</v>
      </c>
      <c r="K27" s="1">
        <v>0</v>
      </c>
      <c r="L27" s="1">
        <v>0.1</v>
      </c>
      <c r="M27" s="1">
        <v>0</v>
      </c>
      <c r="N27" s="1">
        <v>0.1</v>
      </c>
      <c r="O27" s="1">
        <v>0</v>
      </c>
      <c r="P27" s="1">
        <v>0.1</v>
      </c>
      <c r="Q27" s="1">
        <v>0</v>
      </c>
      <c r="R27" s="1">
        <v>0.1</v>
      </c>
      <c r="S27" s="1">
        <v>0</v>
      </c>
      <c r="T27" s="1">
        <v>0.1</v>
      </c>
    </row>
    <row r="28" spans="1:20" s="1" customFormat="1" ht="14.5" x14ac:dyDescent="0.35">
      <c r="A28" s="1" t="s">
        <v>11677</v>
      </c>
      <c r="B28" s="1">
        <v>25</v>
      </c>
      <c r="C28" s="1">
        <v>0</v>
      </c>
      <c r="D28" s="1">
        <v>0.1</v>
      </c>
      <c r="E28" s="1">
        <v>0</v>
      </c>
      <c r="F28" s="1">
        <v>0.1</v>
      </c>
      <c r="G28" s="1">
        <v>0</v>
      </c>
      <c r="H28" s="1">
        <v>0.1</v>
      </c>
      <c r="I28" s="1">
        <v>0</v>
      </c>
      <c r="J28" s="1">
        <v>0.1</v>
      </c>
      <c r="K28" s="1">
        <v>0</v>
      </c>
      <c r="L28" s="1">
        <v>0.1</v>
      </c>
      <c r="M28" s="1">
        <v>0</v>
      </c>
      <c r="N28" s="1">
        <v>0.1</v>
      </c>
      <c r="O28" s="1">
        <v>0</v>
      </c>
      <c r="P28" s="1">
        <v>0.1</v>
      </c>
      <c r="Q28" s="1">
        <v>0</v>
      </c>
      <c r="R28" s="1">
        <v>0.1</v>
      </c>
      <c r="S28" s="1">
        <v>0</v>
      </c>
      <c r="T28" s="1">
        <v>0.1</v>
      </c>
    </row>
    <row r="29" spans="1:20" s="1" customFormat="1" ht="14.5" x14ac:dyDescent="0.35">
      <c r="A29" s="1" t="s">
        <v>11678</v>
      </c>
      <c r="B29" s="1">
        <v>26</v>
      </c>
      <c r="C29" s="1">
        <v>0</v>
      </c>
      <c r="D29" s="1">
        <v>0.1</v>
      </c>
      <c r="E29" s="1">
        <v>0</v>
      </c>
      <c r="F29" s="1">
        <v>0.1</v>
      </c>
      <c r="G29" s="1">
        <v>0</v>
      </c>
      <c r="H29" s="1">
        <v>0.1</v>
      </c>
      <c r="I29" s="1">
        <v>0</v>
      </c>
      <c r="J29" s="1">
        <v>0.1</v>
      </c>
      <c r="K29" s="1">
        <v>0</v>
      </c>
      <c r="L29" s="1">
        <v>0.1</v>
      </c>
      <c r="M29" s="1">
        <v>0</v>
      </c>
      <c r="N29" s="1">
        <v>0.1</v>
      </c>
      <c r="O29" s="1">
        <v>0</v>
      </c>
      <c r="P29" s="1">
        <v>0.1</v>
      </c>
      <c r="Q29" s="1">
        <v>0</v>
      </c>
      <c r="R29" s="1">
        <v>0.1</v>
      </c>
      <c r="S29" s="1">
        <v>0</v>
      </c>
      <c r="T29" s="1">
        <v>0.1</v>
      </c>
    </row>
    <row r="30" spans="1:20" s="1" customFormat="1" ht="14.5" x14ac:dyDescent="0.35">
      <c r="A30" s="1" t="s">
        <v>11679</v>
      </c>
      <c r="B30" s="1">
        <v>27</v>
      </c>
      <c r="C30" s="1">
        <v>0</v>
      </c>
      <c r="D30" s="1">
        <v>0.1</v>
      </c>
      <c r="E30" s="1">
        <v>0</v>
      </c>
      <c r="F30" s="1">
        <v>0.1</v>
      </c>
      <c r="G30" s="1">
        <v>0</v>
      </c>
      <c r="H30" s="1">
        <v>0.1</v>
      </c>
      <c r="I30" s="1">
        <v>0</v>
      </c>
      <c r="J30" s="1">
        <v>0.1</v>
      </c>
      <c r="K30" s="1">
        <v>0</v>
      </c>
      <c r="L30" s="1">
        <v>0.1</v>
      </c>
      <c r="M30" s="1">
        <v>0</v>
      </c>
      <c r="N30" s="1">
        <v>0.1</v>
      </c>
      <c r="O30" s="1">
        <v>0</v>
      </c>
      <c r="P30" s="1">
        <v>0.1</v>
      </c>
      <c r="Q30" s="1">
        <v>0</v>
      </c>
      <c r="R30" s="1">
        <v>0.1</v>
      </c>
      <c r="S30" s="1">
        <v>0</v>
      </c>
      <c r="T30" s="1">
        <v>0.1</v>
      </c>
    </row>
    <row r="31" spans="1:20" s="1" customFormat="1" ht="14.5" x14ac:dyDescent="0.35">
      <c r="A31" s="1" t="s">
        <v>11680</v>
      </c>
      <c r="B31" s="1">
        <v>28</v>
      </c>
      <c r="C31" s="1">
        <v>0</v>
      </c>
      <c r="D31" s="1">
        <v>0.1</v>
      </c>
      <c r="E31" s="1">
        <v>0</v>
      </c>
      <c r="F31" s="1">
        <v>0.1</v>
      </c>
      <c r="G31" s="1">
        <v>0</v>
      </c>
      <c r="H31" s="1">
        <v>0.1</v>
      </c>
      <c r="I31" s="1">
        <v>0</v>
      </c>
      <c r="J31" s="1">
        <v>0.1</v>
      </c>
      <c r="K31" s="1">
        <v>0</v>
      </c>
      <c r="L31" s="1">
        <v>0.1</v>
      </c>
      <c r="M31" s="1">
        <v>0</v>
      </c>
      <c r="N31" s="1">
        <v>0.1</v>
      </c>
      <c r="O31" s="1">
        <v>0</v>
      </c>
      <c r="P31" s="1">
        <v>0.1</v>
      </c>
      <c r="Q31" s="1">
        <v>0</v>
      </c>
      <c r="R31" s="1">
        <v>0.1</v>
      </c>
      <c r="S31" s="1">
        <v>0</v>
      </c>
      <c r="T31" s="1">
        <v>0.1</v>
      </c>
    </row>
    <row r="32" spans="1:20" s="1" customFormat="1" ht="14.5" x14ac:dyDescent="0.35">
      <c r="A32" s="1" t="s">
        <v>11681</v>
      </c>
      <c r="B32" s="1">
        <v>29</v>
      </c>
      <c r="C32" s="1">
        <v>0</v>
      </c>
      <c r="D32" s="1">
        <v>0.1</v>
      </c>
      <c r="E32" s="1">
        <v>0</v>
      </c>
      <c r="F32" s="1">
        <v>0.1</v>
      </c>
      <c r="G32" s="1">
        <v>0</v>
      </c>
      <c r="H32" s="1">
        <v>0.1</v>
      </c>
      <c r="I32" s="1">
        <v>0</v>
      </c>
      <c r="J32" s="1">
        <v>0.1</v>
      </c>
      <c r="K32" s="1">
        <v>0</v>
      </c>
      <c r="L32" s="1">
        <v>0.1</v>
      </c>
      <c r="M32" s="1">
        <v>0</v>
      </c>
      <c r="N32" s="1">
        <v>0.1</v>
      </c>
      <c r="O32" s="1">
        <v>0</v>
      </c>
      <c r="P32" s="1">
        <v>0.1</v>
      </c>
      <c r="Q32" s="1">
        <v>0</v>
      </c>
      <c r="R32" s="1">
        <v>0.1</v>
      </c>
      <c r="S32" s="1">
        <v>0</v>
      </c>
      <c r="T32" s="1">
        <v>0.1</v>
      </c>
    </row>
    <row r="33" spans="1:20" s="1" customFormat="1" ht="14.5" x14ac:dyDescent="0.35">
      <c r="A33" s="1" t="s">
        <v>11682</v>
      </c>
      <c r="B33" s="1">
        <v>30</v>
      </c>
      <c r="C33" s="1">
        <v>0</v>
      </c>
      <c r="D33" s="1">
        <v>0.1</v>
      </c>
      <c r="E33" s="1">
        <v>0</v>
      </c>
      <c r="F33" s="1">
        <v>0.1</v>
      </c>
      <c r="G33" s="1">
        <v>0</v>
      </c>
      <c r="H33" s="1">
        <v>0.1</v>
      </c>
      <c r="I33" s="1">
        <v>0</v>
      </c>
      <c r="J33" s="1">
        <v>0.1</v>
      </c>
      <c r="K33" s="1">
        <v>0</v>
      </c>
      <c r="L33" s="1">
        <v>0.1</v>
      </c>
      <c r="M33" s="1">
        <v>0</v>
      </c>
      <c r="N33" s="1">
        <v>0.1</v>
      </c>
      <c r="O33" s="1">
        <v>0</v>
      </c>
      <c r="P33" s="1">
        <v>0.1</v>
      </c>
      <c r="Q33" s="1">
        <v>0</v>
      </c>
      <c r="R33" s="1">
        <v>0.1</v>
      </c>
      <c r="S33" s="1">
        <v>0</v>
      </c>
      <c r="T33" s="1">
        <v>0.1</v>
      </c>
    </row>
    <row r="34" spans="1:20" s="1" customFormat="1" ht="14.5" x14ac:dyDescent="0.35">
      <c r="A34" s="1" t="s">
        <v>11683</v>
      </c>
      <c r="B34" s="1">
        <v>31</v>
      </c>
      <c r="C34" s="1">
        <v>0</v>
      </c>
      <c r="D34" s="1">
        <v>0.1</v>
      </c>
      <c r="E34" s="1">
        <v>0</v>
      </c>
      <c r="F34" s="1">
        <v>0.1</v>
      </c>
      <c r="G34" s="1">
        <v>0</v>
      </c>
      <c r="H34" s="1">
        <v>0.1</v>
      </c>
      <c r="I34" s="1">
        <v>0</v>
      </c>
      <c r="J34" s="1">
        <v>0.1</v>
      </c>
      <c r="K34" s="1">
        <v>0</v>
      </c>
      <c r="L34" s="1">
        <v>0.1</v>
      </c>
      <c r="M34" s="1">
        <v>0</v>
      </c>
      <c r="N34" s="1">
        <v>0.1</v>
      </c>
      <c r="O34" s="1">
        <v>0</v>
      </c>
      <c r="P34" s="1">
        <v>0.1</v>
      </c>
      <c r="Q34" s="1">
        <v>0</v>
      </c>
      <c r="R34" s="1">
        <v>0.1</v>
      </c>
      <c r="S34" s="1">
        <v>0</v>
      </c>
      <c r="T34" s="1">
        <v>0.1</v>
      </c>
    </row>
    <row r="35" spans="1:20" s="1" customFormat="1" ht="14.5" x14ac:dyDescent="0.35">
      <c r="A35" s="1" t="s">
        <v>11684</v>
      </c>
      <c r="B35" s="1">
        <v>32</v>
      </c>
      <c r="C35" s="1">
        <v>0</v>
      </c>
      <c r="D35" s="1">
        <v>0.1</v>
      </c>
      <c r="E35" s="1">
        <v>0</v>
      </c>
      <c r="F35" s="1">
        <v>0.1</v>
      </c>
      <c r="G35" s="1">
        <v>0</v>
      </c>
      <c r="H35" s="1">
        <v>0.1</v>
      </c>
      <c r="I35" s="1">
        <v>0</v>
      </c>
      <c r="J35" s="1">
        <v>0.1</v>
      </c>
      <c r="K35" s="1">
        <v>0</v>
      </c>
      <c r="L35" s="1">
        <v>0.1</v>
      </c>
      <c r="M35" s="1">
        <v>0</v>
      </c>
      <c r="N35" s="1">
        <v>0.1</v>
      </c>
      <c r="O35" s="1">
        <v>0</v>
      </c>
      <c r="P35" s="1">
        <v>0.1</v>
      </c>
      <c r="Q35" s="1">
        <v>0</v>
      </c>
      <c r="R35" s="1">
        <v>0.1</v>
      </c>
      <c r="S35" s="1">
        <v>0</v>
      </c>
      <c r="T35" s="1">
        <v>0.1</v>
      </c>
    </row>
    <row r="36" spans="1:20" s="1" customFormat="1" ht="14.5" x14ac:dyDescent="0.35">
      <c r="A36" s="1" t="s">
        <v>11685</v>
      </c>
      <c r="B36" s="1">
        <v>33</v>
      </c>
      <c r="C36" s="1">
        <v>0</v>
      </c>
      <c r="D36" s="1">
        <v>0.1</v>
      </c>
      <c r="E36" s="1">
        <v>0</v>
      </c>
      <c r="F36" s="1">
        <v>0.1</v>
      </c>
      <c r="G36" s="1">
        <v>0</v>
      </c>
      <c r="H36" s="1">
        <v>0.1</v>
      </c>
      <c r="I36" s="1">
        <v>0</v>
      </c>
      <c r="J36" s="1">
        <v>0.1</v>
      </c>
      <c r="K36" s="1">
        <v>0</v>
      </c>
      <c r="L36" s="1">
        <v>0.1</v>
      </c>
      <c r="M36" s="1">
        <v>0</v>
      </c>
      <c r="N36" s="1">
        <v>0.1</v>
      </c>
      <c r="O36" s="1">
        <v>0</v>
      </c>
      <c r="P36" s="1">
        <v>0.1</v>
      </c>
      <c r="Q36" s="1">
        <v>0</v>
      </c>
      <c r="R36" s="1">
        <v>0.1</v>
      </c>
      <c r="S36" s="1">
        <v>0</v>
      </c>
      <c r="T36" s="1">
        <v>0.1</v>
      </c>
    </row>
    <row r="37" spans="1:20" s="1" customFormat="1" ht="14.5" x14ac:dyDescent="0.35">
      <c r="A37" s="1" t="s">
        <v>11686</v>
      </c>
      <c r="B37" s="1">
        <v>34</v>
      </c>
      <c r="C37" s="1">
        <v>0</v>
      </c>
      <c r="D37" s="1">
        <v>0.1</v>
      </c>
      <c r="E37" s="1">
        <v>0</v>
      </c>
      <c r="F37" s="1">
        <v>0.1</v>
      </c>
      <c r="G37" s="1">
        <v>0</v>
      </c>
      <c r="H37" s="1">
        <v>0.1</v>
      </c>
      <c r="I37" s="1">
        <v>0</v>
      </c>
      <c r="J37" s="1">
        <v>0.1</v>
      </c>
      <c r="K37" s="1">
        <v>0</v>
      </c>
      <c r="L37" s="1">
        <v>0.1</v>
      </c>
      <c r="M37" s="1">
        <v>0</v>
      </c>
      <c r="N37" s="1">
        <v>0.1</v>
      </c>
      <c r="O37" s="1">
        <v>0</v>
      </c>
      <c r="P37" s="1">
        <v>0.1</v>
      </c>
      <c r="Q37" s="1">
        <v>0</v>
      </c>
      <c r="R37" s="1">
        <v>0.1</v>
      </c>
      <c r="S37" s="1">
        <v>0</v>
      </c>
      <c r="T37" s="1">
        <v>0.1</v>
      </c>
    </row>
    <row r="38" spans="1:20" s="1" customFormat="1" ht="14.5" x14ac:dyDescent="0.35">
      <c r="A38" s="1" t="s">
        <v>11687</v>
      </c>
      <c r="B38" s="1">
        <v>35</v>
      </c>
      <c r="C38" s="1">
        <v>0</v>
      </c>
      <c r="D38" s="1">
        <v>0.1</v>
      </c>
      <c r="E38" s="1">
        <v>0</v>
      </c>
      <c r="F38" s="1">
        <v>0.1</v>
      </c>
      <c r="G38" s="1">
        <v>0</v>
      </c>
      <c r="H38" s="1">
        <v>0.1</v>
      </c>
      <c r="I38" s="1">
        <v>0</v>
      </c>
      <c r="J38" s="1">
        <v>0.1</v>
      </c>
      <c r="K38" s="1">
        <v>0</v>
      </c>
      <c r="L38" s="1">
        <v>0.1</v>
      </c>
      <c r="M38" s="1">
        <v>0</v>
      </c>
      <c r="N38" s="1">
        <v>0.1</v>
      </c>
      <c r="O38" s="1">
        <v>0</v>
      </c>
      <c r="P38" s="1">
        <v>0.1</v>
      </c>
      <c r="Q38" s="1">
        <v>0</v>
      </c>
      <c r="R38" s="1">
        <v>0.1</v>
      </c>
      <c r="S38" s="1">
        <v>0</v>
      </c>
      <c r="T38" s="1">
        <v>0.1</v>
      </c>
    </row>
    <row r="39" spans="1:20" s="1" customFormat="1" ht="14.5" x14ac:dyDescent="0.35">
      <c r="A39" s="1" t="s">
        <v>11688</v>
      </c>
      <c r="B39" s="1">
        <v>36</v>
      </c>
      <c r="C39" s="1">
        <v>0</v>
      </c>
      <c r="D39" s="1">
        <v>0.1</v>
      </c>
      <c r="E39" s="1">
        <v>0</v>
      </c>
      <c r="F39" s="1">
        <v>0.1</v>
      </c>
      <c r="G39" s="1">
        <v>0</v>
      </c>
      <c r="H39" s="1">
        <v>0.1</v>
      </c>
      <c r="I39" s="1">
        <v>0</v>
      </c>
      <c r="J39" s="1">
        <v>0.1</v>
      </c>
      <c r="K39" s="1">
        <v>0</v>
      </c>
      <c r="L39" s="1">
        <v>0.1</v>
      </c>
      <c r="M39" s="1">
        <v>0</v>
      </c>
      <c r="N39" s="1">
        <v>0.1</v>
      </c>
      <c r="O39" s="1">
        <v>0</v>
      </c>
      <c r="P39" s="1">
        <v>0.1</v>
      </c>
      <c r="Q39" s="1">
        <v>0</v>
      </c>
      <c r="R39" s="1">
        <v>0.1</v>
      </c>
      <c r="S39" s="1">
        <v>0</v>
      </c>
      <c r="T39" s="1">
        <v>0.1</v>
      </c>
    </row>
    <row r="40" spans="1:20" s="1" customFormat="1" ht="14.5" x14ac:dyDescent="0.35">
      <c r="A40" s="1" t="s">
        <v>11689</v>
      </c>
      <c r="B40" s="1">
        <v>37</v>
      </c>
      <c r="C40" s="1">
        <v>0</v>
      </c>
      <c r="D40" s="1">
        <v>0.1</v>
      </c>
      <c r="E40" s="1">
        <v>0</v>
      </c>
      <c r="F40" s="1">
        <v>0.1</v>
      </c>
      <c r="G40" s="1">
        <v>0</v>
      </c>
      <c r="H40" s="1">
        <v>0.1</v>
      </c>
      <c r="I40" s="1">
        <v>0</v>
      </c>
      <c r="J40" s="1">
        <v>0.1</v>
      </c>
      <c r="K40" s="1">
        <v>0</v>
      </c>
      <c r="L40" s="1">
        <v>0.1</v>
      </c>
      <c r="M40" s="1">
        <v>0</v>
      </c>
      <c r="N40" s="1">
        <v>0.1</v>
      </c>
      <c r="O40" s="1">
        <v>0</v>
      </c>
      <c r="P40" s="1">
        <v>0.1</v>
      </c>
      <c r="Q40" s="1">
        <v>0</v>
      </c>
      <c r="R40" s="1">
        <v>0.1</v>
      </c>
      <c r="S40" s="1">
        <v>0</v>
      </c>
      <c r="T40" s="1">
        <v>0.1</v>
      </c>
    </row>
    <row r="41" spans="1:20" s="1" customFormat="1" ht="14.5" x14ac:dyDescent="0.35">
      <c r="A41" s="1" t="s">
        <v>11690</v>
      </c>
      <c r="B41" s="1">
        <v>38</v>
      </c>
      <c r="C41" s="1">
        <v>0</v>
      </c>
      <c r="D41" s="1">
        <v>0.1</v>
      </c>
      <c r="E41" s="1">
        <v>0</v>
      </c>
      <c r="F41" s="1">
        <v>0.1</v>
      </c>
      <c r="G41" s="1">
        <v>0</v>
      </c>
      <c r="H41" s="1">
        <v>0.1</v>
      </c>
      <c r="I41" s="1">
        <v>0</v>
      </c>
      <c r="J41" s="1">
        <v>0.1</v>
      </c>
      <c r="K41" s="1">
        <v>0</v>
      </c>
      <c r="L41" s="1">
        <v>0.1</v>
      </c>
      <c r="M41" s="1">
        <v>0</v>
      </c>
      <c r="N41" s="1">
        <v>0.1</v>
      </c>
      <c r="O41" s="1">
        <v>0</v>
      </c>
      <c r="P41" s="1">
        <v>0.1</v>
      </c>
      <c r="Q41" s="1">
        <v>0</v>
      </c>
      <c r="R41" s="1">
        <v>0.1</v>
      </c>
      <c r="S41" s="1">
        <v>0</v>
      </c>
      <c r="T41" s="1">
        <v>0.1</v>
      </c>
    </row>
    <row r="42" spans="1:20" s="1" customFormat="1" ht="14.5" x14ac:dyDescent="0.35">
      <c r="A42" s="1" t="s">
        <v>11691</v>
      </c>
      <c r="B42" s="1">
        <v>39</v>
      </c>
      <c r="C42" s="1">
        <v>0</v>
      </c>
      <c r="D42" s="1">
        <v>0.1</v>
      </c>
      <c r="E42" s="1">
        <v>0</v>
      </c>
      <c r="F42" s="1">
        <v>0.1</v>
      </c>
      <c r="G42" s="1">
        <v>0</v>
      </c>
      <c r="H42" s="1">
        <v>0.1</v>
      </c>
      <c r="I42" s="1">
        <v>0</v>
      </c>
      <c r="J42" s="1">
        <v>0.1</v>
      </c>
      <c r="K42" s="1">
        <v>0</v>
      </c>
      <c r="L42" s="1">
        <v>0.1</v>
      </c>
      <c r="M42" s="1">
        <v>0</v>
      </c>
      <c r="N42" s="1">
        <v>0.1</v>
      </c>
      <c r="O42" s="1">
        <v>0</v>
      </c>
      <c r="P42" s="1">
        <v>0.1</v>
      </c>
      <c r="Q42" s="1">
        <v>0</v>
      </c>
      <c r="R42" s="1">
        <v>0.1</v>
      </c>
      <c r="S42" s="1">
        <v>0</v>
      </c>
      <c r="T42" s="1">
        <v>0.1</v>
      </c>
    </row>
    <row r="43" spans="1:20" s="1" customFormat="1" ht="14.5" x14ac:dyDescent="0.35">
      <c r="A43" s="1" t="s">
        <v>11692</v>
      </c>
      <c r="B43" s="1">
        <v>40</v>
      </c>
      <c r="C43" s="1">
        <v>0</v>
      </c>
      <c r="D43" s="1">
        <v>0.1</v>
      </c>
      <c r="E43" s="1">
        <v>0</v>
      </c>
      <c r="F43" s="1">
        <v>0.1</v>
      </c>
      <c r="G43" s="1">
        <v>0</v>
      </c>
      <c r="H43" s="1">
        <v>0.1</v>
      </c>
      <c r="I43" s="1">
        <v>0</v>
      </c>
      <c r="J43" s="1">
        <v>0.1</v>
      </c>
      <c r="K43" s="1">
        <v>0</v>
      </c>
      <c r="L43" s="1">
        <v>0.1</v>
      </c>
      <c r="M43" s="1">
        <v>0</v>
      </c>
      <c r="N43" s="1">
        <v>0.1</v>
      </c>
      <c r="O43" s="1">
        <v>0</v>
      </c>
      <c r="P43" s="1">
        <v>0.1</v>
      </c>
      <c r="Q43" s="1">
        <v>0</v>
      </c>
      <c r="R43" s="1">
        <v>0.1</v>
      </c>
      <c r="S43" s="1">
        <v>0</v>
      </c>
      <c r="T43" s="1">
        <v>0.1</v>
      </c>
    </row>
    <row r="44" spans="1:20" s="1" customFormat="1" ht="14.5" x14ac:dyDescent="0.35">
      <c r="A44" s="1" t="s">
        <v>11693</v>
      </c>
      <c r="B44" s="1">
        <v>41</v>
      </c>
      <c r="C44" s="1">
        <v>0</v>
      </c>
      <c r="D44" s="1">
        <v>0.1</v>
      </c>
      <c r="E44" s="1">
        <v>0</v>
      </c>
      <c r="F44" s="1">
        <v>0.1</v>
      </c>
      <c r="G44" s="1">
        <v>0</v>
      </c>
      <c r="H44" s="1">
        <v>0.1</v>
      </c>
      <c r="I44" s="1">
        <v>0</v>
      </c>
      <c r="J44" s="1">
        <v>0.1</v>
      </c>
      <c r="K44" s="1">
        <v>0</v>
      </c>
      <c r="L44" s="1">
        <v>0.1</v>
      </c>
      <c r="M44" s="1">
        <v>0</v>
      </c>
      <c r="N44" s="1">
        <v>0.1</v>
      </c>
      <c r="O44" s="1">
        <v>0</v>
      </c>
      <c r="P44" s="1">
        <v>0.1</v>
      </c>
      <c r="Q44" s="1">
        <v>0</v>
      </c>
      <c r="R44" s="1">
        <v>0.1</v>
      </c>
      <c r="S44" s="1">
        <v>0</v>
      </c>
      <c r="T44" s="1">
        <v>0.1</v>
      </c>
    </row>
    <row r="45" spans="1:20" s="1" customFormat="1" ht="14.5" x14ac:dyDescent="0.35">
      <c r="A45" s="1" t="s">
        <v>11694</v>
      </c>
      <c r="B45" s="1">
        <v>42</v>
      </c>
      <c r="C45" s="1">
        <v>0</v>
      </c>
      <c r="D45" s="1">
        <v>0.1</v>
      </c>
      <c r="E45" s="1">
        <v>0</v>
      </c>
      <c r="F45" s="1">
        <v>0.1</v>
      </c>
      <c r="G45" s="1">
        <v>0</v>
      </c>
      <c r="H45" s="1">
        <v>0.1</v>
      </c>
      <c r="I45" s="1">
        <v>0</v>
      </c>
      <c r="J45" s="1">
        <v>0.1</v>
      </c>
      <c r="K45" s="1">
        <v>0</v>
      </c>
      <c r="L45" s="1">
        <v>0.1</v>
      </c>
      <c r="M45" s="1">
        <v>0</v>
      </c>
      <c r="N45" s="1">
        <v>0.1</v>
      </c>
      <c r="O45" s="1">
        <v>0</v>
      </c>
      <c r="P45" s="1">
        <v>0.1</v>
      </c>
      <c r="Q45" s="1">
        <v>0</v>
      </c>
      <c r="R45" s="1">
        <v>0.1</v>
      </c>
      <c r="S45" s="1">
        <v>0</v>
      </c>
      <c r="T45" s="1">
        <v>0.1</v>
      </c>
    </row>
    <row r="46" spans="1:20" s="1" customFormat="1" ht="14.5" x14ac:dyDescent="0.35">
      <c r="A46" s="1" t="s">
        <v>11695</v>
      </c>
      <c r="B46" s="1">
        <v>43</v>
      </c>
      <c r="C46" s="1">
        <v>0</v>
      </c>
      <c r="D46" s="1">
        <v>0.1</v>
      </c>
      <c r="E46" s="1">
        <v>0</v>
      </c>
      <c r="F46" s="1">
        <v>0.1</v>
      </c>
      <c r="G46" s="1">
        <v>0</v>
      </c>
      <c r="H46" s="1">
        <v>0.1</v>
      </c>
      <c r="I46" s="1">
        <v>0</v>
      </c>
      <c r="J46" s="1">
        <v>0.1</v>
      </c>
      <c r="K46" s="1">
        <v>0</v>
      </c>
      <c r="L46" s="1">
        <v>0.1</v>
      </c>
      <c r="M46" s="1">
        <v>0</v>
      </c>
      <c r="N46" s="1">
        <v>0.1</v>
      </c>
      <c r="O46" s="1">
        <v>0</v>
      </c>
      <c r="P46" s="1">
        <v>0.1</v>
      </c>
      <c r="Q46" s="1">
        <v>0</v>
      </c>
      <c r="R46" s="1">
        <v>0.1</v>
      </c>
      <c r="S46" s="1">
        <v>0</v>
      </c>
      <c r="T46" s="1">
        <v>0.1</v>
      </c>
    </row>
    <row r="47" spans="1:20" s="1" customFormat="1" ht="14.5" x14ac:dyDescent="0.35">
      <c r="A47" s="1" t="s">
        <v>11696</v>
      </c>
      <c r="B47" s="1">
        <v>44</v>
      </c>
      <c r="C47" s="1">
        <v>0</v>
      </c>
      <c r="D47" s="1">
        <v>0.1</v>
      </c>
      <c r="E47" s="1">
        <v>0</v>
      </c>
      <c r="F47" s="1">
        <v>0.1</v>
      </c>
      <c r="G47" s="1">
        <v>0</v>
      </c>
      <c r="H47" s="1">
        <v>0.1</v>
      </c>
      <c r="I47" s="1">
        <v>0</v>
      </c>
      <c r="J47" s="1">
        <v>0.1</v>
      </c>
      <c r="K47" s="1">
        <v>0</v>
      </c>
      <c r="L47" s="1">
        <v>0.1</v>
      </c>
      <c r="M47" s="1">
        <v>0</v>
      </c>
      <c r="N47" s="1">
        <v>0.1</v>
      </c>
      <c r="O47" s="1">
        <v>0</v>
      </c>
      <c r="P47" s="1">
        <v>0.1</v>
      </c>
      <c r="Q47" s="1">
        <v>0</v>
      </c>
      <c r="R47" s="1">
        <v>0.1</v>
      </c>
      <c r="S47" s="1">
        <v>0</v>
      </c>
      <c r="T47" s="1">
        <v>0.1</v>
      </c>
    </row>
    <row r="48" spans="1:20" s="1" customFormat="1" ht="14.5" x14ac:dyDescent="0.35">
      <c r="A48" s="1" t="s">
        <v>11697</v>
      </c>
      <c r="B48" s="1">
        <v>45</v>
      </c>
      <c r="C48" s="1">
        <v>0</v>
      </c>
      <c r="D48" s="1">
        <v>0.1</v>
      </c>
      <c r="E48" s="1">
        <v>0</v>
      </c>
      <c r="F48" s="1">
        <v>0.1</v>
      </c>
      <c r="G48" s="1">
        <v>0</v>
      </c>
      <c r="H48" s="1">
        <v>0.1</v>
      </c>
      <c r="I48" s="1">
        <v>0</v>
      </c>
      <c r="J48" s="1">
        <v>0.1</v>
      </c>
      <c r="K48" s="1">
        <v>0</v>
      </c>
      <c r="L48" s="1">
        <v>0.1</v>
      </c>
      <c r="M48" s="1">
        <v>0</v>
      </c>
      <c r="N48" s="1">
        <v>0.1</v>
      </c>
      <c r="O48" s="1">
        <v>0</v>
      </c>
      <c r="P48" s="1">
        <v>0.1</v>
      </c>
      <c r="Q48" s="1">
        <v>0</v>
      </c>
      <c r="R48" s="1">
        <v>0.1</v>
      </c>
      <c r="S48" s="1">
        <v>0</v>
      </c>
      <c r="T48" s="1">
        <v>0.1</v>
      </c>
    </row>
    <row r="49" spans="1:20" s="1" customFormat="1" ht="14.5" x14ac:dyDescent="0.35">
      <c r="A49" s="1" t="s">
        <v>11698</v>
      </c>
      <c r="B49" s="1">
        <v>46</v>
      </c>
      <c r="C49" s="1">
        <v>0</v>
      </c>
      <c r="D49" s="1">
        <v>0.1</v>
      </c>
      <c r="E49" s="1">
        <v>0</v>
      </c>
      <c r="F49" s="1">
        <v>0.1</v>
      </c>
      <c r="G49" s="1">
        <v>0</v>
      </c>
      <c r="H49" s="1">
        <v>0.1</v>
      </c>
      <c r="I49" s="1">
        <v>0</v>
      </c>
      <c r="J49" s="1">
        <v>0.1</v>
      </c>
      <c r="K49" s="1">
        <v>0</v>
      </c>
      <c r="L49" s="1">
        <v>0.1</v>
      </c>
      <c r="M49" s="1">
        <v>0</v>
      </c>
      <c r="N49" s="1">
        <v>0.1</v>
      </c>
      <c r="O49" s="1">
        <v>0</v>
      </c>
      <c r="P49" s="1">
        <v>0.1</v>
      </c>
      <c r="Q49" s="1">
        <v>0</v>
      </c>
      <c r="R49" s="1">
        <v>0.1</v>
      </c>
      <c r="S49" s="1">
        <v>0</v>
      </c>
      <c r="T49" s="1">
        <v>0.1</v>
      </c>
    </row>
    <row r="50" spans="1:20" s="1" customFormat="1" ht="14.5" x14ac:dyDescent="0.35">
      <c r="A50" s="1" t="s">
        <v>11699</v>
      </c>
      <c r="B50" s="1">
        <v>47</v>
      </c>
      <c r="C50" s="1">
        <v>0</v>
      </c>
      <c r="D50" s="1">
        <v>0.1</v>
      </c>
      <c r="E50" s="1">
        <v>0</v>
      </c>
      <c r="F50" s="1">
        <v>0.1</v>
      </c>
      <c r="G50" s="1">
        <v>0</v>
      </c>
      <c r="H50" s="1">
        <v>0.1</v>
      </c>
      <c r="I50" s="1">
        <v>0</v>
      </c>
      <c r="J50" s="1">
        <v>0.1</v>
      </c>
      <c r="K50" s="1">
        <v>0</v>
      </c>
      <c r="L50" s="1">
        <v>0.1</v>
      </c>
      <c r="M50" s="1">
        <v>0</v>
      </c>
      <c r="N50" s="1">
        <v>0.1</v>
      </c>
      <c r="O50" s="1">
        <v>0</v>
      </c>
      <c r="P50" s="1">
        <v>0.1</v>
      </c>
      <c r="Q50" s="1">
        <v>0</v>
      </c>
      <c r="R50" s="1">
        <v>0.1</v>
      </c>
      <c r="S50" s="1">
        <v>0</v>
      </c>
      <c r="T50" s="1">
        <v>0.1</v>
      </c>
    </row>
    <row r="51" spans="1:20" s="1" customFormat="1" ht="14.5" x14ac:dyDescent="0.35">
      <c r="A51" s="1" t="s">
        <v>11700</v>
      </c>
      <c r="B51" s="1">
        <v>48</v>
      </c>
      <c r="C51" s="1">
        <v>0</v>
      </c>
      <c r="D51" s="1">
        <v>0.1</v>
      </c>
      <c r="E51" s="1">
        <v>0</v>
      </c>
      <c r="F51" s="1">
        <v>0.1</v>
      </c>
      <c r="G51" s="1">
        <v>0</v>
      </c>
      <c r="H51" s="1">
        <v>0.1</v>
      </c>
      <c r="I51" s="1">
        <v>0</v>
      </c>
      <c r="J51" s="1">
        <v>0.1</v>
      </c>
      <c r="K51" s="1">
        <v>0</v>
      </c>
      <c r="L51" s="1">
        <v>0.1</v>
      </c>
      <c r="M51" s="1">
        <v>0</v>
      </c>
      <c r="N51" s="1">
        <v>0.1</v>
      </c>
      <c r="O51" s="1">
        <v>0</v>
      </c>
      <c r="P51" s="1">
        <v>0.1</v>
      </c>
      <c r="Q51" s="1">
        <v>0</v>
      </c>
      <c r="R51" s="1">
        <v>0.1</v>
      </c>
      <c r="S51" s="1">
        <v>0</v>
      </c>
      <c r="T51" s="1">
        <v>0.1</v>
      </c>
    </row>
    <row r="52" spans="1:20" s="1" customFormat="1" ht="14.5" x14ac:dyDescent="0.35">
      <c r="A52" s="1" t="s">
        <v>11701</v>
      </c>
      <c r="B52" s="1">
        <v>49</v>
      </c>
      <c r="C52" s="1">
        <v>0</v>
      </c>
      <c r="D52" s="1">
        <v>0.1</v>
      </c>
      <c r="E52" s="1">
        <v>0</v>
      </c>
      <c r="F52" s="1">
        <v>0.1</v>
      </c>
      <c r="G52" s="1">
        <v>0</v>
      </c>
      <c r="H52" s="1">
        <v>0.1</v>
      </c>
      <c r="I52" s="1">
        <v>0</v>
      </c>
      <c r="J52" s="1">
        <v>0.1</v>
      </c>
      <c r="K52" s="1">
        <v>0</v>
      </c>
      <c r="L52" s="1">
        <v>0.1</v>
      </c>
      <c r="M52" s="1">
        <v>0</v>
      </c>
      <c r="N52" s="1">
        <v>0.1</v>
      </c>
      <c r="O52" s="1">
        <v>0</v>
      </c>
      <c r="P52" s="1">
        <v>0.1</v>
      </c>
      <c r="Q52" s="1">
        <v>0</v>
      </c>
      <c r="R52" s="1">
        <v>0.1</v>
      </c>
      <c r="S52" s="1">
        <v>0</v>
      </c>
      <c r="T52" s="1">
        <v>0.1</v>
      </c>
    </row>
    <row r="53" spans="1:20" s="1" customFormat="1" ht="14.5" x14ac:dyDescent="0.35">
      <c r="A53" s="1" t="s">
        <v>11702</v>
      </c>
      <c r="B53" s="1">
        <v>50</v>
      </c>
      <c r="C53" s="1">
        <v>0</v>
      </c>
      <c r="D53" s="1">
        <v>0.1</v>
      </c>
      <c r="E53" s="1">
        <v>0</v>
      </c>
      <c r="F53" s="1">
        <v>0.1</v>
      </c>
      <c r="G53" s="1">
        <v>0</v>
      </c>
      <c r="H53" s="1">
        <v>0.1</v>
      </c>
      <c r="I53" s="1">
        <v>0</v>
      </c>
      <c r="J53" s="1">
        <v>0.1</v>
      </c>
      <c r="K53" s="1">
        <v>0</v>
      </c>
      <c r="L53" s="1">
        <v>0.1</v>
      </c>
      <c r="M53" s="1">
        <v>0</v>
      </c>
      <c r="N53" s="1">
        <v>0.1</v>
      </c>
      <c r="O53" s="1">
        <v>0</v>
      </c>
      <c r="P53" s="1">
        <v>0.1</v>
      </c>
      <c r="Q53" s="1">
        <v>0</v>
      </c>
      <c r="R53" s="1">
        <v>0.1</v>
      </c>
      <c r="S53" s="1">
        <v>0</v>
      </c>
      <c r="T53" s="1">
        <v>0.1</v>
      </c>
    </row>
    <row r="54" spans="1:20" s="1" customFormat="1" ht="14.5" x14ac:dyDescent="0.35">
      <c r="A54" s="1" t="s">
        <v>11703</v>
      </c>
      <c r="B54" s="1">
        <v>51</v>
      </c>
      <c r="C54" s="1">
        <v>0</v>
      </c>
      <c r="D54" s="1">
        <v>0.1</v>
      </c>
      <c r="E54" s="1">
        <v>0</v>
      </c>
      <c r="F54" s="1">
        <v>0.1</v>
      </c>
      <c r="G54" s="1">
        <v>0</v>
      </c>
      <c r="H54" s="1">
        <v>0.1</v>
      </c>
      <c r="I54" s="1">
        <v>0</v>
      </c>
      <c r="J54" s="1">
        <v>0.1</v>
      </c>
      <c r="K54" s="1">
        <v>0</v>
      </c>
      <c r="L54" s="1">
        <v>0.1</v>
      </c>
      <c r="M54" s="1">
        <v>0</v>
      </c>
      <c r="N54" s="1">
        <v>0.1</v>
      </c>
      <c r="O54" s="1">
        <v>0</v>
      </c>
      <c r="P54" s="1">
        <v>0.1</v>
      </c>
      <c r="Q54" s="1">
        <v>0</v>
      </c>
      <c r="R54" s="1">
        <v>0.1</v>
      </c>
      <c r="S54" s="1">
        <v>0</v>
      </c>
      <c r="T54" s="1">
        <v>0.1</v>
      </c>
    </row>
    <row r="55" spans="1:20" s="1" customFormat="1" ht="14.5" x14ac:dyDescent="0.35">
      <c r="A55" s="1" t="s">
        <v>11704</v>
      </c>
      <c r="B55" s="1">
        <v>52</v>
      </c>
      <c r="C55" s="1">
        <v>0</v>
      </c>
      <c r="D55" s="1">
        <v>0.1</v>
      </c>
      <c r="E55" s="1">
        <v>0</v>
      </c>
      <c r="F55" s="1">
        <v>0.1</v>
      </c>
      <c r="G55" s="1">
        <v>0</v>
      </c>
      <c r="H55" s="1">
        <v>0.1</v>
      </c>
      <c r="I55" s="1">
        <v>0</v>
      </c>
      <c r="J55" s="1">
        <v>0.1</v>
      </c>
      <c r="K55" s="1">
        <v>0</v>
      </c>
      <c r="L55" s="1">
        <v>0.1</v>
      </c>
      <c r="M55" s="1">
        <v>0</v>
      </c>
      <c r="N55" s="1">
        <v>0.1</v>
      </c>
      <c r="O55" s="1">
        <v>0</v>
      </c>
      <c r="P55" s="1">
        <v>0.1</v>
      </c>
      <c r="Q55" s="1">
        <v>0</v>
      </c>
      <c r="R55" s="1">
        <v>0.1</v>
      </c>
      <c r="S55" s="1">
        <v>0</v>
      </c>
      <c r="T55" s="1">
        <v>0.1</v>
      </c>
    </row>
    <row r="56" spans="1:20" s="1" customFormat="1" ht="14.5" x14ac:dyDescent="0.35">
      <c r="A56" s="1" t="s">
        <v>11705</v>
      </c>
      <c r="B56" s="1">
        <v>53</v>
      </c>
      <c r="C56" s="1">
        <v>0</v>
      </c>
      <c r="D56" s="1">
        <v>0.1</v>
      </c>
      <c r="E56" s="1">
        <v>0</v>
      </c>
      <c r="F56" s="1">
        <v>0.1</v>
      </c>
      <c r="G56" s="1">
        <v>0</v>
      </c>
      <c r="H56" s="1">
        <v>0.1</v>
      </c>
      <c r="I56" s="1">
        <v>0</v>
      </c>
      <c r="J56" s="1">
        <v>0.1</v>
      </c>
      <c r="K56" s="1">
        <v>0</v>
      </c>
      <c r="L56" s="1">
        <v>0.1</v>
      </c>
      <c r="M56" s="1">
        <v>0</v>
      </c>
      <c r="N56" s="1">
        <v>0.1</v>
      </c>
      <c r="O56" s="1">
        <v>0</v>
      </c>
      <c r="P56" s="1">
        <v>0.1</v>
      </c>
      <c r="Q56" s="1">
        <v>0</v>
      </c>
      <c r="R56" s="1">
        <v>0.1</v>
      </c>
      <c r="S56" s="1">
        <v>0</v>
      </c>
      <c r="T56" s="1">
        <v>0.1</v>
      </c>
    </row>
    <row r="57" spans="1:20" s="1" customFormat="1" ht="14.5" x14ac:dyDescent="0.35">
      <c r="A57" s="1" t="s">
        <v>11706</v>
      </c>
      <c r="B57" s="1">
        <v>54</v>
      </c>
      <c r="C57" s="1">
        <v>0</v>
      </c>
      <c r="D57" s="1">
        <v>0.1</v>
      </c>
      <c r="E57" s="1">
        <v>0</v>
      </c>
      <c r="F57" s="1">
        <v>0.1</v>
      </c>
      <c r="G57" s="1">
        <v>0</v>
      </c>
      <c r="H57" s="1">
        <v>0.1</v>
      </c>
      <c r="I57" s="1">
        <v>0</v>
      </c>
      <c r="J57" s="1">
        <v>0.1</v>
      </c>
      <c r="K57" s="1">
        <v>0</v>
      </c>
      <c r="L57" s="1">
        <v>0.1</v>
      </c>
      <c r="M57" s="1">
        <v>0</v>
      </c>
      <c r="N57" s="1">
        <v>0.1</v>
      </c>
      <c r="O57" s="1">
        <v>0</v>
      </c>
      <c r="P57" s="1">
        <v>0.1</v>
      </c>
      <c r="Q57" s="1">
        <v>0</v>
      </c>
      <c r="R57" s="1">
        <v>0.1</v>
      </c>
      <c r="S57" s="1">
        <v>0</v>
      </c>
      <c r="T57" s="1">
        <v>0.1</v>
      </c>
    </row>
    <row r="58" spans="1:20" s="1" customFormat="1" ht="14.5" x14ac:dyDescent="0.35">
      <c r="A58" s="1" t="s">
        <v>11707</v>
      </c>
      <c r="B58" s="1">
        <v>55</v>
      </c>
      <c r="C58" s="1">
        <v>0</v>
      </c>
      <c r="D58" s="1">
        <v>0.1</v>
      </c>
      <c r="E58" s="1">
        <v>0</v>
      </c>
      <c r="F58" s="1">
        <v>0.1</v>
      </c>
      <c r="G58" s="1">
        <v>0</v>
      </c>
      <c r="H58" s="1">
        <v>0.1</v>
      </c>
      <c r="I58" s="1">
        <v>0</v>
      </c>
      <c r="J58" s="1">
        <v>0.1</v>
      </c>
      <c r="K58" s="1">
        <v>0</v>
      </c>
      <c r="L58" s="1">
        <v>0.1</v>
      </c>
      <c r="M58" s="1">
        <v>0</v>
      </c>
      <c r="N58" s="1">
        <v>0.1</v>
      </c>
      <c r="O58" s="1">
        <v>0</v>
      </c>
      <c r="P58" s="1">
        <v>0.1</v>
      </c>
      <c r="Q58" s="1">
        <v>0</v>
      </c>
      <c r="R58" s="1">
        <v>0.1</v>
      </c>
      <c r="S58" s="1">
        <v>0</v>
      </c>
      <c r="T58" s="1">
        <v>0.1</v>
      </c>
    </row>
    <row r="59" spans="1:20" s="1" customFormat="1" ht="14.5" x14ac:dyDescent="0.35">
      <c r="A59" s="1" t="s">
        <v>11708</v>
      </c>
      <c r="B59" s="1">
        <v>56</v>
      </c>
      <c r="C59" s="1">
        <v>0</v>
      </c>
      <c r="D59" s="1">
        <v>0.1</v>
      </c>
      <c r="E59" s="1">
        <v>0</v>
      </c>
      <c r="F59" s="1">
        <v>0.1</v>
      </c>
      <c r="G59" s="1">
        <v>0</v>
      </c>
      <c r="H59" s="1">
        <v>0.1</v>
      </c>
      <c r="I59" s="1">
        <v>0</v>
      </c>
      <c r="J59" s="1">
        <v>0.1</v>
      </c>
      <c r="K59" s="1">
        <v>0</v>
      </c>
      <c r="L59" s="1">
        <v>0.1</v>
      </c>
      <c r="M59" s="1">
        <v>0</v>
      </c>
      <c r="N59" s="1">
        <v>0.1</v>
      </c>
      <c r="O59" s="1">
        <v>0</v>
      </c>
      <c r="P59" s="1">
        <v>0.1</v>
      </c>
      <c r="Q59" s="1">
        <v>0</v>
      </c>
      <c r="R59" s="1">
        <v>0.1</v>
      </c>
      <c r="S59" s="1">
        <v>0</v>
      </c>
      <c r="T59" s="1">
        <v>0.1</v>
      </c>
    </row>
    <row r="60" spans="1:20" s="1" customFormat="1" ht="14.5" x14ac:dyDescent="0.35">
      <c r="A60" s="1" t="s">
        <v>11709</v>
      </c>
      <c r="B60" s="1">
        <v>57</v>
      </c>
      <c r="C60" s="1">
        <v>0</v>
      </c>
      <c r="D60" s="1">
        <v>0.1</v>
      </c>
      <c r="E60" s="1">
        <v>0</v>
      </c>
      <c r="F60" s="1">
        <v>0.1</v>
      </c>
      <c r="G60" s="1">
        <v>0</v>
      </c>
      <c r="H60" s="1">
        <v>0.1</v>
      </c>
      <c r="I60" s="1">
        <v>0</v>
      </c>
      <c r="J60" s="1">
        <v>0.1</v>
      </c>
      <c r="K60" s="1">
        <v>0</v>
      </c>
      <c r="L60" s="1">
        <v>0.1</v>
      </c>
      <c r="M60" s="1">
        <v>0</v>
      </c>
      <c r="N60" s="1">
        <v>0.1</v>
      </c>
      <c r="O60" s="1">
        <v>0</v>
      </c>
      <c r="P60" s="1">
        <v>0.1</v>
      </c>
      <c r="Q60" s="1">
        <v>0</v>
      </c>
      <c r="R60" s="1">
        <v>0.1</v>
      </c>
      <c r="S60" s="1">
        <v>0</v>
      </c>
      <c r="T60" s="1">
        <v>0.1</v>
      </c>
    </row>
    <row r="61" spans="1:20" s="1" customFormat="1" ht="14.5" x14ac:dyDescent="0.35">
      <c r="A61" s="1" t="s">
        <v>11710</v>
      </c>
      <c r="B61" s="1">
        <v>58</v>
      </c>
      <c r="C61" s="1">
        <v>0</v>
      </c>
      <c r="D61" s="1">
        <v>0.1</v>
      </c>
      <c r="E61" s="1">
        <v>0</v>
      </c>
      <c r="F61" s="1">
        <v>0.1</v>
      </c>
      <c r="G61" s="1">
        <v>0</v>
      </c>
      <c r="H61" s="1">
        <v>0.1</v>
      </c>
      <c r="I61" s="1">
        <v>0</v>
      </c>
      <c r="J61" s="1">
        <v>0.1</v>
      </c>
      <c r="K61" s="1">
        <v>0</v>
      </c>
      <c r="L61" s="1">
        <v>0.1</v>
      </c>
      <c r="M61" s="1">
        <v>0</v>
      </c>
      <c r="N61" s="1">
        <v>0.1</v>
      </c>
      <c r="O61" s="1">
        <v>0</v>
      </c>
      <c r="P61" s="1">
        <v>0.1</v>
      </c>
      <c r="Q61" s="1">
        <v>0</v>
      </c>
      <c r="R61" s="1">
        <v>0.1</v>
      </c>
      <c r="S61" s="1">
        <v>0</v>
      </c>
      <c r="T61" s="1">
        <v>0.1</v>
      </c>
    </row>
    <row r="62" spans="1:20" s="1" customFormat="1" ht="14.5" x14ac:dyDescent="0.35">
      <c r="A62" s="1" t="s">
        <v>11711</v>
      </c>
      <c r="B62" s="1">
        <v>59</v>
      </c>
      <c r="C62" s="1">
        <v>0</v>
      </c>
      <c r="D62" s="1">
        <v>0.1</v>
      </c>
      <c r="E62" s="1">
        <v>0</v>
      </c>
      <c r="F62" s="1">
        <v>0.1</v>
      </c>
      <c r="G62" s="1">
        <v>0</v>
      </c>
      <c r="H62" s="1">
        <v>0.1</v>
      </c>
      <c r="I62" s="1">
        <v>0</v>
      </c>
      <c r="J62" s="1">
        <v>0.1</v>
      </c>
      <c r="K62" s="1">
        <v>0</v>
      </c>
      <c r="L62" s="1">
        <v>0.1</v>
      </c>
      <c r="M62" s="1">
        <v>0</v>
      </c>
      <c r="N62" s="1">
        <v>0.1</v>
      </c>
      <c r="O62" s="1">
        <v>0</v>
      </c>
      <c r="P62" s="1">
        <v>0.1</v>
      </c>
      <c r="Q62" s="1">
        <v>0</v>
      </c>
      <c r="R62" s="1">
        <v>0.1</v>
      </c>
      <c r="S62" s="1">
        <v>0</v>
      </c>
      <c r="T62" s="1">
        <v>0.1</v>
      </c>
    </row>
    <row r="63" spans="1:20" s="1" customFormat="1" ht="14.5" x14ac:dyDescent="0.35">
      <c r="A63" s="1" t="s">
        <v>11712</v>
      </c>
      <c r="B63" s="1">
        <v>60</v>
      </c>
      <c r="C63" s="1">
        <v>0</v>
      </c>
      <c r="D63" s="1">
        <v>0.1</v>
      </c>
      <c r="E63" s="1">
        <v>0</v>
      </c>
      <c r="F63" s="1">
        <v>0.1</v>
      </c>
      <c r="G63" s="1">
        <v>0</v>
      </c>
      <c r="H63" s="1">
        <v>0.1</v>
      </c>
      <c r="I63" s="1">
        <v>0</v>
      </c>
      <c r="J63" s="1">
        <v>0.1</v>
      </c>
      <c r="K63" s="1">
        <v>0</v>
      </c>
      <c r="L63" s="1">
        <v>0.1</v>
      </c>
      <c r="M63" s="1">
        <v>0</v>
      </c>
      <c r="N63" s="1">
        <v>0.1</v>
      </c>
      <c r="O63" s="1">
        <v>0</v>
      </c>
      <c r="P63" s="1">
        <v>0.1</v>
      </c>
      <c r="Q63" s="1">
        <v>0</v>
      </c>
      <c r="R63" s="1">
        <v>0.1</v>
      </c>
      <c r="S63" s="1">
        <v>0</v>
      </c>
      <c r="T63" s="1">
        <v>0.1</v>
      </c>
    </row>
    <row r="64" spans="1:20" s="1" customFormat="1" ht="14.5" x14ac:dyDescent="0.35">
      <c r="A64" s="1" t="s">
        <v>11713</v>
      </c>
      <c r="B64" s="1">
        <v>61</v>
      </c>
      <c r="C64" s="1">
        <v>0</v>
      </c>
      <c r="D64" s="1">
        <v>0.1</v>
      </c>
      <c r="E64" s="1">
        <v>0</v>
      </c>
      <c r="F64" s="1">
        <v>0.1</v>
      </c>
      <c r="G64" s="1">
        <v>0</v>
      </c>
      <c r="H64" s="1">
        <v>0.1</v>
      </c>
      <c r="I64" s="1">
        <v>0</v>
      </c>
      <c r="J64" s="1">
        <v>0.1</v>
      </c>
      <c r="K64" s="1">
        <v>0</v>
      </c>
      <c r="L64" s="1">
        <v>0.1</v>
      </c>
      <c r="M64" s="1">
        <v>0</v>
      </c>
      <c r="N64" s="1">
        <v>0.1</v>
      </c>
      <c r="O64" s="1">
        <v>0</v>
      </c>
      <c r="P64" s="1">
        <v>0.1</v>
      </c>
      <c r="Q64" s="1">
        <v>0</v>
      </c>
      <c r="R64" s="1">
        <v>0.1</v>
      </c>
      <c r="S64" s="1">
        <v>0</v>
      </c>
      <c r="T64" s="1">
        <v>0.1</v>
      </c>
    </row>
    <row r="65" spans="1:20" s="1" customFormat="1" ht="14.5" x14ac:dyDescent="0.35">
      <c r="A65" s="1" t="s">
        <v>11714</v>
      </c>
      <c r="B65" s="1">
        <v>62</v>
      </c>
      <c r="C65" s="1">
        <v>0</v>
      </c>
      <c r="D65" s="1">
        <v>0.1</v>
      </c>
      <c r="E65" s="1">
        <v>0</v>
      </c>
      <c r="F65" s="1">
        <v>0.1</v>
      </c>
      <c r="G65" s="1">
        <v>0</v>
      </c>
      <c r="H65" s="1">
        <v>0.1</v>
      </c>
      <c r="I65" s="1">
        <v>0</v>
      </c>
      <c r="J65" s="1">
        <v>0.1</v>
      </c>
      <c r="K65" s="1">
        <v>0</v>
      </c>
      <c r="L65" s="1">
        <v>0.1</v>
      </c>
      <c r="M65" s="1">
        <v>0</v>
      </c>
      <c r="N65" s="1">
        <v>0.1</v>
      </c>
      <c r="O65" s="1">
        <v>0</v>
      </c>
      <c r="P65" s="1">
        <v>0.1</v>
      </c>
      <c r="Q65" s="1">
        <v>0</v>
      </c>
      <c r="R65" s="1">
        <v>0.1</v>
      </c>
      <c r="S65" s="1">
        <v>0</v>
      </c>
      <c r="T65" s="1">
        <v>0.1</v>
      </c>
    </row>
    <row r="66" spans="1:20" s="1" customFormat="1" ht="14.5" x14ac:dyDescent="0.35">
      <c r="A66" s="1" t="s">
        <v>11715</v>
      </c>
      <c r="B66" s="1">
        <v>63</v>
      </c>
      <c r="C66" s="1">
        <v>0</v>
      </c>
      <c r="D66" s="1">
        <v>0.1</v>
      </c>
      <c r="E66" s="1">
        <v>0</v>
      </c>
      <c r="F66" s="1">
        <v>0.1</v>
      </c>
      <c r="G66" s="1">
        <v>0</v>
      </c>
      <c r="H66" s="1">
        <v>0.1</v>
      </c>
      <c r="I66" s="1">
        <v>0</v>
      </c>
      <c r="J66" s="1">
        <v>0.1</v>
      </c>
      <c r="K66" s="1">
        <v>0</v>
      </c>
      <c r="L66" s="1">
        <v>0.1</v>
      </c>
      <c r="M66" s="1">
        <v>0</v>
      </c>
      <c r="N66" s="1">
        <v>0.1</v>
      </c>
      <c r="O66" s="1">
        <v>0</v>
      </c>
      <c r="P66" s="1">
        <v>0.1</v>
      </c>
      <c r="Q66" s="1">
        <v>0</v>
      </c>
      <c r="R66" s="1">
        <v>0.1</v>
      </c>
      <c r="S66" s="1">
        <v>0</v>
      </c>
      <c r="T66" s="1">
        <v>0.1</v>
      </c>
    </row>
    <row r="67" spans="1:20" s="1" customFormat="1" ht="14.5" x14ac:dyDescent="0.35">
      <c r="A67" s="1" t="s">
        <v>11716</v>
      </c>
      <c r="B67" s="1">
        <v>64</v>
      </c>
      <c r="C67" s="1">
        <v>0</v>
      </c>
      <c r="D67" s="1">
        <v>0.1</v>
      </c>
      <c r="E67" s="1">
        <v>0</v>
      </c>
      <c r="F67" s="1">
        <v>0.1</v>
      </c>
      <c r="G67" s="1">
        <v>0</v>
      </c>
      <c r="H67" s="1">
        <v>0.1</v>
      </c>
      <c r="I67" s="1">
        <v>0</v>
      </c>
      <c r="J67" s="1">
        <v>0.1</v>
      </c>
      <c r="K67" s="1">
        <v>0</v>
      </c>
      <c r="L67" s="1">
        <v>0.1</v>
      </c>
      <c r="M67" s="1">
        <v>0</v>
      </c>
      <c r="N67" s="1">
        <v>0.1</v>
      </c>
      <c r="O67" s="1">
        <v>0</v>
      </c>
      <c r="P67" s="1">
        <v>0.1</v>
      </c>
      <c r="Q67" s="1">
        <v>0</v>
      </c>
      <c r="R67" s="1">
        <v>0.1</v>
      </c>
      <c r="S67" s="1">
        <v>0</v>
      </c>
      <c r="T67" s="1">
        <v>0.1</v>
      </c>
    </row>
    <row r="68" spans="1:20" s="1" customFormat="1" ht="14.5" x14ac:dyDescent="0.35">
      <c r="A68" s="1" t="s">
        <v>11717</v>
      </c>
      <c r="B68" s="1">
        <v>65</v>
      </c>
      <c r="C68" s="1">
        <v>0</v>
      </c>
      <c r="D68" s="1">
        <v>0.1</v>
      </c>
      <c r="E68" s="1">
        <v>0</v>
      </c>
      <c r="F68" s="1">
        <v>0.1</v>
      </c>
      <c r="G68" s="1">
        <v>0</v>
      </c>
      <c r="H68" s="1">
        <v>0.1</v>
      </c>
      <c r="I68" s="1">
        <v>0</v>
      </c>
      <c r="J68" s="1">
        <v>0.1</v>
      </c>
      <c r="K68" s="1">
        <v>0</v>
      </c>
      <c r="L68" s="1">
        <v>0.1</v>
      </c>
      <c r="M68" s="1">
        <v>0</v>
      </c>
      <c r="N68" s="1">
        <v>0.1</v>
      </c>
      <c r="O68" s="1">
        <v>0</v>
      </c>
      <c r="P68" s="1">
        <v>0.1</v>
      </c>
      <c r="Q68" s="1">
        <v>0</v>
      </c>
      <c r="R68" s="1">
        <v>0.1</v>
      </c>
      <c r="S68" s="1">
        <v>0</v>
      </c>
      <c r="T68" s="1">
        <v>0.1</v>
      </c>
    </row>
    <row r="69" spans="1:20" s="1" customFormat="1" ht="14.5" x14ac:dyDescent="0.35">
      <c r="A69" s="1" t="s">
        <v>11718</v>
      </c>
      <c r="B69" s="1">
        <v>66</v>
      </c>
      <c r="C69" s="1">
        <v>0</v>
      </c>
      <c r="D69" s="1">
        <v>0.1</v>
      </c>
      <c r="E69" s="1">
        <v>0</v>
      </c>
      <c r="F69" s="1">
        <v>0.1</v>
      </c>
      <c r="G69" s="1">
        <v>0</v>
      </c>
      <c r="H69" s="1">
        <v>0.1</v>
      </c>
      <c r="I69" s="1">
        <v>0</v>
      </c>
      <c r="J69" s="1">
        <v>0.1</v>
      </c>
      <c r="K69" s="1">
        <v>0</v>
      </c>
      <c r="L69" s="1">
        <v>0.1</v>
      </c>
      <c r="M69" s="1">
        <v>0</v>
      </c>
      <c r="N69" s="1">
        <v>0.1</v>
      </c>
      <c r="O69" s="1">
        <v>0</v>
      </c>
      <c r="P69" s="1">
        <v>0.1</v>
      </c>
      <c r="Q69" s="1">
        <v>0</v>
      </c>
      <c r="R69" s="1">
        <v>0.1</v>
      </c>
      <c r="S69" s="1">
        <v>0</v>
      </c>
      <c r="T69" s="1">
        <v>0.1</v>
      </c>
    </row>
    <row r="70" spans="1:20" s="1" customFormat="1" ht="14.5" x14ac:dyDescent="0.35">
      <c r="A70" s="1" t="s">
        <v>11719</v>
      </c>
      <c r="B70" s="1">
        <v>67</v>
      </c>
      <c r="C70" s="1">
        <v>0</v>
      </c>
      <c r="D70" s="1">
        <v>0.1</v>
      </c>
      <c r="E70" s="1">
        <v>0</v>
      </c>
      <c r="F70" s="1">
        <v>0.1</v>
      </c>
      <c r="G70" s="1">
        <v>0</v>
      </c>
      <c r="H70" s="1">
        <v>0.1</v>
      </c>
      <c r="I70" s="1">
        <v>0</v>
      </c>
      <c r="J70" s="1">
        <v>0.1</v>
      </c>
      <c r="K70" s="1">
        <v>0</v>
      </c>
      <c r="L70" s="1">
        <v>0.1</v>
      </c>
      <c r="M70" s="1">
        <v>0</v>
      </c>
      <c r="N70" s="1">
        <v>0.1</v>
      </c>
      <c r="O70" s="1">
        <v>0</v>
      </c>
      <c r="P70" s="1">
        <v>0.1</v>
      </c>
      <c r="Q70" s="1">
        <v>0</v>
      </c>
      <c r="R70" s="1">
        <v>0.1</v>
      </c>
      <c r="S70" s="1">
        <v>0</v>
      </c>
      <c r="T70" s="1">
        <v>0.1</v>
      </c>
    </row>
    <row r="71" spans="1:20" s="1" customFormat="1" ht="14.5" x14ac:dyDescent="0.35">
      <c r="A71" s="1" t="s">
        <v>11720</v>
      </c>
      <c r="B71" s="1">
        <v>68</v>
      </c>
      <c r="C71" s="1">
        <v>0</v>
      </c>
      <c r="D71" s="1">
        <v>0.1</v>
      </c>
      <c r="E71" s="1">
        <v>0</v>
      </c>
      <c r="F71" s="1">
        <v>0.1</v>
      </c>
      <c r="G71" s="1">
        <v>0</v>
      </c>
      <c r="H71" s="1">
        <v>0.1</v>
      </c>
      <c r="I71" s="1">
        <v>0</v>
      </c>
      <c r="J71" s="1">
        <v>0.1</v>
      </c>
      <c r="K71" s="1">
        <v>0</v>
      </c>
      <c r="L71" s="1">
        <v>0.1</v>
      </c>
      <c r="M71" s="1">
        <v>0</v>
      </c>
      <c r="N71" s="1">
        <v>0.1</v>
      </c>
      <c r="O71" s="1">
        <v>0</v>
      </c>
      <c r="P71" s="1">
        <v>0.1</v>
      </c>
      <c r="Q71" s="1">
        <v>0</v>
      </c>
      <c r="R71" s="1">
        <v>0.1</v>
      </c>
      <c r="S71" s="1">
        <v>0</v>
      </c>
      <c r="T71" s="1">
        <v>0.1</v>
      </c>
    </row>
    <row r="72" spans="1:20" s="1" customFormat="1" ht="14.5" x14ac:dyDescent="0.35">
      <c r="A72" s="1" t="s">
        <v>11721</v>
      </c>
      <c r="B72" s="1">
        <v>69</v>
      </c>
      <c r="C72" s="1">
        <v>0</v>
      </c>
      <c r="D72" s="1">
        <v>0.1</v>
      </c>
      <c r="E72" s="1">
        <v>0</v>
      </c>
      <c r="F72" s="1">
        <v>0.1</v>
      </c>
      <c r="G72" s="1">
        <v>0</v>
      </c>
      <c r="H72" s="1">
        <v>0.1</v>
      </c>
      <c r="I72" s="1">
        <v>0</v>
      </c>
      <c r="J72" s="1">
        <v>0.1</v>
      </c>
      <c r="K72" s="1">
        <v>0</v>
      </c>
      <c r="L72" s="1">
        <v>0.1</v>
      </c>
      <c r="M72" s="1">
        <v>0</v>
      </c>
      <c r="N72" s="1">
        <v>0.1</v>
      </c>
      <c r="O72" s="1">
        <v>0</v>
      </c>
      <c r="P72" s="1">
        <v>0.1</v>
      </c>
      <c r="Q72" s="1">
        <v>0</v>
      </c>
      <c r="R72" s="1">
        <v>0.1</v>
      </c>
      <c r="S72" s="1">
        <v>0</v>
      </c>
      <c r="T72" s="1">
        <v>0.1</v>
      </c>
    </row>
    <row r="73" spans="1:20" s="1" customFormat="1" ht="14.5" x14ac:dyDescent="0.35">
      <c r="A73" s="1" t="s">
        <v>11722</v>
      </c>
      <c r="B73" s="1">
        <v>70</v>
      </c>
      <c r="C73" s="1">
        <v>0</v>
      </c>
      <c r="D73" s="1">
        <v>0.1</v>
      </c>
      <c r="E73" s="1">
        <v>0</v>
      </c>
      <c r="F73" s="1">
        <v>0.1</v>
      </c>
      <c r="G73" s="1">
        <v>0</v>
      </c>
      <c r="H73" s="1">
        <v>0.1</v>
      </c>
      <c r="I73" s="1">
        <v>0</v>
      </c>
      <c r="J73" s="1">
        <v>0.1</v>
      </c>
      <c r="K73" s="1">
        <v>0</v>
      </c>
      <c r="L73" s="1">
        <v>0.1</v>
      </c>
      <c r="M73" s="1">
        <v>0</v>
      </c>
      <c r="N73" s="1">
        <v>0.1</v>
      </c>
      <c r="O73" s="1">
        <v>0</v>
      </c>
      <c r="P73" s="1">
        <v>0.1</v>
      </c>
      <c r="Q73" s="1">
        <v>0</v>
      </c>
      <c r="R73" s="1">
        <v>0.1</v>
      </c>
      <c r="S73" s="1">
        <v>0</v>
      </c>
      <c r="T73" s="1">
        <v>0.1</v>
      </c>
    </row>
    <row r="74" spans="1:20" s="1" customFormat="1" ht="14.5" x14ac:dyDescent="0.35">
      <c r="A74" s="1" t="s">
        <v>11723</v>
      </c>
      <c r="B74" s="1">
        <v>71</v>
      </c>
      <c r="C74" s="1">
        <v>0</v>
      </c>
      <c r="D74" s="1">
        <v>0.1</v>
      </c>
      <c r="E74" s="1">
        <v>0</v>
      </c>
      <c r="F74" s="1">
        <v>0.1</v>
      </c>
      <c r="G74" s="1">
        <v>0</v>
      </c>
      <c r="H74" s="1">
        <v>0.1</v>
      </c>
      <c r="I74" s="1">
        <v>0</v>
      </c>
      <c r="J74" s="1">
        <v>0.1</v>
      </c>
      <c r="K74" s="1">
        <v>0</v>
      </c>
      <c r="L74" s="1">
        <v>0.1</v>
      </c>
      <c r="M74" s="1">
        <v>0</v>
      </c>
      <c r="N74" s="1">
        <v>0.1</v>
      </c>
      <c r="O74" s="1">
        <v>0</v>
      </c>
      <c r="P74" s="1">
        <v>0.1</v>
      </c>
      <c r="Q74" s="1">
        <v>0</v>
      </c>
      <c r="R74" s="1">
        <v>0.1</v>
      </c>
      <c r="S74" s="1">
        <v>0</v>
      </c>
      <c r="T74" s="1">
        <v>0.1</v>
      </c>
    </row>
    <row r="75" spans="1:20" s="1" customFormat="1" ht="14.5" x14ac:dyDescent="0.35">
      <c r="A75" s="1" t="s">
        <v>11724</v>
      </c>
      <c r="B75" s="1">
        <v>72</v>
      </c>
      <c r="C75" s="1">
        <v>0</v>
      </c>
      <c r="D75" s="1">
        <v>0.1</v>
      </c>
      <c r="E75" s="1">
        <v>0</v>
      </c>
      <c r="F75" s="1">
        <v>0.1</v>
      </c>
      <c r="G75" s="1">
        <v>0</v>
      </c>
      <c r="H75" s="1">
        <v>0.1</v>
      </c>
      <c r="I75" s="1">
        <v>0</v>
      </c>
      <c r="J75" s="1">
        <v>0.1</v>
      </c>
      <c r="K75" s="1">
        <v>0</v>
      </c>
      <c r="L75" s="1">
        <v>0.1</v>
      </c>
      <c r="M75" s="1">
        <v>0</v>
      </c>
      <c r="N75" s="1">
        <v>0.1</v>
      </c>
      <c r="O75" s="1">
        <v>0</v>
      </c>
      <c r="P75" s="1">
        <v>0.1</v>
      </c>
      <c r="Q75" s="1">
        <v>0</v>
      </c>
      <c r="R75" s="1">
        <v>0.1</v>
      </c>
      <c r="S75" s="1">
        <v>0</v>
      </c>
      <c r="T75" s="1">
        <v>0.1</v>
      </c>
    </row>
    <row r="76" spans="1:20" s="1" customFormat="1" ht="14.5" x14ac:dyDescent="0.35">
      <c r="A76" s="1" t="s">
        <v>11725</v>
      </c>
      <c r="B76" s="1">
        <v>73</v>
      </c>
      <c r="C76" s="1">
        <v>0</v>
      </c>
      <c r="D76" s="1">
        <v>0.1</v>
      </c>
      <c r="E76" s="1">
        <v>0</v>
      </c>
      <c r="F76" s="1">
        <v>0.1</v>
      </c>
      <c r="G76" s="1">
        <v>0</v>
      </c>
      <c r="H76" s="1">
        <v>0.1</v>
      </c>
      <c r="I76" s="1">
        <v>0</v>
      </c>
      <c r="J76" s="1">
        <v>0.1</v>
      </c>
      <c r="K76" s="1">
        <v>0</v>
      </c>
      <c r="L76" s="1">
        <v>0.1</v>
      </c>
      <c r="M76" s="1">
        <v>0</v>
      </c>
      <c r="N76" s="1">
        <v>0.1</v>
      </c>
      <c r="O76" s="1">
        <v>0</v>
      </c>
      <c r="P76" s="1">
        <v>0.1</v>
      </c>
      <c r="Q76" s="1">
        <v>0</v>
      </c>
      <c r="R76" s="1">
        <v>0.1</v>
      </c>
      <c r="S76" s="1">
        <v>0</v>
      </c>
      <c r="T76" s="1">
        <v>0.1</v>
      </c>
    </row>
    <row r="77" spans="1:20" s="1" customFormat="1" ht="14.5" x14ac:dyDescent="0.35">
      <c r="A77" s="1" t="s">
        <v>11726</v>
      </c>
      <c r="B77" s="1">
        <v>74</v>
      </c>
      <c r="C77" s="1">
        <v>0</v>
      </c>
      <c r="D77" s="1">
        <v>0.1</v>
      </c>
      <c r="E77" s="1">
        <v>0</v>
      </c>
      <c r="F77" s="1">
        <v>0.1</v>
      </c>
      <c r="G77" s="1">
        <v>0</v>
      </c>
      <c r="H77" s="1">
        <v>0.1</v>
      </c>
      <c r="I77" s="1">
        <v>0</v>
      </c>
      <c r="J77" s="1">
        <v>0.1</v>
      </c>
      <c r="K77" s="1">
        <v>0</v>
      </c>
      <c r="L77" s="1">
        <v>0.1</v>
      </c>
      <c r="M77" s="1">
        <v>0</v>
      </c>
      <c r="N77" s="1">
        <v>0.1</v>
      </c>
      <c r="O77" s="1">
        <v>0</v>
      </c>
      <c r="P77" s="1">
        <v>0.1</v>
      </c>
      <c r="Q77" s="1">
        <v>0</v>
      </c>
      <c r="R77" s="1">
        <v>0.1</v>
      </c>
      <c r="S77" s="1">
        <v>0</v>
      </c>
      <c r="T77" s="1">
        <v>0.1</v>
      </c>
    </row>
    <row r="78" spans="1:20" s="1" customFormat="1" ht="14.5" x14ac:dyDescent="0.35">
      <c r="A78" s="1" t="s">
        <v>11727</v>
      </c>
      <c r="B78" s="1">
        <v>75</v>
      </c>
      <c r="C78" s="1">
        <v>0</v>
      </c>
      <c r="D78" s="1">
        <v>0.1</v>
      </c>
      <c r="E78" s="1">
        <v>0</v>
      </c>
      <c r="F78" s="1">
        <v>0.1</v>
      </c>
      <c r="G78" s="1">
        <v>0</v>
      </c>
      <c r="H78" s="1">
        <v>0.1</v>
      </c>
      <c r="I78" s="1">
        <v>0</v>
      </c>
      <c r="J78" s="1">
        <v>0.1</v>
      </c>
      <c r="K78" s="1">
        <v>0</v>
      </c>
      <c r="L78" s="1">
        <v>0.1</v>
      </c>
      <c r="M78" s="1">
        <v>0</v>
      </c>
      <c r="N78" s="1">
        <v>0.1</v>
      </c>
      <c r="O78" s="1">
        <v>0</v>
      </c>
      <c r="P78" s="1">
        <v>0.1</v>
      </c>
      <c r="Q78" s="1">
        <v>0</v>
      </c>
      <c r="R78" s="1">
        <v>0.1</v>
      </c>
      <c r="S78" s="1">
        <v>0</v>
      </c>
      <c r="T78" s="1">
        <v>0.1</v>
      </c>
    </row>
    <row r="79" spans="1:20" s="1" customFormat="1" ht="14.5" x14ac:dyDescent="0.35">
      <c r="A79" s="1" t="s">
        <v>11728</v>
      </c>
      <c r="B79" s="1">
        <v>76</v>
      </c>
      <c r="C79" s="1">
        <v>0</v>
      </c>
      <c r="D79" s="1">
        <v>0.1</v>
      </c>
      <c r="E79" s="1">
        <v>0</v>
      </c>
      <c r="F79" s="1">
        <v>0.1</v>
      </c>
      <c r="G79" s="1">
        <v>0</v>
      </c>
      <c r="H79" s="1">
        <v>0.1</v>
      </c>
      <c r="I79" s="1">
        <v>0</v>
      </c>
      <c r="J79" s="1">
        <v>0.1</v>
      </c>
      <c r="K79" s="1">
        <v>0</v>
      </c>
      <c r="L79" s="1">
        <v>0.1</v>
      </c>
      <c r="M79" s="1">
        <v>0</v>
      </c>
      <c r="N79" s="1">
        <v>0.1</v>
      </c>
      <c r="O79" s="1">
        <v>0</v>
      </c>
      <c r="P79" s="1">
        <v>0.1</v>
      </c>
      <c r="Q79" s="1">
        <v>0</v>
      </c>
      <c r="R79" s="1">
        <v>0.1</v>
      </c>
      <c r="S79" s="1">
        <v>0</v>
      </c>
      <c r="T79" s="1">
        <v>0.1</v>
      </c>
    </row>
    <row r="80" spans="1:20" s="1" customFormat="1" ht="14.5" x14ac:dyDescent="0.35">
      <c r="A80" s="1" t="s">
        <v>11729</v>
      </c>
      <c r="B80" s="1">
        <v>77</v>
      </c>
      <c r="C80" s="1">
        <v>0</v>
      </c>
      <c r="D80" s="1">
        <v>0.1</v>
      </c>
      <c r="E80" s="1">
        <v>0</v>
      </c>
      <c r="F80" s="1">
        <v>0.1</v>
      </c>
      <c r="G80" s="1">
        <v>0</v>
      </c>
      <c r="H80" s="1">
        <v>0.1</v>
      </c>
      <c r="I80" s="1">
        <v>0</v>
      </c>
      <c r="J80" s="1">
        <v>0.1</v>
      </c>
      <c r="K80" s="1">
        <v>0</v>
      </c>
      <c r="L80" s="1">
        <v>0.1</v>
      </c>
      <c r="M80" s="1">
        <v>0</v>
      </c>
      <c r="N80" s="1">
        <v>0.1</v>
      </c>
      <c r="O80" s="1">
        <v>0</v>
      </c>
      <c r="P80" s="1">
        <v>0.1</v>
      </c>
      <c r="Q80" s="1">
        <v>0</v>
      </c>
      <c r="R80" s="1">
        <v>0.1</v>
      </c>
      <c r="S80" s="1">
        <v>0</v>
      </c>
      <c r="T80" s="1">
        <v>0.1</v>
      </c>
    </row>
    <row r="81" spans="1:20" s="1" customFormat="1" ht="14.5" x14ac:dyDescent="0.35">
      <c r="A81" s="1" t="s">
        <v>11730</v>
      </c>
      <c r="B81" s="1">
        <v>78</v>
      </c>
      <c r="C81" s="1">
        <v>0</v>
      </c>
      <c r="D81" s="1">
        <v>0.1</v>
      </c>
      <c r="E81" s="1">
        <v>0</v>
      </c>
      <c r="F81" s="1">
        <v>0.1</v>
      </c>
      <c r="G81" s="1">
        <v>0</v>
      </c>
      <c r="H81" s="1">
        <v>0.1</v>
      </c>
      <c r="I81" s="1">
        <v>0</v>
      </c>
      <c r="J81" s="1">
        <v>0.1</v>
      </c>
      <c r="K81" s="1">
        <v>0</v>
      </c>
      <c r="L81" s="1">
        <v>0.1</v>
      </c>
      <c r="M81" s="1">
        <v>0</v>
      </c>
      <c r="N81" s="1">
        <v>0.1</v>
      </c>
      <c r="O81" s="1">
        <v>0</v>
      </c>
      <c r="P81" s="1">
        <v>0.1</v>
      </c>
      <c r="Q81" s="1">
        <v>0</v>
      </c>
      <c r="R81" s="1">
        <v>0.1</v>
      </c>
      <c r="S81" s="1">
        <v>0</v>
      </c>
      <c r="T81" s="1">
        <v>0.1</v>
      </c>
    </row>
    <row r="82" spans="1:20" s="1" customFormat="1" ht="14.5" x14ac:dyDescent="0.35">
      <c r="A82" s="1" t="s">
        <v>11731</v>
      </c>
      <c r="B82" s="1">
        <v>79</v>
      </c>
      <c r="C82" s="1">
        <v>0</v>
      </c>
      <c r="D82" s="1">
        <v>0.1</v>
      </c>
      <c r="E82" s="1">
        <v>0</v>
      </c>
      <c r="F82" s="1">
        <v>0.1</v>
      </c>
      <c r="G82" s="1">
        <v>0</v>
      </c>
      <c r="H82" s="1">
        <v>0.1</v>
      </c>
      <c r="I82" s="1">
        <v>0</v>
      </c>
      <c r="J82" s="1">
        <v>0.1</v>
      </c>
      <c r="K82" s="1">
        <v>0</v>
      </c>
      <c r="L82" s="1">
        <v>0.1</v>
      </c>
      <c r="M82" s="1">
        <v>0</v>
      </c>
      <c r="N82" s="1">
        <v>0.1</v>
      </c>
      <c r="O82" s="1">
        <v>0</v>
      </c>
      <c r="P82" s="1">
        <v>0.1</v>
      </c>
      <c r="Q82" s="1">
        <v>0</v>
      </c>
      <c r="R82" s="1">
        <v>0.1</v>
      </c>
      <c r="S82" s="1">
        <v>0</v>
      </c>
      <c r="T82" s="1">
        <v>0.1</v>
      </c>
    </row>
    <row r="83" spans="1:20" s="1" customFormat="1" ht="14.5" x14ac:dyDescent="0.35">
      <c r="A83" s="1" t="s">
        <v>11732</v>
      </c>
      <c r="B83" s="1">
        <v>80</v>
      </c>
      <c r="C83" s="1">
        <v>0</v>
      </c>
      <c r="D83" s="1">
        <v>0.1</v>
      </c>
      <c r="E83" s="1">
        <v>0</v>
      </c>
      <c r="F83" s="1">
        <v>0.1</v>
      </c>
      <c r="G83" s="1">
        <v>0</v>
      </c>
      <c r="H83" s="1">
        <v>0.1</v>
      </c>
      <c r="I83" s="1">
        <v>0</v>
      </c>
      <c r="J83" s="1">
        <v>0.1</v>
      </c>
      <c r="K83" s="1">
        <v>0</v>
      </c>
      <c r="L83" s="1">
        <v>0.1</v>
      </c>
      <c r="M83" s="1">
        <v>0</v>
      </c>
      <c r="N83" s="1">
        <v>0.1</v>
      </c>
      <c r="O83" s="1">
        <v>0</v>
      </c>
      <c r="P83" s="1">
        <v>0.1</v>
      </c>
      <c r="Q83" s="1">
        <v>0</v>
      </c>
      <c r="R83" s="1">
        <v>0.1</v>
      </c>
      <c r="S83" s="1">
        <v>0</v>
      </c>
      <c r="T83" s="1">
        <v>0.1</v>
      </c>
    </row>
    <row r="84" spans="1:20" s="1" customFormat="1" ht="14.5" x14ac:dyDescent="0.35">
      <c r="A84" s="1" t="s">
        <v>11733</v>
      </c>
      <c r="B84" s="1">
        <v>81</v>
      </c>
      <c r="C84" s="1">
        <v>0</v>
      </c>
      <c r="D84" s="1">
        <v>0.1</v>
      </c>
      <c r="E84" s="1">
        <v>0</v>
      </c>
      <c r="F84" s="1">
        <v>0.1</v>
      </c>
      <c r="G84" s="1">
        <v>0</v>
      </c>
      <c r="H84" s="1">
        <v>0.1</v>
      </c>
      <c r="I84" s="1">
        <v>0</v>
      </c>
      <c r="J84" s="1">
        <v>0.1</v>
      </c>
      <c r="K84" s="1">
        <v>0</v>
      </c>
      <c r="L84" s="1">
        <v>0.1</v>
      </c>
      <c r="M84" s="1">
        <v>0</v>
      </c>
      <c r="N84" s="1">
        <v>0.1</v>
      </c>
      <c r="O84" s="1">
        <v>0</v>
      </c>
      <c r="P84" s="1">
        <v>0.1</v>
      </c>
      <c r="Q84" s="1">
        <v>0</v>
      </c>
      <c r="R84" s="1">
        <v>0.1</v>
      </c>
      <c r="S84" s="1">
        <v>0</v>
      </c>
      <c r="T84" s="1">
        <v>0.1</v>
      </c>
    </row>
    <row r="85" spans="1:20" s="1" customFormat="1" ht="14.5" x14ac:dyDescent="0.35">
      <c r="A85" s="1" t="s">
        <v>11734</v>
      </c>
      <c r="B85" s="1">
        <v>82</v>
      </c>
      <c r="C85" s="1">
        <v>0</v>
      </c>
      <c r="D85" s="1">
        <v>0.1</v>
      </c>
      <c r="E85" s="1">
        <v>0</v>
      </c>
      <c r="F85" s="1">
        <v>0.1</v>
      </c>
      <c r="G85" s="1">
        <v>0</v>
      </c>
      <c r="H85" s="1">
        <v>0.1</v>
      </c>
      <c r="I85" s="1">
        <v>0</v>
      </c>
      <c r="J85" s="1">
        <v>0.1</v>
      </c>
      <c r="K85" s="1">
        <v>0</v>
      </c>
      <c r="L85" s="1">
        <v>0.1</v>
      </c>
      <c r="M85" s="1">
        <v>0</v>
      </c>
      <c r="N85" s="1">
        <v>0.1</v>
      </c>
      <c r="O85" s="1">
        <v>0</v>
      </c>
      <c r="P85" s="1">
        <v>0.1</v>
      </c>
      <c r="Q85" s="1">
        <v>0</v>
      </c>
      <c r="R85" s="1">
        <v>0.1</v>
      </c>
      <c r="S85" s="1">
        <v>0</v>
      </c>
      <c r="T85" s="1">
        <v>0.1</v>
      </c>
    </row>
    <row r="86" spans="1:20" s="1" customFormat="1" ht="14.5" x14ac:dyDescent="0.35">
      <c r="A86" s="1" t="s">
        <v>11735</v>
      </c>
      <c r="B86" s="1">
        <v>83</v>
      </c>
      <c r="C86" s="1">
        <v>0</v>
      </c>
      <c r="D86" s="1">
        <v>0.1</v>
      </c>
      <c r="E86" s="1">
        <v>0</v>
      </c>
      <c r="F86" s="1">
        <v>0.1</v>
      </c>
      <c r="G86" s="1">
        <v>0</v>
      </c>
      <c r="H86" s="1">
        <v>0.1</v>
      </c>
      <c r="I86" s="1">
        <v>0</v>
      </c>
      <c r="J86" s="1">
        <v>0.1</v>
      </c>
      <c r="K86" s="1">
        <v>0</v>
      </c>
      <c r="L86" s="1">
        <v>0.1</v>
      </c>
      <c r="M86" s="1">
        <v>0</v>
      </c>
      <c r="N86" s="1">
        <v>0.1</v>
      </c>
      <c r="O86" s="1">
        <v>0</v>
      </c>
      <c r="P86" s="1">
        <v>0.1</v>
      </c>
      <c r="Q86" s="1">
        <v>0</v>
      </c>
      <c r="R86" s="1">
        <v>0.1</v>
      </c>
      <c r="S86" s="1">
        <v>0</v>
      </c>
      <c r="T86" s="1">
        <v>0.1</v>
      </c>
    </row>
    <row r="87" spans="1:20" s="1" customFormat="1" ht="14.5" x14ac:dyDescent="0.35">
      <c r="A87" s="1" t="s">
        <v>11736</v>
      </c>
      <c r="B87" s="1">
        <v>84</v>
      </c>
      <c r="C87" s="1">
        <v>0</v>
      </c>
      <c r="D87" s="1">
        <v>0.1</v>
      </c>
      <c r="E87" s="1">
        <v>0</v>
      </c>
      <c r="F87" s="1">
        <v>0.1</v>
      </c>
      <c r="G87" s="1">
        <v>0</v>
      </c>
      <c r="H87" s="1">
        <v>0.1</v>
      </c>
      <c r="I87" s="1">
        <v>0</v>
      </c>
      <c r="J87" s="1">
        <v>0.1</v>
      </c>
      <c r="K87" s="1">
        <v>0</v>
      </c>
      <c r="L87" s="1">
        <v>0.1</v>
      </c>
      <c r="M87" s="1">
        <v>0</v>
      </c>
      <c r="N87" s="1">
        <v>0.1</v>
      </c>
      <c r="O87" s="1">
        <v>0</v>
      </c>
      <c r="P87" s="1">
        <v>0.1</v>
      </c>
      <c r="Q87" s="1">
        <v>0</v>
      </c>
      <c r="R87" s="1">
        <v>0.1</v>
      </c>
      <c r="S87" s="1">
        <v>0</v>
      </c>
      <c r="T87" s="1">
        <v>0.1</v>
      </c>
    </row>
    <row r="88" spans="1:20" s="1" customFormat="1" ht="14.5" x14ac:dyDescent="0.35">
      <c r="A88" s="1" t="s">
        <v>11737</v>
      </c>
      <c r="B88" s="1">
        <v>85</v>
      </c>
      <c r="C88" s="1">
        <v>0</v>
      </c>
      <c r="D88" s="1">
        <v>0.1</v>
      </c>
      <c r="E88" s="1">
        <v>0</v>
      </c>
      <c r="F88" s="1">
        <v>0.1</v>
      </c>
      <c r="G88" s="1">
        <v>0</v>
      </c>
      <c r="H88" s="1">
        <v>0.1</v>
      </c>
      <c r="I88" s="1">
        <v>0</v>
      </c>
      <c r="J88" s="1">
        <v>0.1</v>
      </c>
      <c r="K88" s="1">
        <v>0</v>
      </c>
      <c r="L88" s="1">
        <v>0.1</v>
      </c>
      <c r="M88" s="1">
        <v>0</v>
      </c>
      <c r="N88" s="1">
        <v>0.1</v>
      </c>
      <c r="O88" s="1">
        <v>0</v>
      </c>
      <c r="P88" s="1">
        <v>0.1</v>
      </c>
      <c r="Q88" s="1">
        <v>0</v>
      </c>
      <c r="R88" s="1">
        <v>0.1</v>
      </c>
      <c r="S88" s="1">
        <v>0</v>
      </c>
      <c r="T88" s="1">
        <v>0.1</v>
      </c>
    </row>
    <row r="89" spans="1:20" s="1" customFormat="1" ht="14.5" x14ac:dyDescent="0.35">
      <c r="A89" s="1" t="s">
        <v>11738</v>
      </c>
      <c r="B89" s="1">
        <v>86</v>
      </c>
      <c r="C89" s="1">
        <v>0</v>
      </c>
      <c r="D89" s="1">
        <v>0.1</v>
      </c>
      <c r="E89" s="1">
        <v>0</v>
      </c>
      <c r="F89" s="1">
        <v>0.1</v>
      </c>
      <c r="G89" s="1">
        <v>0</v>
      </c>
      <c r="H89" s="1">
        <v>0.1</v>
      </c>
      <c r="I89" s="1">
        <v>0</v>
      </c>
      <c r="J89" s="1">
        <v>0.1</v>
      </c>
      <c r="K89" s="1">
        <v>0</v>
      </c>
      <c r="L89" s="1">
        <v>0.1</v>
      </c>
      <c r="M89" s="1">
        <v>0</v>
      </c>
      <c r="N89" s="1">
        <v>0.1</v>
      </c>
      <c r="O89" s="1">
        <v>0</v>
      </c>
      <c r="P89" s="1">
        <v>0.1</v>
      </c>
      <c r="Q89" s="1">
        <v>0</v>
      </c>
      <c r="R89" s="1">
        <v>0.1</v>
      </c>
      <c r="S89" s="1">
        <v>0</v>
      </c>
      <c r="T89" s="1">
        <v>0.1</v>
      </c>
    </row>
    <row r="90" spans="1:20" s="1" customFormat="1" ht="14.5" x14ac:dyDescent="0.35">
      <c r="A90" s="1" t="s">
        <v>11739</v>
      </c>
      <c r="B90" s="1">
        <v>87</v>
      </c>
      <c r="C90" s="1">
        <v>0</v>
      </c>
      <c r="D90" s="1">
        <v>0.1</v>
      </c>
      <c r="E90" s="1">
        <v>0</v>
      </c>
      <c r="F90" s="1">
        <v>0.1</v>
      </c>
      <c r="G90" s="1">
        <v>0</v>
      </c>
      <c r="H90" s="1">
        <v>0.1</v>
      </c>
      <c r="I90" s="1">
        <v>0</v>
      </c>
      <c r="J90" s="1">
        <v>0.1</v>
      </c>
      <c r="K90" s="1">
        <v>0</v>
      </c>
      <c r="L90" s="1">
        <v>0.1</v>
      </c>
      <c r="M90" s="1">
        <v>0</v>
      </c>
      <c r="N90" s="1">
        <v>0.1</v>
      </c>
      <c r="O90" s="1">
        <v>0</v>
      </c>
      <c r="P90" s="1">
        <v>0.1</v>
      </c>
      <c r="Q90" s="1">
        <v>0</v>
      </c>
      <c r="R90" s="1">
        <v>0.1</v>
      </c>
      <c r="S90" s="1">
        <v>0</v>
      </c>
      <c r="T90" s="1">
        <v>0.1</v>
      </c>
    </row>
    <row r="91" spans="1:20" s="1" customFormat="1" ht="14.5" x14ac:dyDescent="0.35">
      <c r="A91" s="1" t="s">
        <v>11740</v>
      </c>
      <c r="B91" s="1">
        <v>88</v>
      </c>
      <c r="C91" s="1">
        <v>0</v>
      </c>
      <c r="D91" s="1">
        <v>0.1</v>
      </c>
      <c r="E91" s="1">
        <v>0</v>
      </c>
      <c r="F91" s="1">
        <v>0.1</v>
      </c>
      <c r="G91" s="1">
        <v>0</v>
      </c>
      <c r="H91" s="1">
        <v>0.1</v>
      </c>
      <c r="I91" s="1">
        <v>0</v>
      </c>
      <c r="J91" s="1">
        <v>0.1</v>
      </c>
      <c r="K91" s="1">
        <v>0</v>
      </c>
      <c r="L91" s="1">
        <v>0.1</v>
      </c>
      <c r="M91" s="1">
        <v>0</v>
      </c>
      <c r="N91" s="1">
        <v>0.1</v>
      </c>
      <c r="O91" s="1">
        <v>0</v>
      </c>
      <c r="P91" s="1">
        <v>0.1</v>
      </c>
      <c r="Q91" s="1">
        <v>0</v>
      </c>
      <c r="R91" s="1">
        <v>0.1</v>
      </c>
      <c r="S91" s="1">
        <v>0</v>
      </c>
      <c r="T91" s="1">
        <v>0.1</v>
      </c>
    </row>
    <row r="92" spans="1:20" s="1" customFormat="1" ht="14.5" x14ac:dyDescent="0.35">
      <c r="A92" s="1" t="s">
        <v>11741</v>
      </c>
      <c r="B92" s="1">
        <v>89</v>
      </c>
      <c r="C92" s="1">
        <v>0</v>
      </c>
      <c r="D92" s="1">
        <v>0.1</v>
      </c>
      <c r="E92" s="1">
        <v>0</v>
      </c>
      <c r="F92" s="1">
        <v>0.1</v>
      </c>
      <c r="G92" s="1">
        <v>0</v>
      </c>
      <c r="H92" s="1">
        <v>0.1</v>
      </c>
      <c r="I92" s="1">
        <v>0</v>
      </c>
      <c r="J92" s="1">
        <v>0.1</v>
      </c>
      <c r="K92" s="1">
        <v>0</v>
      </c>
      <c r="L92" s="1">
        <v>0.1</v>
      </c>
      <c r="M92" s="1">
        <v>0</v>
      </c>
      <c r="N92" s="1">
        <v>0.1</v>
      </c>
      <c r="O92" s="1">
        <v>0</v>
      </c>
      <c r="P92" s="1">
        <v>0.1</v>
      </c>
      <c r="Q92" s="1">
        <v>0</v>
      </c>
      <c r="R92" s="1">
        <v>0.1</v>
      </c>
      <c r="S92" s="1">
        <v>0</v>
      </c>
      <c r="T92" s="1">
        <v>0.1</v>
      </c>
    </row>
    <row r="93" spans="1:20" s="1" customFormat="1" ht="14.5" x14ac:dyDescent="0.35">
      <c r="A93" s="1" t="s">
        <v>11742</v>
      </c>
      <c r="B93" s="1">
        <v>90</v>
      </c>
      <c r="C93" s="1">
        <v>0</v>
      </c>
      <c r="D93" s="1">
        <v>0.1</v>
      </c>
      <c r="E93" s="1">
        <v>0</v>
      </c>
      <c r="F93" s="1">
        <v>0.1</v>
      </c>
      <c r="G93" s="1">
        <v>0</v>
      </c>
      <c r="H93" s="1">
        <v>0.1</v>
      </c>
      <c r="I93" s="1">
        <v>0</v>
      </c>
      <c r="J93" s="1">
        <v>0.1</v>
      </c>
      <c r="K93" s="1">
        <v>0</v>
      </c>
      <c r="L93" s="1">
        <v>0.1</v>
      </c>
      <c r="M93" s="1">
        <v>0</v>
      </c>
      <c r="N93" s="1">
        <v>0.1</v>
      </c>
      <c r="O93" s="1">
        <v>0</v>
      </c>
      <c r="P93" s="1">
        <v>0.1</v>
      </c>
      <c r="Q93" s="1">
        <v>0</v>
      </c>
      <c r="R93" s="1">
        <v>0.1</v>
      </c>
      <c r="S93" s="1">
        <v>0</v>
      </c>
      <c r="T93" s="1">
        <v>0.1</v>
      </c>
    </row>
    <row r="94" spans="1:20" s="1" customFormat="1" ht="14.5" x14ac:dyDescent="0.35">
      <c r="A94" s="1" t="s">
        <v>11743</v>
      </c>
      <c r="B94" s="1">
        <v>91</v>
      </c>
      <c r="C94" s="1">
        <v>0</v>
      </c>
      <c r="D94" s="1">
        <v>0.1</v>
      </c>
      <c r="E94" s="1">
        <v>0</v>
      </c>
      <c r="F94" s="1">
        <v>0.1</v>
      </c>
      <c r="G94" s="1">
        <v>0</v>
      </c>
      <c r="H94" s="1">
        <v>0.1</v>
      </c>
      <c r="I94" s="1">
        <v>0</v>
      </c>
      <c r="J94" s="1">
        <v>0.1</v>
      </c>
      <c r="K94" s="1">
        <v>0</v>
      </c>
      <c r="L94" s="1">
        <v>0.1</v>
      </c>
      <c r="M94" s="1">
        <v>0</v>
      </c>
      <c r="N94" s="1">
        <v>0.1</v>
      </c>
      <c r="O94" s="1">
        <v>0</v>
      </c>
      <c r="P94" s="1">
        <v>0.1</v>
      </c>
      <c r="Q94" s="1">
        <v>0</v>
      </c>
      <c r="R94" s="1">
        <v>0.1</v>
      </c>
      <c r="S94" s="1">
        <v>0</v>
      </c>
      <c r="T94" s="1">
        <v>0.1</v>
      </c>
    </row>
    <row r="95" spans="1:20" s="1" customFormat="1" ht="14.5" x14ac:dyDescent="0.35">
      <c r="A95" s="1" t="s">
        <v>11744</v>
      </c>
      <c r="B95" s="1">
        <v>92</v>
      </c>
      <c r="C95" s="1">
        <v>0</v>
      </c>
      <c r="D95" s="1">
        <v>0.1</v>
      </c>
      <c r="E95" s="1">
        <v>0</v>
      </c>
      <c r="F95" s="1">
        <v>0.1</v>
      </c>
      <c r="G95" s="1">
        <v>0</v>
      </c>
      <c r="H95" s="1">
        <v>0.1</v>
      </c>
      <c r="I95" s="1">
        <v>0</v>
      </c>
      <c r="J95" s="1">
        <v>0.1</v>
      </c>
      <c r="K95" s="1">
        <v>0</v>
      </c>
      <c r="L95" s="1">
        <v>0.1</v>
      </c>
      <c r="M95" s="1">
        <v>0</v>
      </c>
      <c r="N95" s="1">
        <v>0.1</v>
      </c>
      <c r="O95" s="1">
        <v>0</v>
      </c>
      <c r="P95" s="1">
        <v>0.1</v>
      </c>
      <c r="Q95" s="1">
        <v>0</v>
      </c>
      <c r="R95" s="1">
        <v>0.1</v>
      </c>
      <c r="S95" s="1">
        <v>0</v>
      </c>
      <c r="T95" s="1">
        <v>0.1</v>
      </c>
    </row>
    <row r="96" spans="1:20" s="1" customFormat="1" ht="14.5" x14ac:dyDescent="0.35">
      <c r="A96" s="1" t="s">
        <v>11745</v>
      </c>
      <c r="B96" s="1">
        <v>93</v>
      </c>
      <c r="C96" s="1">
        <v>0</v>
      </c>
      <c r="D96" s="1">
        <v>0.1</v>
      </c>
      <c r="E96" s="1">
        <v>0</v>
      </c>
      <c r="F96" s="1">
        <v>0.1</v>
      </c>
      <c r="G96" s="1">
        <v>0</v>
      </c>
      <c r="H96" s="1">
        <v>0.1</v>
      </c>
      <c r="I96" s="1">
        <v>0</v>
      </c>
      <c r="J96" s="1">
        <v>0.1</v>
      </c>
      <c r="K96" s="1">
        <v>0</v>
      </c>
      <c r="L96" s="1">
        <v>0.1</v>
      </c>
      <c r="M96" s="1">
        <v>0</v>
      </c>
      <c r="N96" s="1">
        <v>0.1</v>
      </c>
      <c r="O96" s="1">
        <v>0</v>
      </c>
      <c r="P96" s="1">
        <v>0.1</v>
      </c>
      <c r="Q96" s="1">
        <v>0</v>
      </c>
      <c r="R96" s="1">
        <v>0.1</v>
      </c>
      <c r="S96" s="1">
        <v>0</v>
      </c>
      <c r="T96" s="1">
        <v>0.1</v>
      </c>
    </row>
    <row r="97" spans="1:20" s="1" customFormat="1" ht="14.5" x14ac:dyDescent="0.35">
      <c r="A97" s="1" t="s">
        <v>11746</v>
      </c>
      <c r="B97" s="1">
        <v>94</v>
      </c>
      <c r="C97" s="1">
        <v>0</v>
      </c>
      <c r="D97" s="1">
        <v>0.1</v>
      </c>
      <c r="E97" s="1">
        <v>0</v>
      </c>
      <c r="F97" s="1">
        <v>0.1</v>
      </c>
      <c r="G97" s="1">
        <v>0</v>
      </c>
      <c r="H97" s="1">
        <v>0.1</v>
      </c>
      <c r="I97" s="1">
        <v>0</v>
      </c>
      <c r="J97" s="1">
        <v>0.1</v>
      </c>
      <c r="K97" s="1">
        <v>0</v>
      </c>
      <c r="L97" s="1">
        <v>0.1</v>
      </c>
      <c r="M97" s="1">
        <v>0</v>
      </c>
      <c r="N97" s="1">
        <v>0.1</v>
      </c>
      <c r="O97" s="1">
        <v>0</v>
      </c>
      <c r="P97" s="1">
        <v>0.1</v>
      </c>
      <c r="Q97" s="1">
        <v>0</v>
      </c>
      <c r="R97" s="1">
        <v>0.1</v>
      </c>
      <c r="S97" s="1">
        <v>0</v>
      </c>
      <c r="T97" s="1">
        <v>0.1</v>
      </c>
    </row>
    <row r="98" spans="1:20" s="1" customFormat="1" ht="14.5" x14ac:dyDescent="0.35">
      <c r="A98" s="1" t="s">
        <v>11747</v>
      </c>
      <c r="B98" s="1">
        <v>95</v>
      </c>
      <c r="C98" s="1">
        <v>0</v>
      </c>
      <c r="D98" s="1">
        <v>0.1</v>
      </c>
      <c r="E98" s="1">
        <v>0</v>
      </c>
      <c r="F98" s="1">
        <v>0.1</v>
      </c>
      <c r="G98" s="1">
        <v>0</v>
      </c>
      <c r="H98" s="1">
        <v>0.1</v>
      </c>
      <c r="I98" s="1">
        <v>0</v>
      </c>
      <c r="J98" s="1">
        <v>0.1</v>
      </c>
      <c r="K98" s="1">
        <v>0</v>
      </c>
      <c r="L98" s="1">
        <v>0.1</v>
      </c>
      <c r="M98" s="1">
        <v>0</v>
      </c>
      <c r="N98" s="1">
        <v>0.1</v>
      </c>
      <c r="O98" s="1">
        <v>0</v>
      </c>
      <c r="P98" s="1">
        <v>0.1</v>
      </c>
      <c r="Q98" s="1">
        <v>0</v>
      </c>
      <c r="R98" s="1">
        <v>0.1</v>
      </c>
      <c r="S98" s="1">
        <v>0</v>
      </c>
      <c r="T98" s="1">
        <v>0.1</v>
      </c>
    </row>
    <row r="99" spans="1:20" s="1" customFormat="1" ht="14.5" x14ac:dyDescent="0.35">
      <c r="A99" s="1" t="s">
        <v>11748</v>
      </c>
      <c r="B99" s="1">
        <v>96</v>
      </c>
      <c r="C99" s="1">
        <v>0</v>
      </c>
      <c r="D99" s="1">
        <v>0.1</v>
      </c>
      <c r="E99" s="1">
        <v>0</v>
      </c>
      <c r="F99" s="1">
        <v>0.1</v>
      </c>
      <c r="G99" s="1">
        <v>0</v>
      </c>
      <c r="H99" s="1">
        <v>0.1</v>
      </c>
      <c r="I99" s="1">
        <v>0</v>
      </c>
      <c r="J99" s="1">
        <v>0.1</v>
      </c>
      <c r="K99" s="1">
        <v>0</v>
      </c>
      <c r="L99" s="1">
        <v>0.1</v>
      </c>
      <c r="M99" s="1">
        <v>0</v>
      </c>
      <c r="N99" s="1">
        <v>0.1</v>
      </c>
      <c r="O99" s="1">
        <v>0</v>
      </c>
      <c r="P99" s="1">
        <v>0.1</v>
      </c>
      <c r="Q99" s="1">
        <v>0</v>
      </c>
      <c r="R99" s="1">
        <v>0.1</v>
      </c>
      <c r="S99" s="1">
        <v>0</v>
      </c>
      <c r="T99" s="1">
        <v>0.1</v>
      </c>
    </row>
    <row r="100" spans="1:20" s="1" customFormat="1" ht="14.5" x14ac:dyDescent="0.35">
      <c r="A100" s="1" t="s">
        <v>11749</v>
      </c>
      <c r="B100" s="1">
        <v>97</v>
      </c>
      <c r="C100" s="1">
        <v>0</v>
      </c>
      <c r="D100" s="1">
        <v>0.1</v>
      </c>
      <c r="E100" s="1">
        <v>0</v>
      </c>
      <c r="F100" s="1">
        <v>0.1</v>
      </c>
      <c r="G100" s="1">
        <v>0</v>
      </c>
      <c r="H100" s="1">
        <v>0.1</v>
      </c>
      <c r="I100" s="1">
        <v>0</v>
      </c>
      <c r="J100" s="1">
        <v>0.1</v>
      </c>
      <c r="K100" s="1">
        <v>0</v>
      </c>
      <c r="L100" s="1">
        <v>0.1</v>
      </c>
      <c r="M100" s="1">
        <v>0</v>
      </c>
      <c r="N100" s="1">
        <v>0.1</v>
      </c>
      <c r="O100" s="1">
        <v>0</v>
      </c>
      <c r="P100" s="1">
        <v>0.1</v>
      </c>
      <c r="Q100" s="1">
        <v>0</v>
      </c>
      <c r="R100" s="1">
        <v>0.1</v>
      </c>
      <c r="S100" s="1">
        <v>0</v>
      </c>
      <c r="T100" s="1">
        <v>0.1</v>
      </c>
    </row>
    <row r="101" spans="1:20" s="1" customFormat="1" ht="14.5" x14ac:dyDescent="0.35">
      <c r="A101" s="1" t="s">
        <v>11750</v>
      </c>
      <c r="B101" s="1">
        <v>98</v>
      </c>
      <c r="C101" s="1">
        <v>0</v>
      </c>
      <c r="D101" s="1">
        <v>0.1</v>
      </c>
      <c r="E101" s="1">
        <v>0</v>
      </c>
      <c r="F101" s="1">
        <v>0.1</v>
      </c>
      <c r="G101" s="1">
        <v>0</v>
      </c>
      <c r="H101" s="1">
        <v>0.1</v>
      </c>
      <c r="I101" s="1">
        <v>0</v>
      </c>
      <c r="J101" s="1">
        <v>0.1</v>
      </c>
      <c r="K101" s="1">
        <v>0</v>
      </c>
      <c r="L101" s="1">
        <v>0.1</v>
      </c>
      <c r="M101" s="1">
        <v>0</v>
      </c>
      <c r="N101" s="1">
        <v>0.1</v>
      </c>
      <c r="O101" s="1">
        <v>0</v>
      </c>
      <c r="P101" s="1">
        <v>0.1</v>
      </c>
      <c r="Q101" s="1">
        <v>0</v>
      </c>
      <c r="R101" s="1">
        <v>0.1</v>
      </c>
      <c r="S101" s="1">
        <v>0</v>
      </c>
      <c r="T101" s="1">
        <v>0.1</v>
      </c>
    </row>
    <row r="102" spans="1:20" s="1" customFormat="1" ht="14.5" x14ac:dyDescent="0.35">
      <c r="A102" s="1" t="s">
        <v>11751</v>
      </c>
      <c r="B102" s="1">
        <v>99</v>
      </c>
      <c r="C102" s="1">
        <v>0</v>
      </c>
      <c r="D102" s="1">
        <v>0.1</v>
      </c>
      <c r="E102" s="1">
        <v>0</v>
      </c>
      <c r="F102" s="1">
        <v>0.1</v>
      </c>
      <c r="G102" s="1">
        <v>0</v>
      </c>
      <c r="H102" s="1">
        <v>0.1</v>
      </c>
      <c r="I102" s="1">
        <v>0</v>
      </c>
      <c r="J102" s="1">
        <v>0.1</v>
      </c>
      <c r="K102" s="1">
        <v>0</v>
      </c>
      <c r="L102" s="1">
        <v>0.1</v>
      </c>
      <c r="M102" s="1">
        <v>0</v>
      </c>
      <c r="N102" s="1">
        <v>0.1</v>
      </c>
      <c r="O102" s="1">
        <v>0</v>
      </c>
      <c r="P102" s="1">
        <v>0.1</v>
      </c>
      <c r="Q102" s="1">
        <v>0</v>
      </c>
      <c r="R102" s="1">
        <v>0.1</v>
      </c>
      <c r="S102" s="1">
        <v>0</v>
      </c>
      <c r="T102" s="1">
        <v>0.1</v>
      </c>
    </row>
    <row r="103" spans="1:20" s="1" customFormat="1" ht="14.5" x14ac:dyDescent="0.35">
      <c r="A103" s="1" t="s">
        <v>11752</v>
      </c>
      <c r="B103" s="1">
        <v>100</v>
      </c>
      <c r="C103" s="1">
        <v>0</v>
      </c>
      <c r="D103" s="1">
        <v>0.1</v>
      </c>
      <c r="E103" s="1">
        <v>0</v>
      </c>
      <c r="F103" s="1">
        <v>0.1</v>
      </c>
      <c r="G103" s="1">
        <v>0</v>
      </c>
      <c r="H103" s="1">
        <v>0.1</v>
      </c>
      <c r="I103" s="1">
        <v>0</v>
      </c>
      <c r="J103" s="1">
        <v>0.1</v>
      </c>
      <c r="K103" s="1">
        <v>0</v>
      </c>
      <c r="L103" s="1">
        <v>0.1</v>
      </c>
      <c r="M103" s="1">
        <v>0</v>
      </c>
      <c r="N103" s="1">
        <v>0.1</v>
      </c>
      <c r="O103" s="1">
        <v>0</v>
      </c>
      <c r="P103" s="1">
        <v>0.1</v>
      </c>
      <c r="Q103" s="1">
        <v>0</v>
      </c>
      <c r="R103" s="1">
        <v>0.1</v>
      </c>
      <c r="S103" s="1">
        <v>0</v>
      </c>
      <c r="T103" s="1">
        <v>0.1</v>
      </c>
    </row>
    <row r="104" spans="1:20" s="1" customFormat="1" ht="14.5" x14ac:dyDescent="0.35">
      <c r="A104" s="1" t="s">
        <v>11753</v>
      </c>
      <c r="B104" s="1">
        <v>101</v>
      </c>
      <c r="C104" s="1">
        <v>0</v>
      </c>
      <c r="D104" s="1">
        <v>0.1</v>
      </c>
      <c r="E104" s="1">
        <v>0</v>
      </c>
      <c r="F104" s="1">
        <v>0.1</v>
      </c>
      <c r="G104" s="1">
        <v>0</v>
      </c>
      <c r="H104" s="1">
        <v>0.1</v>
      </c>
      <c r="I104" s="1">
        <v>0</v>
      </c>
      <c r="J104" s="1">
        <v>0.1</v>
      </c>
      <c r="K104" s="1">
        <v>0</v>
      </c>
      <c r="L104" s="1">
        <v>0.1</v>
      </c>
      <c r="M104" s="1">
        <v>0</v>
      </c>
      <c r="N104" s="1">
        <v>0.1</v>
      </c>
      <c r="O104" s="1">
        <v>0</v>
      </c>
      <c r="P104" s="1">
        <v>0.1</v>
      </c>
      <c r="Q104" s="1">
        <v>0</v>
      </c>
      <c r="R104" s="1">
        <v>0.1</v>
      </c>
      <c r="S104" s="1">
        <v>0</v>
      </c>
      <c r="T104" s="1">
        <v>0.1</v>
      </c>
    </row>
    <row r="105" spans="1:20" s="1" customFormat="1" ht="14.5" x14ac:dyDescent="0.35">
      <c r="A105" s="1" t="s">
        <v>11754</v>
      </c>
      <c r="B105" s="1">
        <v>102</v>
      </c>
      <c r="C105" s="1">
        <v>0</v>
      </c>
      <c r="D105" s="1">
        <v>0.1</v>
      </c>
      <c r="E105" s="1">
        <v>0</v>
      </c>
      <c r="F105" s="1">
        <v>0.1</v>
      </c>
      <c r="G105" s="1">
        <v>0</v>
      </c>
      <c r="H105" s="1">
        <v>0.1</v>
      </c>
      <c r="I105" s="1">
        <v>0</v>
      </c>
      <c r="J105" s="1">
        <v>0.1</v>
      </c>
      <c r="K105" s="1">
        <v>0</v>
      </c>
      <c r="L105" s="1">
        <v>0.1</v>
      </c>
      <c r="M105" s="1">
        <v>0</v>
      </c>
      <c r="N105" s="1">
        <v>0.1</v>
      </c>
      <c r="O105" s="1">
        <v>0</v>
      </c>
      <c r="P105" s="1">
        <v>0.1</v>
      </c>
      <c r="Q105" s="1">
        <v>0</v>
      </c>
      <c r="R105" s="1">
        <v>0.1</v>
      </c>
      <c r="S105" s="1">
        <v>0</v>
      </c>
      <c r="T105" s="1">
        <v>0.1</v>
      </c>
    </row>
    <row r="106" spans="1:20" s="1" customFormat="1" ht="14.5" x14ac:dyDescent="0.35">
      <c r="A106" s="1" t="s">
        <v>11755</v>
      </c>
      <c r="B106" s="1">
        <v>103</v>
      </c>
      <c r="C106" s="1">
        <v>0</v>
      </c>
      <c r="D106" s="1">
        <v>0.1</v>
      </c>
      <c r="E106" s="1">
        <v>0</v>
      </c>
      <c r="F106" s="1">
        <v>0.1</v>
      </c>
      <c r="G106" s="1">
        <v>0</v>
      </c>
      <c r="H106" s="1">
        <v>0.1</v>
      </c>
      <c r="I106" s="1">
        <v>0</v>
      </c>
      <c r="J106" s="1">
        <v>0.1</v>
      </c>
      <c r="K106" s="1">
        <v>0</v>
      </c>
      <c r="L106" s="1">
        <v>0.1</v>
      </c>
      <c r="M106" s="1">
        <v>0</v>
      </c>
      <c r="N106" s="1">
        <v>0.1</v>
      </c>
      <c r="O106" s="1">
        <v>0</v>
      </c>
      <c r="P106" s="1">
        <v>0.1</v>
      </c>
      <c r="Q106" s="1">
        <v>0</v>
      </c>
      <c r="R106" s="1">
        <v>0.1</v>
      </c>
      <c r="S106" s="1">
        <v>0</v>
      </c>
      <c r="T106" s="1">
        <v>0.1</v>
      </c>
    </row>
    <row r="107" spans="1:20" s="1" customFormat="1" ht="14.5" x14ac:dyDescent="0.35">
      <c r="A107" s="1" t="s">
        <v>11756</v>
      </c>
      <c r="B107" s="1">
        <v>104</v>
      </c>
      <c r="C107" s="1">
        <v>0</v>
      </c>
      <c r="D107" s="1">
        <v>0.1</v>
      </c>
      <c r="E107" s="1">
        <v>0</v>
      </c>
      <c r="F107" s="1">
        <v>0.1</v>
      </c>
      <c r="G107" s="1">
        <v>0</v>
      </c>
      <c r="H107" s="1">
        <v>0.1</v>
      </c>
      <c r="I107" s="1">
        <v>0</v>
      </c>
      <c r="J107" s="1">
        <v>0.1</v>
      </c>
      <c r="K107" s="1">
        <v>0</v>
      </c>
      <c r="L107" s="1">
        <v>0.1</v>
      </c>
      <c r="M107" s="1">
        <v>0</v>
      </c>
      <c r="N107" s="1">
        <v>0.1</v>
      </c>
      <c r="O107" s="1">
        <v>0</v>
      </c>
      <c r="P107" s="1">
        <v>0.1</v>
      </c>
      <c r="Q107" s="1">
        <v>0</v>
      </c>
      <c r="R107" s="1">
        <v>0.1</v>
      </c>
      <c r="S107" s="1">
        <v>0</v>
      </c>
      <c r="T107" s="1">
        <v>0.1</v>
      </c>
    </row>
    <row r="108" spans="1:20" s="1" customFormat="1" ht="14.5" x14ac:dyDescent="0.35">
      <c r="A108" s="1" t="s">
        <v>11757</v>
      </c>
      <c r="B108" s="1">
        <v>105</v>
      </c>
      <c r="C108" s="1">
        <v>0</v>
      </c>
      <c r="D108" s="1">
        <v>0.1</v>
      </c>
      <c r="E108" s="1">
        <v>0</v>
      </c>
      <c r="F108" s="1">
        <v>0.1</v>
      </c>
      <c r="G108" s="1">
        <v>0</v>
      </c>
      <c r="H108" s="1">
        <v>0.1</v>
      </c>
      <c r="I108" s="1">
        <v>0</v>
      </c>
      <c r="J108" s="1">
        <v>0.1</v>
      </c>
      <c r="K108" s="1">
        <v>0</v>
      </c>
      <c r="L108" s="1">
        <v>0.1</v>
      </c>
      <c r="M108" s="1">
        <v>0</v>
      </c>
      <c r="N108" s="1">
        <v>0.1</v>
      </c>
      <c r="O108" s="1">
        <v>0</v>
      </c>
      <c r="P108" s="1">
        <v>0.1</v>
      </c>
      <c r="Q108" s="1">
        <v>0</v>
      </c>
      <c r="R108" s="1">
        <v>0.1</v>
      </c>
      <c r="S108" s="1">
        <v>0</v>
      </c>
      <c r="T108" s="1">
        <v>0.1</v>
      </c>
    </row>
    <row r="109" spans="1:20" s="1" customFormat="1" ht="14.5" x14ac:dyDescent="0.35">
      <c r="A109" s="1" t="s">
        <v>11758</v>
      </c>
      <c r="B109" s="1">
        <v>106</v>
      </c>
      <c r="C109" s="1">
        <v>0</v>
      </c>
      <c r="D109" s="1">
        <v>0.1</v>
      </c>
      <c r="E109" s="1">
        <v>0</v>
      </c>
      <c r="F109" s="1">
        <v>0.1</v>
      </c>
      <c r="G109" s="1">
        <v>0</v>
      </c>
      <c r="H109" s="1">
        <v>0.1</v>
      </c>
      <c r="I109" s="1">
        <v>0</v>
      </c>
      <c r="J109" s="1">
        <v>0.1</v>
      </c>
      <c r="K109" s="1">
        <v>0</v>
      </c>
      <c r="L109" s="1">
        <v>0.1</v>
      </c>
      <c r="M109" s="1">
        <v>0</v>
      </c>
      <c r="N109" s="1">
        <v>0.1</v>
      </c>
      <c r="O109" s="1">
        <v>0</v>
      </c>
      <c r="P109" s="1">
        <v>0.1</v>
      </c>
      <c r="Q109" s="1">
        <v>0</v>
      </c>
      <c r="R109" s="1">
        <v>0.1</v>
      </c>
      <c r="S109" s="1">
        <v>0</v>
      </c>
      <c r="T109" s="1">
        <v>0.1</v>
      </c>
    </row>
    <row r="110" spans="1:20" s="1" customFormat="1" ht="14.5" x14ac:dyDescent="0.35">
      <c r="A110" s="1" t="s">
        <v>11759</v>
      </c>
      <c r="B110" s="1">
        <v>107</v>
      </c>
      <c r="C110" s="1">
        <v>0</v>
      </c>
      <c r="D110" s="1">
        <v>0.1</v>
      </c>
      <c r="E110" s="1">
        <v>0</v>
      </c>
      <c r="F110" s="1">
        <v>0.1</v>
      </c>
      <c r="G110" s="1">
        <v>0</v>
      </c>
      <c r="H110" s="1">
        <v>0.1</v>
      </c>
      <c r="I110" s="1">
        <v>0</v>
      </c>
      <c r="J110" s="1">
        <v>0.1</v>
      </c>
      <c r="K110" s="1">
        <v>0</v>
      </c>
      <c r="L110" s="1">
        <v>0.1</v>
      </c>
      <c r="M110" s="1">
        <v>0</v>
      </c>
      <c r="N110" s="1">
        <v>0.1</v>
      </c>
      <c r="O110" s="1">
        <v>0</v>
      </c>
      <c r="P110" s="1">
        <v>0.1</v>
      </c>
      <c r="Q110" s="1">
        <v>0</v>
      </c>
      <c r="R110" s="1">
        <v>0.1</v>
      </c>
      <c r="S110" s="1">
        <v>0</v>
      </c>
      <c r="T110" s="1">
        <v>0.1</v>
      </c>
    </row>
    <row r="111" spans="1:20" s="1" customFormat="1" ht="14.5" x14ac:dyDescent="0.35">
      <c r="A111" s="1" t="s">
        <v>11760</v>
      </c>
      <c r="B111" s="1">
        <v>108</v>
      </c>
      <c r="C111" s="1">
        <v>0</v>
      </c>
      <c r="D111" s="1">
        <v>0.1</v>
      </c>
      <c r="E111" s="1">
        <v>0</v>
      </c>
      <c r="F111" s="1">
        <v>0.1</v>
      </c>
      <c r="G111" s="1">
        <v>0</v>
      </c>
      <c r="H111" s="1">
        <v>0.1</v>
      </c>
      <c r="I111" s="1">
        <v>0</v>
      </c>
      <c r="J111" s="1">
        <v>0.1</v>
      </c>
      <c r="K111" s="1">
        <v>0</v>
      </c>
      <c r="L111" s="1">
        <v>0.1</v>
      </c>
      <c r="M111" s="1">
        <v>0</v>
      </c>
      <c r="N111" s="1">
        <v>0.1</v>
      </c>
      <c r="O111" s="1">
        <v>0</v>
      </c>
      <c r="P111" s="1">
        <v>0.1</v>
      </c>
      <c r="Q111" s="1">
        <v>0</v>
      </c>
      <c r="R111" s="1">
        <v>0.1</v>
      </c>
      <c r="S111" s="1">
        <v>0</v>
      </c>
      <c r="T111" s="1">
        <v>0.1</v>
      </c>
    </row>
    <row r="112" spans="1:20" s="1" customFormat="1" ht="14.5" x14ac:dyDescent="0.35">
      <c r="A112" s="1" t="s">
        <v>11761</v>
      </c>
      <c r="B112" s="1">
        <v>109</v>
      </c>
      <c r="C112" s="1">
        <v>0</v>
      </c>
      <c r="D112" s="1">
        <v>0.1</v>
      </c>
      <c r="E112" s="1">
        <v>0</v>
      </c>
      <c r="F112" s="1">
        <v>0.1</v>
      </c>
      <c r="G112" s="1">
        <v>0</v>
      </c>
      <c r="H112" s="1">
        <v>0.1</v>
      </c>
      <c r="I112" s="1">
        <v>0</v>
      </c>
      <c r="J112" s="1">
        <v>0.1</v>
      </c>
      <c r="K112" s="1">
        <v>0</v>
      </c>
      <c r="L112" s="1">
        <v>0.1</v>
      </c>
      <c r="M112" s="1">
        <v>0</v>
      </c>
      <c r="N112" s="1">
        <v>0.1</v>
      </c>
      <c r="O112" s="1">
        <v>0</v>
      </c>
      <c r="P112" s="1">
        <v>0.1</v>
      </c>
      <c r="Q112" s="1">
        <v>0</v>
      </c>
      <c r="R112" s="1">
        <v>0.1</v>
      </c>
      <c r="S112" s="1">
        <v>0</v>
      </c>
      <c r="T112" s="1">
        <v>0.1</v>
      </c>
    </row>
    <row r="113" spans="1:20" s="1" customFormat="1" ht="14.5" x14ac:dyDescent="0.35">
      <c r="A113" s="1" t="s">
        <v>11762</v>
      </c>
      <c r="B113" s="1">
        <v>110</v>
      </c>
      <c r="C113" s="1">
        <v>0</v>
      </c>
      <c r="D113" s="1">
        <v>0.1</v>
      </c>
      <c r="E113" s="1">
        <v>0</v>
      </c>
      <c r="F113" s="1">
        <v>0.1</v>
      </c>
      <c r="G113" s="1">
        <v>0</v>
      </c>
      <c r="H113" s="1">
        <v>0.1</v>
      </c>
      <c r="I113" s="1">
        <v>0</v>
      </c>
      <c r="J113" s="1">
        <v>0.1</v>
      </c>
      <c r="K113" s="1">
        <v>0</v>
      </c>
      <c r="L113" s="1">
        <v>0.1</v>
      </c>
      <c r="M113" s="1">
        <v>0</v>
      </c>
      <c r="N113" s="1">
        <v>0.1</v>
      </c>
      <c r="O113" s="1">
        <v>0</v>
      </c>
      <c r="P113" s="1">
        <v>0.1</v>
      </c>
      <c r="Q113" s="1">
        <v>0</v>
      </c>
      <c r="R113" s="1">
        <v>0.1</v>
      </c>
      <c r="S113" s="1">
        <v>0</v>
      </c>
      <c r="T113" s="1">
        <v>0.1</v>
      </c>
    </row>
    <row r="114" spans="1:20" s="1" customFormat="1" ht="14.5" x14ac:dyDescent="0.35">
      <c r="A114" s="1" t="s">
        <v>11763</v>
      </c>
      <c r="B114" s="1">
        <v>111</v>
      </c>
      <c r="C114" s="1">
        <v>0</v>
      </c>
      <c r="D114" s="1">
        <v>0.1</v>
      </c>
      <c r="E114" s="1">
        <v>0</v>
      </c>
      <c r="F114" s="1">
        <v>0.1</v>
      </c>
      <c r="G114" s="1">
        <v>0</v>
      </c>
      <c r="H114" s="1">
        <v>0.1</v>
      </c>
      <c r="I114" s="1">
        <v>0</v>
      </c>
      <c r="J114" s="1">
        <v>0.1</v>
      </c>
      <c r="K114" s="1">
        <v>0</v>
      </c>
      <c r="L114" s="1">
        <v>0.1</v>
      </c>
      <c r="M114" s="1">
        <v>0</v>
      </c>
      <c r="N114" s="1">
        <v>0.1</v>
      </c>
      <c r="O114" s="1">
        <v>0</v>
      </c>
      <c r="P114" s="1">
        <v>0.1</v>
      </c>
      <c r="Q114" s="1">
        <v>0</v>
      </c>
      <c r="R114" s="1">
        <v>0.1</v>
      </c>
      <c r="S114" s="1">
        <v>0</v>
      </c>
      <c r="T114" s="1">
        <v>0.1</v>
      </c>
    </row>
    <row r="115" spans="1:20" s="1" customFormat="1" ht="14.5" x14ac:dyDescent="0.35">
      <c r="A115" s="1" t="s">
        <v>11764</v>
      </c>
      <c r="B115" s="1">
        <v>112</v>
      </c>
      <c r="C115" s="1">
        <v>0</v>
      </c>
      <c r="D115" s="1">
        <v>0.1</v>
      </c>
      <c r="E115" s="1">
        <v>0</v>
      </c>
      <c r="F115" s="1">
        <v>0.1</v>
      </c>
      <c r="G115" s="1">
        <v>0</v>
      </c>
      <c r="H115" s="1">
        <v>0.1</v>
      </c>
      <c r="I115" s="1">
        <v>0</v>
      </c>
      <c r="J115" s="1">
        <v>0.1</v>
      </c>
      <c r="K115" s="1">
        <v>0</v>
      </c>
      <c r="L115" s="1">
        <v>0.1</v>
      </c>
      <c r="M115" s="1">
        <v>0</v>
      </c>
      <c r="N115" s="1">
        <v>0.1</v>
      </c>
      <c r="O115" s="1">
        <v>0</v>
      </c>
      <c r="P115" s="1">
        <v>0.1</v>
      </c>
      <c r="Q115" s="1">
        <v>0</v>
      </c>
      <c r="R115" s="1">
        <v>0.1</v>
      </c>
      <c r="S115" s="1">
        <v>0</v>
      </c>
      <c r="T115" s="1">
        <v>0.1</v>
      </c>
    </row>
    <row r="116" spans="1:20" s="1" customFormat="1" ht="14.5" x14ac:dyDescent="0.35">
      <c r="A116" s="1" t="s">
        <v>11765</v>
      </c>
      <c r="B116" s="1">
        <v>113</v>
      </c>
      <c r="C116" s="1">
        <v>0</v>
      </c>
      <c r="D116" s="1">
        <v>0.1</v>
      </c>
      <c r="E116" s="1">
        <v>0</v>
      </c>
      <c r="F116" s="1">
        <v>0.1</v>
      </c>
      <c r="G116" s="1">
        <v>0</v>
      </c>
      <c r="H116" s="1">
        <v>0.1</v>
      </c>
      <c r="I116" s="1">
        <v>0</v>
      </c>
      <c r="J116" s="1">
        <v>0.1</v>
      </c>
      <c r="K116" s="1">
        <v>0</v>
      </c>
      <c r="L116" s="1">
        <v>0.1</v>
      </c>
      <c r="M116" s="1">
        <v>0</v>
      </c>
      <c r="N116" s="1">
        <v>0.1</v>
      </c>
      <c r="O116" s="1">
        <v>0</v>
      </c>
      <c r="P116" s="1">
        <v>0.1</v>
      </c>
      <c r="Q116" s="1">
        <v>0</v>
      </c>
      <c r="R116" s="1">
        <v>0.1</v>
      </c>
      <c r="S116" s="1">
        <v>0</v>
      </c>
      <c r="T116" s="1">
        <v>0.1</v>
      </c>
    </row>
    <row r="117" spans="1:20" s="1" customFormat="1" ht="14.5" x14ac:dyDescent="0.35">
      <c r="A117" s="1" t="s">
        <v>11766</v>
      </c>
      <c r="B117" s="1">
        <v>114</v>
      </c>
      <c r="C117" s="1">
        <v>0</v>
      </c>
      <c r="D117" s="1">
        <v>0.1</v>
      </c>
      <c r="E117" s="1">
        <v>0</v>
      </c>
      <c r="F117" s="1">
        <v>0.1</v>
      </c>
      <c r="G117" s="1">
        <v>0</v>
      </c>
      <c r="H117" s="1">
        <v>0.1</v>
      </c>
      <c r="I117" s="1">
        <v>0</v>
      </c>
      <c r="J117" s="1">
        <v>0.1</v>
      </c>
      <c r="K117" s="1">
        <v>0</v>
      </c>
      <c r="L117" s="1">
        <v>0.1</v>
      </c>
      <c r="M117" s="1">
        <v>0</v>
      </c>
      <c r="N117" s="1">
        <v>0.1</v>
      </c>
      <c r="O117" s="1">
        <v>0</v>
      </c>
      <c r="P117" s="1">
        <v>0.1</v>
      </c>
      <c r="Q117" s="1">
        <v>0</v>
      </c>
      <c r="R117" s="1">
        <v>0.1</v>
      </c>
      <c r="S117" s="1">
        <v>0</v>
      </c>
      <c r="T117" s="1">
        <v>0.1</v>
      </c>
    </row>
    <row r="118" spans="1:20" s="1" customFormat="1" ht="14.5" x14ac:dyDescent="0.35">
      <c r="A118" s="1" t="s">
        <v>11767</v>
      </c>
      <c r="B118" s="1">
        <v>115</v>
      </c>
      <c r="C118" s="1">
        <v>0</v>
      </c>
      <c r="D118" s="1">
        <v>0.1</v>
      </c>
      <c r="E118" s="1">
        <v>0</v>
      </c>
      <c r="F118" s="1">
        <v>0.1</v>
      </c>
      <c r="G118" s="1">
        <v>0</v>
      </c>
      <c r="H118" s="1">
        <v>0.1</v>
      </c>
      <c r="I118" s="1">
        <v>0</v>
      </c>
      <c r="J118" s="1">
        <v>0.1</v>
      </c>
      <c r="K118" s="1">
        <v>0</v>
      </c>
      <c r="L118" s="1">
        <v>0.1</v>
      </c>
      <c r="M118" s="1">
        <v>0</v>
      </c>
      <c r="N118" s="1">
        <v>0.1</v>
      </c>
      <c r="O118" s="1">
        <v>0</v>
      </c>
      <c r="P118" s="1">
        <v>0.1</v>
      </c>
      <c r="Q118" s="1">
        <v>0</v>
      </c>
      <c r="R118" s="1">
        <v>0.1</v>
      </c>
      <c r="S118" s="1">
        <v>0</v>
      </c>
      <c r="T118" s="1">
        <v>0.1</v>
      </c>
    </row>
    <row r="119" spans="1:20" s="1" customFormat="1" ht="14.5" x14ac:dyDescent="0.35">
      <c r="A119" s="1" t="s">
        <v>11768</v>
      </c>
      <c r="B119" s="1">
        <v>116</v>
      </c>
      <c r="C119" s="1">
        <v>0</v>
      </c>
      <c r="D119" s="1">
        <v>0.1</v>
      </c>
      <c r="E119" s="1">
        <v>0</v>
      </c>
      <c r="F119" s="1">
        <v>0.1</v>
      </c>
      <c r="G119" s="1">
        <v>0</v>
      </c>
      <c r="H119" s="1">
        <v>0.1</v>
      </c>
      <c r="I119" s="1">
        <v>0</v>
      </c>
      <c r="J119" s="1">
        <v>0.1</v>
      </c>
      <c r="K119" s="1">
        <v>0</v>
      </c>
      <c r="L119" s="1">
        <v>0.1</v>
      </c>
      <c r="M119" s="1">
        <v>0</v>
      </c>
      <c r="N119" s="1">
        <v>0.1</v>
      </c>
      <c r="O119" s="1">
        <v>0</v>
      </c>
      <c r="P119" s="1">
        <v>0.1</v>
      </c>
      <c r="Q119" s="1">
        <v>0</v>
      </c>
      <c r="R119" s="1">
        <v>0.1</v>
      </c>
      <c r="S119" s="1">
        <v>0</v>
      </c>
      <c r="T119" s="1">
        <v>0.1</v>
      </c>
    </row>
    <row r="120" spans="1:20" s="1" customFormat="1" ht="14.5" x14ac:dyDescent="0.35">
      <c r="A120" s="1" t="s">
        <v>11769</v>
      </c>
      <c r="B120" s="1">
        <v>117</v>
      </c>
      <c r="C120" s="1">
        <v>0</v>
      </c>
      <c r="D120" s="1">
        <v>0.1</v>
      </c>
      <c r="E120" s="1">
        <v>0</v>
      </c>
      <c r="F120" s="1">
        <v>0.1</v>
      </c>
      <c r="G120" s="1">
        <v>0</v>
      </c>
      <c r="H120" s="1">
        <v>0.1</v>
      </c>
      <c r="I120" s="1">
        <v>0</v>
      </c>
      <c r="J120" s="1">
        <v>0.1</v>
      </c>
      <c r="K120" s="1">
        <v>0</v>
      </c>
      <c r="L120" s="1">
        <v>0.1</v>
      </c>
      <c r="M120" s="1">
        <v>0</v>
      </c>
      <c r="N120" s="1">
        <v>0.1</v>
      </c>
      <c r="O120" s="1">
        <v>0</v>
      </c>
      <c r="P120" s="1">
        <v>0.1</v>
      </c>
      <c r="Q120" s="1">
        <v>0</v>
      </c>
      <c r="R120" s="1">
        <v>0.1</v>
      </c>
      <c r="S120" s="1">
        <v>0</v>
      </c>
      <c r="T120" s="1">
        <v>0.1</v>
      </c>
    </row>
    <row r="121" spans="1:20" s="1" customFormat="1" ht="14.5" x14ac:dyDescent="0.35">
      <c r="A121" s="1" t="s">
        <v>11770</v>
      </c>
      <c r="B121" s="1">
        <v>118</v>
      </c>
      <c r="C121" s="1">
        <v>0</v>
      </c>
      <c r="D121" s="1">
        <v>0.1</v>
      </c>
      <c r="E121" s="1">
        <v>0</v>
      </c>
      <c r="F121" s="1">
        <v>0.1</v>
      </c>
      <c r="G121" s="1">
        <v>0</v>
      </c>
      <c r="H121" s="1">
        <v>0.1</v>
      </c>
      <c r="I121" s="1">
        <v>0</v>
      </c>
      <c r="J121" s="1">
        <v>0.1</v>
      </c>
      <c r="K121" s="1">
        <v>0</v>
      </c>
      <c r="L121" s="1">
        <v>0.1</v>
      </c>
      <c r="M121" s="1">
        <v>0</v>
      </c>
      <c r="N121" s="1">
        <v>0.1</v>
      </c>
      <c r="O121" s="1">
        <v>0</v>
      </c>
      <c r="P121" s="1">
        <v>0.1</v>
      </c>
      <c r="Q121" s="1">
        <v>0</v>
      </c>
      <c r="R121" s="1">
        <v>0.1</v>
      </c>
      <c r="S121" s="1">
        <v>0</v>
      </c>
      <c r="T121" s="1">
        <v>0.1</v>
      </c>
    </row>
    <row r="122" spans="1:20" s="1" customFormat="1" ht="14.5" x14ac:dyDescent="0.35">
      <c r="A122" s="1" t="s">
        <v>11771</v>
      </c>
      <c r="B122" s="1">
        <v>119</v>
      </c>
      <c r="C122" s="1">
        <v>0</v>
      </c>
      <c r="D122" s="1">
        <v>0.1</v>
      </c>
      <c r="E122" s="1">
        <v>0</v>
      </c>
      <c r="F122" s="1">
        <v>0.1</v>
      </c>
      <c r="G122" s="1">
        <v>0</v>
      </c>
      <c r="H122" s="1">
        <v>0.1</v>
      </c>
      <c r="I122" s="1">
        <v>0</v>
      </c>
      <c r="J122" s="1">
        <v>0.1</v>
      </c>
      <c r="K122" s="1">
        <v>0</v>
      </c>
      <c r="L122" s="1">
        <v>0.1</v>
      </c>
      <c r="M122" s="1">
        <v>0</v>
      </c>
      <c r="N122" s="1">
        <v>0.1</v>
      </c>
      <c r="O122" s="1">
        <v>0</v>
      </c>
      <c r="P122" s="1">
        <v>0.1</v>
      </c>
      <c r="Q122" s="1">
        <v>0</v>
      </c>
      <c r="R122" s="1">
        <v>0.1</v>
      </c>
      <c r="S122" s="1">
        <v>0</v>
      </c>
      <c r="T122" s="1">
        <v>0.1</v>
      </c>
    </row>
    <row r="123" spans="1:20" s="1" customFormat="1" ht="14.5" x14ac:dyDescent="0.35">
      <c r="A123" s="1" t="s">
        <v>11772</v>
      </c>
      <c r="B123" s="1">
        <v>120</v>
      </c>
      <c r="C123" s="1">
        <v>0</v>
      </c>
      <c r="D123" s="1">
        <v>0.1</v>
      </c>
      <c r="E123" s="1">
        <v>0</v>
      </c>
      <c r="F123" s="1">
        <v>0.1</v>
      </c>
      <c r="G123" s="1">
        <v>0</v>
      </c>
      <c r="H123" s="1">
        <v>0.1</v>
      </c>
      <c r="I123" s="1">
        <v>0</v>
      </c>
      <c r="J123" s="1">
        <v>0.1</v>
      </c>
      <c r="K123" s="1">
        <v>0</v>
      </c>
      <c r="L123" s="1">
        <v>0.1</v>
      </c>
      <c r="M123" s="1">
        <v>0</v>
      </c>
      <c r="N123" s="1">
        <v>0.1</v>
      </c>
      <c r="O123" s="1">
        <v>0</v>
      </c>
      <c r="P123" s="1">
        <v>0.1</v>
      </c>
      <c r="Q123" s="1">
        <v>0</v>
      </c>
      <c r="R123" s="1">
        <v>0.1</v>
      </c>
      <c r="S123" s="1">
        <v>0</v>
      </c>
      <c r="T123" s="1">
        <v>0.1</v>
      </c>
    </row>
    <row r="124" spans="1:20" s="1" customFormat="1" ht="14.5" x14ac:dyDescent="0.35">
      <c r="A124" s="1" t="s">
        <v>11773</v>
      </c>
      <c r="B124" s="1">
        <v>121</v>
      </c>
      <c r="C124" s="1">
        <v>0</v>
      </c>
      <c r="D124" s="1">
        <v>0.1</v>
      </c>
      <c r="E124" s="1">
        <v>0</v>
      </c>
      <c r="F124" s="1">
        <v>0.1</v>
      </c>
      <c r="G124" s="1">
        <v>0</v>
      </c>
      <c r="H124" s="1">
        <v>0.1</v>
      </c>
      <c r="I124" s="1">
        <v>0</v>
      </c>
      <c r="J124" s="1">
        <v>0.1</v>
      </c>
      <c r="K124" s="1">
        <v>0</v>
      </c>
      <c r="L124" s="1">
        <v>0.1</v>
      </c>
      <c r="M124" s="1">
        <v>0</v>
      </c>
      <c r="N124" s="1">
        <v>0.1</v>
      </c>
      <c r="O124" s="1">
        <v>0</v>
      </c>
      <c r="P124" s="1">
        <v>0.1</v>
      </c>
      <c r="Q124" s="1">
        <v>0</v>
      </c>
      <c r="R124" s="1">
        <v>0.1</v>
      </c>
      <c r="S124" s="1">
        <v>0</v>
      </c>
      <c r="T124" s="1">
        <v>0.1</v>
      </c>
    </row>
    <row r="125" spans="1:20" s="1" customFormat="1" ht="14.5" x14ac:dyDescent="0.35">
      <c r="A125" s="1" t="s">
        <v>11774</v>
      </c>
      <c r="B125" s="1">
        <v>122</v>
      </c>
      <c r="C125" s="1">
        <v>0</v>
      </c>
      <c r="D125" s="1">
        <v>0.1</v>
      </c>
      <c r="E125" s="1">
        <v>0</v>
      </c>
      <c r="F125" s="1">
        <v>0.1</v>
      </c>
      <c r="G125" s="1">
        <v>0</v>
      </c>
      <c r="H125" s="1">
        <v>0.1</v>
      </c>
      <c r="I125" s="1">
        <v>0</v>
      </c>
      <c r="J125" s="1">
        <v>0.1</v>
      </c>
      <c r="K125" s="1">
        <v>0</v>
      </c>
      <c r="L125" s="1">
        <v>0.1</v>
      </c>
      <c r="M125" s="1">
        <v>0</v>
      </c>
      <c r="N125" s="1">
        <v>0.1</v>
      </c>
      <c r="O125" s="1">
        <v>0</v>
      </c>
      <c r="P125" s="1">
        <v>0.1</v>
      </c>
      <c r="Q125" s="1">
        <v>0</v>
      </c>
      <c r="R125" s="1">
        <v>0.1</v>
      </c>
      <c r="S125" s="1">
        <v>0</v>
      </c>
      <c r="T125" s="1">
        <v>0.1</v>
      </c>
    </row>
    <row r="126" spans="1:20" s="1" customFormat="1" ht="14.5" x14ac:dyDescent="0.35">
      <c r="A126" s="1" t="s">
        <v>11775</v>
      </c>
      <c r="B126" s="1">
        <v>123</v>
      </c>
      <c r="C126" s="1">
        <v>0</v>
      </c>
      <c r="D126" s="1">
        <v>0.1</v>
      </c>
      <c r="E126" s="1">
        <v>0</v>
      </c>
      <c r="F126" s="1">
        <v>0.1</v>
      </c>
      <c r="G126" s="1">
        <v>0</v>
      </c>
      <c r="H126" s="1">
        <v>0.1</v>
      </c>
      <c r="I126" s="1">
        <v>0</v>
      </c>
      <c r="J126" s="1">
        <v>0.1</v>
      </c>
      <c r="K126" s="1">
        <v>0</v>
      </c>
      <c r="L126" s="1">
        <v>0.1</v>
      </c>
      <c r="M126" s="1">
        <v>0</v>
      </c>
      <c r="N126" s="1">
        <v>0.1</v>
      </c>
      <c r="O126" s="1">
        <v>0</v>
      </c>
      <c r="P126" s="1">
        <v>0.1</v>
      </c>
      <c r="Q126" s="1">
        <v>0</v>
      </c>
      <c r="R126" s="1">
        <v>0.1</v>
      </c>
      <c r="S126" s="1">
        <v>0</v>
      </c>
      <c r="T126" s="1">
        <v>0.1</v>
      </c>
    </row>
    <row r="127" spans="1:20" s="1" customFormat="1" ht="14.5" x14ac:dyDescent="0.35">
      <c r="A127" s="1" t="s">
        <v>11776</v>
      </c>
      <c r="B127" s="1">
        <v>124</v>
      </c>
      <c r="C127" s="1">
        <v>0</v>
      </c>
      <c r="D127" s="1">
        <v>0.1</v>
      </c>
      <c r="E127" s="1">
        <v>0</v>
      </c>
      <c r="F127" s="1">
        <v>0.1</v>
      </c>
      <c r="G127" s="1">
        <v>0</v>
      </c>
      <c r="H127" s="1">
        <v>0.1</v>
      </c>
      <c r="I127" s="1">
        <v>0</v>
      </c>
      <c r="J127" s="1">
        <v>0.1</v>
      </c>
      <c r="K127" s="1">
        <v>0</v>
      </c>
      <c r="L127" s="1">
        <v>0.1</v>
      </c>
      <c r="M127" s="1">
        <v>0</v>
      </c>
      <c r="N127" s="1">
        <v>0.1</v>
      </c>
      <c r="O127" s="1">
        <v>0</v>
      </c>
      <c r="P127" s="1">
        <v>0.1</v>
      </c>
      <c r="Q127" s="1">
        <v>0</v>
      </c>
      <c r="R127" s="1">
        <v>0.1</v>
      </c>
      <c r="S127" s="1">
        <v>0</v>
      </c>
      <c r="T127" s="1">
        <v>0.1</v>
      </c>
    </row>
    <row r="128" spans="1:20" s="1" customFormat="1" ht="14.5" x14ac:dyDescent="0.35">
      <c r="A128" s="1" t="s">
        <v>11777</v>
      </c>
      <c r="B128" s="1">
        <v>125</v>
      </c>
      <c r="C128" s="1">
        <v>0</v>
      </c>
      <c r="D128" s="1">
        <v>0.1</v>
      </c>
      <c r="E128" s="1">
        <v>0</v>
      </c>
      <c r="F128" s="1">
        <v>0.1</v>
      </c>
      <c r="G128" s="1">
        <v>0</v>
      </c>
      <c r="H128" s="1">
        <v>0.1</v>
      </c>
      <c r="I128" s="1">
        <v>0</v>
      </c>
      <c r="J128" s="1">
        <v>0.1</v>
      </c>
      <c r="K128" s="1">
        <v>0</v>
      </c>
      <c r="L128" s="1">
        <v>0.1</v>
      </c>
      <c r="M128" s="1">
        <v>0</v>
      </c>
      <c r="N128" s="1">
        <v>0.1</v>
      </c>
      <c r="O128" s="1">
        <v>0</v>
      </c>
      <c r="P128" s="1">
        <v>0.1</v>
      </c>
      <c r="Q128" s="1">
        <v>0</v>
      </c>
      <c r="R128" s="1">
        <v>0.1</v>
      </c>
      <c r="S128" s="1">
        <v>0</v>
      </c>
      <c r="T128" s="1">
        <v>0.1</v>
      </c>
    </row>
    <row r="129" spans="1:20" s="1" customFormat="1" ht="14.5" x14ac:dyDescent="0.35">
      <c r="A129" s="1" t="s">
        <v>11778</v>
      </c>
      <c r="B129" s="1">
        <v>126</v>
      </c>
      <c r="C129" s="1">
        <v>0</v>
      </c>
      <c r="D129" s="1">
        <v>0.1</v>
      </c>
      <c r="E129" s="1">
        <v>0</v>
      </c>
      <c r="F129" s="1">
        <v>0.1</v>
      </c>
      <c r="G129" s="1">
        <v>0</v>
      </c>
      <c r="H129" s="1">
        <v>0.1</v>
      </c>
      <c r="I129" s="1">
        <v>0</v>
      </c>
      <c r="J129" s="1">
        <v>0.1</v>
      </c>
      <c r="K129" s="1">
        <v>0</v>
      </c>
      <c r="L129" s="1">
        <v>0.1</v>
      </c>
      <c r="M129" s="1">
        <v>0</v>
      </c>
      <c r="N129" s="1">
        <v>0.1</v>
      </c>
      <c r="O129" s="1">
        <v>0</v>
      </c>
      <c r="P129" s="1">
        <v>0.1</v>
      </c>
      <c r="Q129" s="1">
        <v>0</v>
      </c>
      <c r="R129" s="1">
        <v>0.1</v>
      </c>
      <c r="S129" s="1">
        <v>0</v>
      </c>
      <c r="T129" s="1">
        <v>0.1</v>
      </c>
    </row>
    <row r="130" spans="1:20" s="1" customFormat="1" ht="14.5" x14ac:dyDescent="0.35">
      <c r="A130" s="1" t="s">
        <v>11779</v>
      </c>
      <c r="B130" s="1">
        <v>127</v>
      </c>
      <c r="C130" s="1">
        <v>0</v>
      </c>
      <c r="D130" s="1">
        <v>0.1</v>
      </c>
      <c r="E130" s="1">
        <v>0</v>
      </c>
      <c r="F130" s="1">
        <v>0.1</v>
      </c>
      <c r="G130" s="1">
        <v>0</v>
      </c>
      <c r="H130" s="1">
        <v>0.1</v>
      </c>
      <c r="I130" s="1">
        <v>0</v>
      </c>
      <c r="J130" s="1">
        <v>0.1</v>
      </c>
      <c r="K130" s="1">
        <v>0</v>
      </c>
      <c r="L130" s="1">
        <v>0.1</v>
      </c>
      <c r="M130" s="1">
        <v>0</v>
      </c>
      <c r="N130" s="1">
        <v>0.1</v>
      </c>
      <c r="O130" s="1">
        <v>0</v>
      </c>
      <c r="P130" s="1">
        <v>0.1</v>
      </c>
      <c r="Q130" s="1">
        <v>0</v>
      </c>
      <c r="R130" s="1">
        <v>0.1</v>
      </c>
      <c r="S130" s="1">
        <v>0</v>
      </c>
      <c r="T130" s="1">
        <v>0.1</v>
      </c>
    </row>
    <row r="131" spans="1:20" s="1" customFormat="1" ht="14.5" x14ac:dyDescent="0.35">
      <c r="A131" s="1" t="s">
        <v>11780</v>
      </c>
      <c r="B131" s="1">
        <v>128</v>
      </c>
      <c r="C131" s="1">
        <v>0</v>
      </c>
      <c r="D131" s="1">
        <v>0.1</v>
      </c>
      <c r="E131" s="1">
        <v>0</v>
      </c>
      <c r="F131" s="1">
        <v>0.1</v>
      </c>
      <c r="G131" s="1">
        <v>0</v>
      </c>
      <c r="H131" s="1">
        <v>0.1</v>
      </c>
      <c r="I131" s="1">
        <v>0</v>
      </c>
      <c r="J131" s="1">
        <v>0.1</v>
      </c>
      <c r="K131" s="1">
        <v>0</v>
      </c>
      <c r="L131" s="1">
        <v>0.1</v>
      </c>
      <c r="M131" s="1">
        <v>0</v>
      </c>
      <c r="N131" s="1">
        <v>0.1</v>
      </c>
      <c r="O131" s="1">
        <v>0</v>
      </c>
      <c r="P131" s="1">
        <v>0.1</v>
      </c>
      <c r="Q131" s="1">
        <v>0</v>
      </c>
      <c r="R131" s="1">
        <v>0.1</v>
      </c>
      <c r="S131" s="1">
        <v>0</v>
      </c>
      <c r="T131" s="1">
        <v>0.1</v>
      </c>
    </row>
    <row r="132" spans="1:20" s="1" customFormat="1" ht="14.5" x14ac:dyDescent="0.35">
      <c r="A132" s="1" t="s">
        <v>11781</v>
      </c>
      <c r="B132" s="1">
        <v>129</v>
      </c>
      <c r="C132" s="1">
        <v>0</v>
      </c>
      <c r="D132" s="1">
        <v>0.1</v>
      </c>
      <c r="E132" s="1">
        <v>0</v>
      </c>
      <c r="F132" s="1">
        <v>0.1</v>
      </c>
      <c r="G132" s="1">
        <v>0</v>
      </c>
      <c r="H132" s="1">
        <v>0.1</v>
      </c>
      <c r="I132" s="1">
        <v>0</v>
      </c>
      <c r="J132" s="1">
        <v>0.1</v>
      </c>
      <c r="K132" s="1">
        <v>0</v>
      </c>
      <c r="L132" s="1">
        <v>0.1</v>
      </c>
      <c r="M132" s="1">
        <v>0</v>
      </c>
      <c r="N132" s="1">
        <v>0.1</v>
      </c>
      <c r="O132" s="1">
        <v>0</v>
      </c>
      <c r="P132" s="1">
        <v>0.1</v>
      </c>
      <c r="Q132" s="1">
        <v>0</v>
      </c>
      <c r="R132" s="1">
        <v>0.1</v>
      </c>
      <c r="S132" s="1">
        <v>0</v>
      </c>
      <c r="T132" s="1">
        <v>0.1</v>
      </c>
    </row>
    <row r="133" spans="1:20" s="1" customFormat="1" ht="14.5" x14ac:dyDescent="0.35">
      <c r="A133" s="1" t="s">
        <v>11782</v>
      </c>
      <c r="B133" s="1">
        <v>130</v>
      </c>
      <c r="C133" s="1">
        <v>0</v>
      </c>
      <c r="D133" s="1">
        <v>0.1</v>
      </c>
      <c r="E133" s="1">
        <v>0</v>
      </c>
      <c r="F133" s="1">
        <v>0.1</v>
      </c>
      <c r="G133" s="1">
        <v>0</v>
      </c>
      <c r="H133" s="1">
        <v>0.1</v>
      </c>
      <c r="I133" s="1">
        <v>0</v>
      </c>
      <c r="J133" s="1">
        <v>0.1</v>
      </c>
      <c r="K133" s="1">
        <v>0</v>
      </c>
      <c r="L133" s="1">
        <v>0.1</v>
      </c>
      <c r="M133" s="1">
        <v>0</v>
      </c>
      <c r="N133" s="1">
        <v>0.1</v>
      </c>
      <c r="O133" s="1">
        <v>0</v>
      </c>
      <c r="P133" s="1">
        <v>0.1</v>
      </c>
      <c r="Q133" s="1">
        <v>0</v>
      </c>
      <c r="R133" s="1">
        <v>0.1</v>
      </c>
      <c r="S133" s="1">
        <v>0</v>
      </c>
      <c r="T133" s="1">
        <v>0.1</v>
      </c>
    </row>
    <row r="134" spans="1:20" s="1" customFormat="1" ht="14.5" x14ac:dyDescent="0.35">
      <c r="A134" s="1" t="s">
        <v>11783</v>
      </c>
      <c r="B134" s="1">
        <v>131</v>
      </c>
      <c r="C134" s="1">
        <v>0</v>
      </c>
      <c r="D134" s="1">
        <v>0.1</v>
      </c>
      <c r="E134" s="1">
        <v>0</v>
      </c>
      <c r="F134" s="1">
        <v>0.1</v>
      </c>
      <c r="G134" s="1">
        <v>0</v>
      </c>
      <c r="H134" s="1">
        <v>0.1</v>
      </c>
      <c r="I134" s="1">
        <v>0</v>
      </c>
      <c r="J134" s="1">
        <v>0.1</v>
      </c>
      <c r="K134" s="1">
        <v>0</v>
      </c>
      <c r="L134" s="1">
        <v>0.1</v>
      </c>
      <c r="M134" s="1">
        <v>0</v>
      </c>
      <c r="N134" s="1">
        <v>0.1</v>
      </c>
      <c r="O134" s="1">
        <v>0</v>
      </c>
      <c r="P134" s="1">
        <v>0.1</v>
      </c>
      <c r="Q134" s="1">
        <v>0</v>
      </c>
      <c r="R134" s="1">
        <v>0.1</v>
      </c>
      <c r="S134" s="1">
        <v>0</v>
      </c>
      <c r="T134" s="1">
        <v>0.1</v>
      </c>
    </row>
    <row r="135" spans="1:20" s="1" customFormat="1" ht="14.5" x14ac:dyDescent="0.35">
      <c r="A135" s="1" t="s">
        <v>11784</v>
      </c>
      <c r="B135" s="1">
        <v>132</v>
      </c>
      <c r="C135" s="1">
        <v>0</v>
      </c>
      <c r="D135" s="1">
        <v>0.1</v>
      </c>
      <c r="E135" s="1">
        <v>0</v>
      </c>
      <c r="F135" s="1">
        <v>0.1</v>
      </c>
      <c r="G135" s="1">
        <v>0</v>
      </c>
      <c r="H135" s="1">
        <v>0.1</v>
      </c>
      <c r="I135" s="1">
        <v>0</v>
      </c>
      <c r="J135" s="1">
        <v>0.1</v>
      </c>
      <c r="K135" s="1">
        <v>0</v>
      </c>
      <c r="L135" s="1">
        <v>0.1</v>
      </c>
      <c r="M135" s="1">
        <v>0</v>
      </c>
      <c r="N135" s="1">
        <v>0.1</v>
      </c>
      <c r="O135" s="1">
        <v>0</v>
      </c>
      <c r="P135" s="1">
        <v>0.1</v>
      </c>
      <c r="Q135" s="1">
        <v>0</v>
      </c>
      <c r="R135" s="1">
        <v>0.1</v>
      </c>
      <c r="S135" s="1">
        <v>0</v>
      </c>
      <c r="T135" s="1">
        <v>0.1</v>
      </c>
    </row>
    <row r="136" spans="1:20" s="1" customFormat="1" ht="14.5" x14ac:dyDescent="0.35">
      <c r="A136" s="1" t="s">
        <v>11785</v>
      </c>
      <c r="B136" s="1">
        <v>133</v>
      </c>
      <c r="C136" s="1">
        <v>0</v>
      </c>
      <c r="D136" s="1">
        <v>0.1</v>
      </c>
      <c r="E136" s="1">
        <v>0</v>
      </c>
      <c r="F136" s="1">
        <v>0.1</v>
      </c>
      <c r="G136" s="1">
        <v>0</v>
      </c>
      <c r="H136" s="1">
        <v>0.1</v>
      </c>
      <c r="I136" s="1">
        <v>0</v>
      </c>
      <c r="J136" s="1">
        <v>0.1</v>
      </c>
      <c r="K136" s="1">
        <v>0</v>
      </c>
      <c r="L136" s="1">
        <v>0.1</v>
      </c>
      <c r="M136" s="1">
        <v>0</v>
      </c>
      <c r="N136" s="1">
        <v>0.1</v>
      </c>
      <c r="O136" s="1">
        <v>0</v>
      </c>
      <c r="P136" s="1">
        <v>0.1</v>
      </c>
      <c r="Q136" s="1">
        <v>0</v>
      </c>
      <c r="R136" s="1">
        <v>0.1</v>
      </c>
      <c r="S136" s="1">
        <v>0</v>
      </c>
      <c r="T136" s="1">
        <v>0.1</v>
      </c>
    </row>
    <row r="137" spans="1:20" s="1" customFormat="1" ht="14.5" x14ac:dyDescent="0.35">
      <c r="A137" s="1" t="s">
        <v>11786</v>
      </c>
      <c r="B137" s="1">
        <v>134</v>
      </c>
      <c r="C137" s="1">
        <v>0</v>
      </c>
      <c r="D137" s="1">
        <v>0.1</v>
      </c>
      <c r="E137" s="1">
        <v>0</v>
      </c>
      <c r="F137" s="1">
        <v>0.1</v>
      </c>
      <c r="G137" s="1">
        <v>0</v>
      </c>
      <c r="H137" s="1">
        <v>0.1</v>
      </c>
      <c r="I137" s="1">
        <v>0</v>
      </c>
      <c r="J137" s="1">
        <v>0.1</v>
      </c>
      <c r="K137" s="1">
        <v>0</v>
      </c>
      <c r="L137" s="1">
        <v>0.1</v>
      </c>
      <c r="M137" s="1">
        <v>0</v>
      </c>
      <c r="N137" s="1">
        <v>0.1</v>
      </c>
      <c r="O137" s="1">
        <v>0</v>
      </c>
      <c r="P137" s="1">
        <v>0.1</v>
      </c>
      <c r="Q137" s="1">
        <v>0</v>
      </c>
      <c r="R137" s="1">
        <v>0.1</v>
      </c>
      <c r="S137" s="1">
        <v>0</v>
      </c>
      <c r="T137" s="1">
        <v>0.1</v>
      </c>
    </row>
    <row r="138" spans="1:20" s="1" customFormat="1" ht="14.5" x14ac:dyDescent="0.35">
      <c r="A138" s="1" t="s">
        <v>11787</v>
      </c>
      <c r="B138" s="1">
        <v>135</v>
      </c>
      <c r="C138" s="1">
        <v>0</v>
      </c>
      <c r="D138" s="1">
        <v>0.1</v>
      </c>
      <c r="E138" s="1">
        <v>0</v>
      </c>
      <c r="F138" s="1">
        <v>0.1</v>
      </c>
      <c r="G138" s="1">
        <v>0</v>
      </c>
      <c r="H138" s="1">
        <v>0.1</v>
      </c>
      <c r="I138" s="1">
        <v>0</v>
      </c>
      <c r="J138" s="1">
        <v>0.1</v>
      </c>
      <c r="K138" s="1">
        <v>0</v>
      </c>
      <c r="L138" s="1">
        <v>0.1</v>
      </c>
      <c r="M138" s="1">
        <v>0</v>
      </c>
      <c r="N138" s="1">
        <v>0.1</v>
      </c>
      <c r="O138" s="1">
        <v>0</v>
      </c>
      <c r="P138" s="1">
        <v>0.1</v>
      </c>
      <c r="Q138" s="1">
        <v>0</v>
      </c>
      <c r="R138" s="1">
        <v>0.1</v>
      </c>
      <c r="S138" s="1">
        <v>0</v>
      </c>
      <c r="T138" s="1">
        <v>0.1</v>
      </c>
    </row>
    <row r="139" spans="1:20" s="1" customFormat="1" ht="14.5" x14ac:dyDescent="0.35">
      <c r="A139" s="1" t="s">
        <v>11788</v>
      </c>
      <c r="B139" s="1">
        <v>136</v>
      </c>
      <c r="C139" s="1">
        <v>0</v>
      </c>
      <c r="D139" s="1">
        <v>0.1</v>
      </c>
      <c r="E139" s="1">
        <v>0</v>
      </c>
      <c r="F139" s="1">
        <v>0.1</v>
      </c>
      <c r="G139" s="1">
        <v>0</v>
      </c>
      <c r="H139" s="1">
        <v>0.1</v>
      </c>
      <c r="I139" s="1">
        <v>0</v>
      </c>
      <c r="J139" s="1">
        <v>0.1</v>
      </c>
      <c r="K139" s="1">
        <v>0</v>
      </c>
      <c r="L139" s="1">
        <v>0.1</v>
      </c>
      <c r="M139" s="1">
        <v>0</v>
      </c>
      <c r="N139" s="1">
        <v>0.1</v>
      </c>
      <c r="O139" s="1">
        <v>0</v>
      </c>
      <c r="P139" s="1">
        <v>0.1</v>
      </c>
      <c r="Q139" s="1">
        <v>0</v>
      </c>
      <c r="R139" s="1">
        <v>0.1</v>
      </c>
      <c r="S139" s="1">
        <v>0</v>
      </c>
      <c r="T139" s="1">
        <v>0.1</v>
      </c>
    </row>
    <row r="140" spans="1:20" s="1" customFormat="1" ht="14.5" x14ac:dyDescent="0.35">
      <c r="A140" s="1" t="s">
        <v>11789</v>
      </c>
      <c r="B140" s="1">
        <v>137</v>
      </c>
      <c r="C140" s="1">
        <v>0</v>
      </c>
      <c r="D140" s="1">
        <v>0.1</v>
      </c>
      <c r="E140" s="1">
        <v>0</v>
      </c>
      <c r="F140" s="1">
        <v>0.1</v>
      </c>
      <c r="G140" s="1">
        <v>0</v>
      </c>
      <c r="H140" s="1">
        <v>0.1</v>
      </c>
      <c r="I140" s="1">
        <v>0</v>
      </c>
      <c r="J140" s="1">
        <v>0.1</v>
      </c>
      <c r="K140" s="1">
        <v>0</v>
      </c>
      <c r="L140" s="1">
        <v>0.1</v>
      </c>
      <c r="M140" s="1">
        <v>0</v>
      </c>
      <c r="N140" s="1">
        <v>0.1</v>
      </c>
      <c r="O140" s="1">
        <v>0</v>
      </c>
      <c r="P140" s="1">
        <v>0.1</v>
      </c>
      <c r="Q140" s="1">
        <v>0</v>
      </c>
      <c r="R140" s="1">
        <v>0.1</v>
      </c>
      <c r="S140" s="1">
        <v>0</v>
      </c>
      <c r="T140" s="1">
        <v>0.1</v>
      </c>
    </row>
    <row r="141" spans="1:20" s="1" customFormat="1" ht="14.5" x14ac:dyDescent="0.35">
      <c r="A141" s="1" t="s">
        <v>11790</v>
      </c>
      <c r="B141" s="1">
        <v>138</v>
      </c>
      <c r="C141" s="1">
        <v>0</v>
      </c>
      <c r="D141" s="1">
        <v>0.1</v>
      </c>
      <c r="E141" s="1">
        <v>0</v>
      </c>
      <c r="F141" s="1">
        <v>0.1</v>
      </c>
      <c r="G141" s="1">
        <v>0</v>
      </c>
      <c r="H141" s="1">
        <v>0.1</v>
      </c>
      <c r="I141" s="1">
        <v>0</v>
      </c>
      <c r="J141" s="1">
        <v>0.1</v>
      </c>
      <c r="K141" s="1">
        <v>0</v>
      </c>
      <c r="L141" s="1">
        <v>0.1</v>
      </c>
      <c r="M141" s="1">
        <v>0</v>
      </c>
      <c r="N141" s="1">
        <v>0.1</v>
      </c>
      <c r="O141" s="1">
        <v>0</v>
      </c>
      <c r="P141" s="1">
        <v>0.1</v>
      </c>
      <c r="Q141" s="1">
        <v>0</v>
      </c>
      <c r="R141" s="1">
        <v>0.1</v>
      </c>
      <c r="S141" s="1">
        <v>0</v>
      </c>
      <c r="T141" s="1">
        <v>0.1</v>
      </c>
    </row>
    <row r="142" spans="1:20" s="1" customFormat="1" ht="14.5" x14ac:dyDescent="0.35">
      <c r="A142" s="1" t="s">
        <v>11791</v>
      </c>
      <c r="B142" s="1">
        <v>139</v>
      </c>
      <c r="C142" s="1">
        <v>0</v>
      </c>
      <c r="D142" s="1">
        <v>0.1</v>
      </c>
      <c r="E142" s="1">
        <v>0</v>
      </c>
      <c r="F142" s="1">
        <v>0.1</v>
      </c>
      <c r="G142" s="1">
        <v>0</v>
      </c>
      <c r="H142" s="1">
        <v>0.1</v>
      </c>
      <c r="I142" s="1">
        <v>0</v>
      </c>
      <c r="J142" s="1">
        <v>0.1</v>
      </c>
      <c r="K142" s="1">
        <v>0</v>
      </c>
      <c r="L142" s="1">
        <v>0.1</v>
      </c>
      <c r="M142" s="1">
        <v>0</v>
      </c>
      <c r="N142" s="1">
        <v>0.1</v>
      </c>
      <c r="O142" s="1">
        <v>0</v>
      </c>
      <c r="P142" s="1">
        <v>0.1</v>
      </c>
      <c r="Q142" s="1">
        <v>0</v>
      </c>
      <c r="R142" s="1">
        <v>0.1</v>
      </c>
      <c r="S142" s="1">
        <v>0</v>
      </c>
      <c r="T142" s="1">
        <v>0.1</v>
      </c>
    </row>
    <row r="143" spans="1:20" s="1" customFormat="1" ht="14.5" x14ac:dyDescent="0.35">
      <c r="A143" s="1" t="s">
        <v>11792</v>
      </c>
      <c r="B143" s="1">
        <v>140</v>
      </c>
      <c r="C143" s="1">
        <v>0</v>
      </c>
      <c r="D143" s="1">
        <v>0.1</v>
      </c>
      <c r="E143" s="1">
        <v>0</v>
      </c>
      <c r="F143" s="1">
        <v>0.1</v>
      </c>
      <c r="G143" s="1">
        <v>0</v>
      </c>
      <c r="H143" s="1">
        <v>0.1</v>
      </c>
      <c r="I143" s="1">
        <v>0</v>
      </c>
      <c r="J143" s="1">
        <v>0.1</v>
      </c>
      <c r="K143" s="1">
        <v>0</v>
      </c>
      <c r="L143" s="1">
        <v>0.1</v>
      </c>
      <c r="M143" s="1">
        <v>0</v>
      </c>
      <c r="N143" s="1">
        <v>0.1</v>
      </c>
      <c r="O143" s="1">
        <v>0</v>
      </c>
      <c r="P143" s="1">
        <v>0.1</v>
      </c>
      <c r="Q143" s="1">
        <v>0</v>
      </c>
      <c r="R143" s="1">
        <v>0.1</v>
      </c>
      <c r="S143" s="1">
        <v>0</v>
      </c>
      <c r="T143" s="1">
        <v>0.1</v>
      </c>
    </row>
    <row r="144" spans="1:20" s="1" customFormat="1" ht="14.5" x14ac:dyDescent="0.35">
      <c r="A144" s="1" t="s">
        <v>11793</v>
      </c>
      <c r="B144" s="1">
        <v>141</v>
      </c>
      <c r="C144" s="1">
        <v>0</v>
      </c>
      <c r="D144" s="1">
        <v>0.1</v>
      </c>
      <c r="E144" s="1">
        <v>0</v>
      </c>
      <c r="F144" s="1">
        <v>0.1</v>
      </c>
      <c r="G144" s="1">
        <v>0</v>
      </c>
      <c r="H144" s="1">
        <v>0.1</v>
      </c>
      <c r="I144" s="1">
        <v>0</v>
      </c>
      <c r="J144" s="1">
        <v>0.1</v>
      </c>
      <c r="K144" s="1">
        <v>0</v>
      </c>
      <c r="L144" s="1">
        <v>0.1</v>
      </c>
      <c r="M144" s="1">
        <v>0</v>
      </c>
      <c r="N144" s="1">
        <v>0.1</v>
      </c>
      <c r="O144" s="1">
        <v>0</v>
      </c>
      <c r="P144" s="1">
        <v>0.1</v>
      </c>
      <c r="Q144" s="1">
        <v>0</v>
      </c>
      <c r="R144" s="1">
        <v>0.1</v>
      </c>
      <c r="S144" s="1">
        <v>0</v>
      </c>
      <c r="T144" s="1">
        <v>0.1</v>
      </c>
    </row>
    <row r="145" spans="1:20" s="1" customFormat="1" ht="14.5" x14ac:dyDescent="0.35">
      <c r="A145" s="1" t="s">
        <v>11794</v>
      </c>
      <c r="B145" s="1">
        <v>142</v>
      </c>
      <c r="C145" s="1">
        <v>0</v>
      </c>
      <c r="D145" s="1">
        <v>0.1</v>
      </c>
      <c r="E145" s="1">
        <v>0</v>
      </c>
      <c r="F145" s="1">
        <v>0.1</v>
      </c>
      <c r="G145" s="1">
        <v>0</v>
      </c>
      <c r="H145" s="1">
        <v>0.1</v>
      </c>
      <c r="I145" s="1">
        <v>0</v>
      </c>
      <c r="J145" s="1">
        <v>0.1</v>
      </c>
      <c r="K145" s="1">
        <v>0</v>
      </c>
      <c r="L145" s="1">
        <v>0.1</v>
      </c>
      <c r="M145" s="1">
        <v>0</v>
      </c>
      <c r="N145" s="1">
        <v>0.1</v>
      </c>
      <c r="O145" s="1">
        <v>0</v>
      </c>
      <c r="P145" s="1">
        <v>0.1</v>
      </c>
      <c r="Q145" s="1">
        <v>0</v>
      </c>
      <c r="R145" s="1">
        <v>0.1</v>
      </c>
      <c r="S145" s="1">
        <v>0</v>
      </c>
      <c r="T145" s="1">
        <v>0.1</v>
      </c>
    </row>
    <row r="146" spans="1:20" s="1" customFormat="1" ht="14.5" x14ac:dyDescent="0.35">
      <c r="A146" s="1" t="s">
        <v>11795</v>
      </c>
      <c r="B146" s="1">
        <v>143</v>
      </c>
      <c r="C146" s="1">
        <v>0</v>
      </c>
      <c r="D146" s="1">
        <v>0.1</v>
      </c>
      <c r="E146" s="1">
        <v>0</v>
      </c>
      <c r="F146" s="1">
        <v>0.1</v>
      </c>
      <c r="G146" s="1">
        <v>0</v>
      </c>
      <c r="H146" s="1">
        <v>0.1</v>
      </c>
      <c r="I146" s="1">
        <v>0</v>
      </c>
      <c r="J146" s="1">
        <v>0.1</v>
      </c>
      <c r="K146" s="1">
        <v>0</v>
      </c>
      <c r="L146" s="1">
        <v>0.1</v>
      </c>
      <c r="M146" s="1">
        <v>0</v>
      </c>
      <c r="N146" s="1">
        <v>0.1</v>
      </c>
      <c r="O146" s="1">
        <v>0</v>
      </c>
      <c r="P146" s="1">
        <v>0.1</v>
      </c>
      <c r="Q146" s="1">
        <v>0</v>
      </c>
      <c r="R146" s="1">
        <v>0.1</v>
      </c>
      <c r="S146" s="1">
        <v>0</v>
      </c>
      <c r="T146" s="1">
        <v>0.1</v>
      </c>
    </row>
    <row r="147" spans="1:20" s="1" customFormat="1" ht="14.5" x14ac:dyDescent="0.35">
      <c r="A147" s="1" t="s">
        <v>11796</v>
      </c>
      <c r="B147" s="1">
        <v>144</v>
      </c>
      <c r="C147" s="1">
        <v>0</v>
      </c>
      <c r="D147" s="1">
        <v>0.1</v>
      </c>
      <c r="E147" s="1">
        <v>0</v>
      </c>
      <c r="F147" s="1">
        <v>0.1</v>
      </c>
      <c r="G147" s="1">
        <v>0</v>
      </c>
      <c r="H147" s="1">
        <v>0.1</v>
      </c>
      <c r="I147" s="1">
        <v>0</v>
      </c>
      <c r="J147" s="1">
        <v>0.1</v>
      </c>
      <c r="K147" s="1">
        <v>0</v>
      </c>
      <c r="L147" s="1">
        <v>0.1</v>
      </c>
      <c r="M147" s="1">
        <v>0</v>
      </c>
      <c r="N147" s="1">
        <v>0.1</v>
      </c>
      <c r="O147" s="1">
        <v>0</v>
      </c>
      <c r="P147" s="1">
        <v>0.1</v>
      </c>
      <c r="Q147" s="1">
        <v>0</v>
      </c>
      <c r="R147" s="1">
        <v>0.1</v>
      </c>
      <c r="S147" s="1">
        <v>0</v>
      </c>
      <c r="T147" s="1">
        <v>0.1</v>
      </c>
    </row>
    <row r="148" spans="1:20" s="1" customFormat="1" ht="14.5" x14ac:dyDescent="0.35">
      <c r="A148" s="1" t="s">
        <v>11797</v>
      </c>
      <c r="B148" s="1">
        <v>145</v>
      </c>
      <c r="C148" s="1">
        <v>0</v>
      </c>
      <c r="D148" s="1">
        <v>0.1</v>
      </c>
      <c r="E148" s="1">
        <v>0</v>
      </c>
      <c r="F148" s="1">
        <v>0.1</v>
      </c>
      <c r="G148" s="1">
        <v>0</v>
      </c>
      <c r="H148" s="1">
        <v>0.1</v>
      </c>
      <c r="I148" s="1">
        <v>0</v>
      </c>
      <c r="J148" s="1">
        <v>0.1</v>
      </c>
      <c r="K148" s="1">
        <v>0</v>
      </c>
      <c r="L148" s="1">
        <v>0.1</v>
      </c>
      <c r="M148" s="1">
        <v>0</v>
      </c>
      <c r="N148" s="1">
        <v>0.1</v>
      </c>
      <c r="O148" s="1">
        <v>0</v>
      </c>
      <c r="P148" s="1">
        <v>0.1</v>
      </c>
      <c r="Q148" s="1">
        <v>0</v>
      </c>
      <c r="R148" s="1">
        <v>0.1</v>
      </c>
      <c r="S148" s="1">
        <v>0</v>
      </c>
      <c r="T148" s="1">
        <v>0.1</v>
      </c>
    </row>
    <row r="149" spans="1:20" s="1" customFormat="1" ht="14.5" x14ac:dyDescent="0.35">
      <c r="A149" s="1" t="s">
        <v>11798</v>
      </c>
      <c r="B149" s="1">
        <v>146</v>
      </c>
      <c r="C149" s="1">
        <v>0</v>
      </c>
      <c r="D149" s="1">
        <v>0.1</v>
      </c>
      <c r="E149" s="1">
        <v>0</v>
      </c>
      <c r="F149" s="1">
        <v>0.1</v>
      </c>
      <c r="G149" s="1">
        <v>0</v>
      </c>
      <c r="H149" s="1">
        <v>0.1</v>
      </c>
      <c r="I149" s="1">
        <v>0</v>
      </c>
      <c r="J149" s="1">
        <v>0.1</v>
      </c>
      <c r="K149" s="1">
        <v>0</v>
      </c>
      <c r="L149" s="1">
        <v>0.1</v>
      </c>
      <c r="M149" s="1">
        <v>0</v>
      </c>
      <c r="N149" s="1">
        <v>0.1</v>
      </c>
      <c r="O149" s="1">
        <v>0</v>
      </c>
      <c r="P149" s="1">
        <v>0.1</v>
      </c>
      <c r="Q149" s="1">
        <v>0</v>
      </c>
      <c r="R149" s="1">
        <v>0.1</v>
      </c>
      <c r="S149" s="1">
        <v>0</v>
      </c>
      <c r="T149" s="1">
        <v>0.1</v>
      </c>
    </row>
    <row r="150" spans="1:20" s="1" customFormat="1" ht="14.5" x14ac:dyDescent="0.35">
      <c r="A150" s="1" t="s">
        <v>11799</v>
      </c>
      <c r="B150" s="1">
        <v>147</v>
      </c>
      <c r="C150" s="1">
        <v>0</v>
      </c>
      <c r="D150" s="1">
        <v>0.1</v>
      </c>
      <c r="E150" s="1">
        <v>0</v>
      </c>
      <c r="F150" s="1">
        <v>0.1</v>
      </c>
      <c r="G150" s="1">
        <v>0</v>
      </c>
      <c r="H150" s="1">
        <v>0.1</v>
      </c>
      <c r="I150" s="1">
        <v>0</v>
      </c>
      <c r="J150" s="1">
        <v>0.1</v>
      </c>
      <c r="K150" s="1">
        <v>0</v>
      </c>
      <c r="L150" s="1">
        <v>0.1</v>
      </c>
      <c r="M150" s="1">
        <v>0</v>
      </c>
      <c r="N150" s="1">
        <v>0.1</v>
      </c>
      <c r="O150" s="1">
        <v>0</v>
      </c>
      <c r="P150" s="1">
        <v>0.1</v>
      </c>
      <c r="Q150" s="1">
        <v>0</v>
      </c>
      <c r="R150" s="1">
        <v>0.1</v>
      </c>
      <c r="S150" s="1">
        <v>0</v>
      </c>
      <c r="T150" s="1">
        <v>0.1</v>
      </c>
    </row>
    <row r="151" spans="1:20" s="1" customFormat="1" ht="14.5" x14ac:dyDescent="0.35">
      <c r="A151" s="1" t="s">
        <v>11800</v>
      </c>
      <c r="B151" s="1">
        <v>148</v>
      </c>
      <c r="C151" s="1">
        <v>0</v>
      </c>
      <c r="D151" s="1">
        <v>0.1</v>
      </c>
      <c r="E151" s="1">
        <v>0</v>
      </c>
      <c r="F151" s="1">
        <v>0.1</v>
      </c>
      <c r="G151" s="1">
        <v>0</v>
      </c>
      <c r="H151" s="1">
        <v>0.1</v>
      </c>
      <c r="I151" s="1">
        <v>0</v>
      </c>
      <c r="J151" s="1">
        <v>0.1</v>
      </c>
      <c r="K151" s="1">
        <v>0</v>
      </c>
      <c r="L151" s="1">
        <v>0.1</v>
      </c>
      <c r="M151" s="1">
        <v>0</v>
      </c>
      <c r="N151" s="1">
        <v>0.1</v>
      </c>
      <c r="O151" s="1">
        <v>0</v>
      </c>
      <c r="P151" s="1">
        <v>0.1</v>
      </c>
      <c r="Q151" s="1">
        <v>0</v>
      </c>
      <c r="R151" s="1">
        <v>0.1</v>
      </c>
      <c r="S151" s="1">
        <v>0</v>
      </c>
      <c r="T151" s="1">
        <v>0.1</v>
      </c>
    </row>
    <row r="152" spans="1:20" s="1" customFormat="1" ht="14.5" x14ac:dyDescent="0.35">
      <c r="A152" s="1" t="s">
        <v>11801</v>
      </c>
      <c r="B152" s="1">
        <v>149</v>
      </c>
      <c r="C152" s="1">
        <v>0</v>
      </c>
      <c r="D152" s="1">
        <v>0.1</v>
      </c>
      <c r="E152" s="1">
        <v>0</v>
      </c>
      <c r="F152" s="1">
        <v>0.1</v>
      </c>
      <c r="G152" s="1">
        <v>0</v>
      </c>
      <c r="H152" s="1">
        <v>0.1</v>
      </c>
      <c r="I152" s="1">
        <v>0</v>
      </c>
      <c r="J152" s="1">
        <v>0.1</v>
      </c>
      <c r="K152" s="1">
        <v>0</v>
      </c>
      <c r="L152" s="1">
        <v>0.1</v>
      </c>
      <c r="M152" s="1">
        <v>0</v>
      </c>
      <c r="N152" s="1">
        <v>0.1</v>
      </c>
      <c r="O152" s="1">
        <v>0</v>
      </c>
      <c r="P152" s="1">
        <v>0.1</v>
      </c>
      <c r="Q152" s="1">
        <v>0</v>
      </c>
      <c r="R152" s="1">
        <v>0.1</v>
      </c>
      <c r="S152" s="1">
        <v>0</v>
      </c>
      <c r="T152" s="1">
        <v>0.1</v>
      </c>
    </row>
    <row r="153" spans="1:20" s="1" customFormat="1" ht="14.5" x14ac:dyDescent="0.35">
      <c r="A153" s="1" t="s">
        <v>11802</v>
      </c>
      <c r="B153" s="1">
        <v>150</v>
      </c>
      <c r="C153" s="1">
        <v>0</v>
      </c>
      <c r="D153" s="1">
        <v>0.1</v>
      </c>
      <c r="E153" s="1">
        <v>0</v>
      </c>
      <c r="F153" s="1">
        <v>0.1</v>
      </c>
      <c r="G153" s="1">
        <v>0</v>
      </c>
      <c r="H153" s="1">
        <v>0.1</v>
      </c>
      <c r="I153" s="1">
        <v>0</v>
      </c>
      <c r="J153" s="1">
        <v>0.1</v>
      </c>
      <c r="K153" s="1">
        <v>0</v>
      </c>
      <c r="L153" s="1">
        <v>0.1</v>
      </c>
      <c r="M153" s="1">
        <v>0</v>
      </c>
      <c r="N153" s="1">
        <v>0.1</v>
      </c>
      <c r="O153" s="1">
        <v>0</v>
      </c>
      <c r="P153" s="1">
        <v>0.1</v>
      </c>
      <c r="Q153" s="1">
        <v>0</v>
      </c>
      <c r="R153" s="1">
        <v>0.1</v>
      </c>
      <c r="S153" s="1">
        <v>0</v>
      </c>
      <c r="T153" s="1">
        <v>0.1</v>
      </c>
    </row>
    <row r="154" spans="1:20" s="1" customFormat="1" ht="14.5" x14ac:dyDescent="0.35">
      <c r="A154" s="1" t="s">
        <v>11803</v>
      </c>
      <c r="B154" s="1">
        <v>151</v>
      </c>
      <c r="C154" s="1">
        <v>0</v>
      </c>
      <c r="D154" s="1">
        <v>0.1</v>
      </c>
      <c r="E154" s="1">
        <v>0</v>
      </c>
      <c r="F154" s="1">
        <v>0.1</v>
      </c>
      <c r="G154" s="1">
        <v>0</v>
      </c>
      <c r="H154" s="1">
        <v>0.1</v>
      </c>
      <c r="I154" s="1">
        <v>0</v>
      </c>
      <c r="J154" s="1">
        <v>0.1</v>
      </c>
      <c r="K154" s="1">
        <v>0</v>
      </c>
      <c r="L154" s="1">
        <v>0.1</v>
      </c>
      <c r="M154" s="1">
        <v>0</v>
      </c>
      <c r="N154" s="1">
        <v>0.1</v>
      </c>
      <c r="O154" s="1">
        <v>0</v>
      </c>
      <c r="P154" s="1">
        <v>0.1</v>
      </c>
      <c r="Q154" s="1">
        <v>0</v>
      </c>
      <c r="R154" s="1">
        <v>0.1</v>
      </c>
      <c r="S154" s="1">
        <v>0</v>
      </c>
      <c r="T154" s="1">
        <v>0.1</v>
      </c>
    </row>
    <row r="155" spans="1:20" s="1" customFormat="1" ht="14.5" x14ac:dyDescent="0.35">
      <c r="A155" s="1" t="s">
        <v>11804</v>
      </c>
      <c r="B155" s="1">
        <v>152</v>
      </c>
      <c r="C155" s="1">
        <v>0</v>
      </c>
      <c r="D155" s="1">
        <v>0.1</v>
      </c>
      <c r="E155" s="1">
        <v>0</v>
      </c>
      <c r="F155" s="1">
        <v>0.1</v>
      </c>
      <c r="G155" s="1">
        <v>0</v>
      </c>
      <c r="H155" s="1">
        <v>0.1</v>
      </c>
      <c r="I155" s="1">
        <v>0</v>
      </c>
      <c r="J155" s="1">
        <v>0.1</v>
      </c>
      <c r="K155" s="1">
        <v>0</v>
      </c>
      <c r="L155" s="1">
        <v>0.1</v>
      </c>
      <c r="M155" s="1">
        <v>0</v>
      </c>
      <c r="N155" s="1">
        <v>0.1</v>
      </c>
      <c r="O155" s="1">
        <v>0</v>
      </c>
      <c r="P155" s="1">
        <v>0.1</v>
      </c>
      <c r="Q155" s="1">
        <v>0</v>
      </c>
      <c r="R155" s="1">
        <v>0.1</v>
      </c>
      <c r="S155" s="1">
        <v>0</v>
      </c>
      <c r="T155" s="1">
        <v>0.1</v>
      </c>
    </row>
    <row r="156" spans="1:20" s="1" customFormat="1" ht="14.5" x14ac:dyDescent="0.35">
      <c r="A156" s="1" t="s">
        <v>11805</v>
      </c>
      <c r="B156" s="1">
        <v>153</v>
      </c>
      <c r="C156" s="1">
        <v>0</v>
      </c>
      <c r="D156" s="1">
        <v>0.1</v>
      </c>
      <c r="E156" s="1">
        <v>0</v>
      </c>
      <c r="F156" s="1">
        <v>0.1</v>
      </c>
      <c r="G156" s="1">
        <v>0</v>
      </c>
      <c r="H156" s="1">
        <v>0.1</v>
      </c>
      <c r="I156" s="1">
        <v>0</v>
      </c>
      <c r="J156" s="1">
        <v>0.1</v>
      </c>
      <c r="K156" s="1">
        <v>0</v>
      </c>
      <c r="L156" s="1">
        <v>0.1</v>
      </c>
      <c r="M156" s="1">
        <v>0</v>
      </c>
      <c r="N156" s="1">
        <v>0.1</v>
      </c>
      <c r="O156" s="1">
        <v>0</v>
      </c>
      <c r="P156" s="1">
        <v>0.1</v>
      </c>
      <c r="Q156" s="1">
        <v>0</v>
      </c>
      <c r="R156" s="1">
        <v>0.1</v>
      </c>
      <c r="S156" s="1">
        <v>0</v>
      </c>
      <c r="T156" s="1">
        <v>0.1</v>
      </c>
    </row>
    <row r="157" spans="1:20" s="1" customFormat="1" ht="14.5" x14ac:dyDescent="0.35">
      <c r="A157" s="1" t="s">
        <v>11806</v>
      </c>
      <c r="B157" s="1">
        <v>154</v>
      </c>
      <c r="C157" s="1">
        <v>0</v>
      </c>
      <c r="D157" s="1">
        <v>0.1</v>
      </c>
      <c r="E157" s="1">
        <v>0</v>
      </c>
      <c r="F157" s="1">
        <v>0.1</v>
      </c>
      <c r="G157" s="1">
        <v>0</v>
      </c>
      <c r="H157" s="1">
        <v>0.1</v>
      </c>
      <c r="I157" s="1">
        <v>0</v>
      </c>
      <c r="J157" s="1">
        <v>0.1</v>
      </c>
      <c r="K157" s="1">
        <v>0</v>
      </c>
      <c r="L157" s="1">
        <v>0.1</v>
      </c>
      <c r="M157" s="1">
        <v>0</v>
      </c>
      <c r="N157" s="1">
        <v>0.1</v>
      </c>
      <c r="O157" s="1">
        <v>0</v>
      </c>
      <c r="P157" s="1">
        <v>0.1</v>
      </c>
      <c r="Q157" s="1">
        <v>0</v>
      </c>
      <c r="R157" s="1">
        <v>0.1</v>
      </c>
      <c r="S157" s="1">
        <v>0</v>
      </c>
      <c r="T157" s="1">
        <v>0.1</v>
      </c>
    </row>
    <row r="158" spans="1:20" s="1" customFormat="1" ht="14.5" x14ac:dyDescent="0.35">
      <c r="A158" s="1" t="s">
        <v>11807</v>
      </c>
      <c r="B158" s="1">
        <v>155</v>
      </c>
      <c r="C158" s="1">
        <v>0</v>
      </c>
      <c r="D158" s="1">
        <v>0.1</v>
      </c>
      <c r="E158" s="1">
        <v>0</v>
      </c>
      <c r="F158" s="1">
        <v>0.1</v>
      </c>
      <c r="G158" s="1">
        <v>0</v>
      </c>
      <c r="H158" s="1">
        <v>0.1</v>
      </c>
      <c r="I158" s="1">
        <v>0</v>
      </c>
      <c r="J158" s="1">
        <v>0.1</v>
      </c>
      <c r="K158" s="1">
        <v>0</v>
      </c>
      <c r="L158" s="1">
        <v>0.1</v>
      </c>
      <c r="M158" s="1">
        <v>0</v>
      </c>
      <c r="N158" s="1">
        <v>0.1</v>
      </c>
      <c r="O158" s="1">
        <v>0</v>
      </c>
      <c r="P158" s="1">
        <v>0.1</v>
      </c>
      <c r="Q158" s="1">
        <v>0</v>
      </c>
      <c r="R158" s="1">
        <v>0.1</v>
      </c>
      <c r="S158" s="1">
        <v>0</v>
      </c>
      <c r="T158" s="1">
        <v>0.1</v>
      </c>
    </row>
    <row r="159" spans="1:20" s="1" customFormat="1" ht="14.5" x14ac:dyDescent="0.35">
      <c r="A159" s="1" t="s">
        <v>11808</v>
      </c>
      <c r="B159" s="1">
        <v>156</v>
      </c>
      <c r="C159" s="1">
        <v>0</v>
      </c>
      <c r="D159" s="1">
        <v>0.1</v>
      </c>
      <c r="E159" s="1">
        <v>0</v>
      </c>
      <c r="F159" s="1">
        <v>0.1</v>
      </c>
      <c r="G159" s="1">
        <v>0</v>
      </c>
      <c r="H159" s="1">
        <v>0.1</v>
      </c>
      <c r="I159" s="1">
        <v>0</v>
      </c>
      <c r="J159" s="1">
        <v>0.1</v>
      </c>
      <c r="K159" s="1">
        <v>0</v>
      </c>
      <c r="L159" s="1">
        <v>0.1</v>
      </c>
      <c r="M159" s="1">
        <v>0</v>
      </c>
      <c r="N159" s="1">
        <v>0.1</v>
      </c>
      <c r="O159" s="1">
        <v>0</v>
      </c>
      <c r="P159" s="1">
        <v>0.1</v>
      </c>
      <c r="Q159" s="1">
        <v>0</v>
      </c>
      <c r="R159" s="1">
        <v>0.1</v>
      </c>
      <c r="S159" s="1">
        <v>0</v>
      </c>
      <c r="T159" s="1">
        <v>0.1</v>
      </c>
    </row>
    <row r="160" spans="1:20" s="1" customFormat="1" ht="14.5" x14ac:dyDescent="0.35">
      <c r="A160" s="1" t="s">
        <v>11809</v>
      </c>
      <c r="B160" s="1">
        <v>157</v>
      </c>
      <c r="C160" s="1">
        <v>0</v>
      </c>
      <c r="D160" s="1">
        <v>0.1</v>
      </c>
      <c r="E160" s="1">
        <v>0</v>
      </c>
      <c r="F160" s="1">
        <v>0.1</v>
      </c>
      <c r="G160" s="1">
        <v>0</v>
      </c>
      <c r="H160" s="1">
        <v>0.1</v>
      </c>
      <c r="I160" s="1">
        <v>0</v>
      </c>
      <c r="J160" s="1">
        <v>0.1</v>
      </c>
      <c r="K160" s="1">
        <v>0</v>
      </c>
      <c r="L160" s="1">
        <v>0.1</v>
      </c>
      <c r="M160" s="1">
        <v>0</v>
      </c>
      <c r="N160" s="1">
        <v>0.1</v>
      </c>
      <c r="O160" s="1">
        <v>0</v>
      </c>
      <c r="P160" s="1">
        <v>0.1</v>
      </c>
      <c r="Q160" s="1">
        <v>0</v>
      </c>
      <c r="R160" s="1">
        <v>0.1</v>
      </c>
      <c r="S160" s="1">
        <v>0</v>
      </c>
      <c r="T160" s="1">
        <v>0.1</v>
      </c>
    </row>
    <row r="161" spans="1:20" s="1" customFormat="1" ht="14.5" x14ac:dyDescent="0.35">
      <c r="A161" s="1" t="s">
        <v>11810</v>
      </c>
      <c r="B161" s="1">
        <v>158</v>
      </c>
      <c r="C161" s="1">
        <v>0</v>
      </c>
      <c r="D161" s="1">
        <v>0.1</v>
      </c>
      <c r="E161" s="1">
        <v>0</v>
      </c>
      <c r="F161" s="1">
        <v>0.1</v>
      </c>
      <c r="G161" s="1">
        <v>0</v>
      </c>
      <c r="H161" s="1">
        <v>0.1</v>
      </c>
      <c r="I161" s="1">
        <v>0</v>
      </c>
      <c r="J161" s="1">
        <v>0.1</v>
      </c>
      <c r="K161" s="1">
        <v>0</v>
      </c>
      <c r="L161" s="1">
        <v>0.1</v>
      </c>
      <c r="M161" s="1">
        <v>0</v>
      </c>
      <c r="N161" s="1">
        <v>0.1</v>
      </c>
      <c r="O161" s="1">
        <v>0</v>
      </c>
      <c r="P161" s="1">
        <v>0.1</v>
      </c>
      <c r="Q161" s="1">
        <v>0</v>
      </c>
      <c r="R161" s="1">
        <v>0.1</v>
      </c>
      <c r="S161" s="1">
        <v>0</v>
      </c>
      <c r="T161" s="1">
        <v>0.1</v>
      </c>
    </row>
    <row r="162" spans="1:20" s="1" customFormat="1" ht="14.5" x14ac:dyDescent="0.35">
      <c r="A162" s="1" t="s">
        <v>11811</v>
      </c>
      <c r="B162" s="1">
        <v>159</v>
      </c>
      <c r="C162" s="1">
        <v>0</v>
      </c>
      <c r="D162" s="1">
        <v>0.1</v>
      </c>
      <c r="E162" s="1">
        <v>0</v>
      </c>
      <c r="F162" s="1">
        <v>0.1</v>
      </c>
      <c r="G162" s="1">
        <v>0</v>
      </c>
      <c r="H162" s="1">
        <v>0.1</v>
      </c>
      <c r="I162" s="1">
        <v>0</v>
      </c>
      <c r="J162" s="1">
        <v>0.1</v>
      </c>
      <c r="K162" s="1">
        <v>0</v>
      </c>
      <c r="L162" s="1">
        <v>0.1</v>
      </c>
      <c r="M162" s="1">
        <v>0</v>
      </c>
      <c r="N162" s="1">
        <v>0.1</v>
      </c>
      <c r="O162" s="1">
        <v>0</v>
      </c>
      <c r="P162" s="1">
        <v>0.1</v>
      </c>
      <c r="Q162" s="1">
        <v>0</v>
      </c>
      <c r="R162" s="1">
        <v>0.1</v>
      </c>
      <c r="S162" s="1">
        <v>0</v>
      </c>
      <c r="T162" s="1">
        <v>0.1</v>
      </c>
    </row>
    <row r="163" spans="1:20" s="1" customFormat="1" ht="14.5" x14ac:dyDescent="0.35">
      <c r="A163" s="1" t="s">
        <v>11812</v>
      </c>
      <c r="B163" s="1">
        <v>160</v>
      </c>
      <c r="C163" s="1">
        <v>0</v>
      </c>
      <c r="D163" s="1">
        <v>0.1</v>
      </c>
      <c r="E163" s="1">
        <v>0</v>
      </c>
      <c r="F163" s="1">
        <v>0.1</v>
      </c>
      <c r="G163" s="1">
        <v>0</v>
      </c>
      <c r="H163" s="1">
        <v>0.1</v>
      </c>
      <c r="I163" s="1">
        <v>0</v>
      </c>
      <c r="J163" s="1">
        <v>0.1</v>
      </c>
      <c r="K163" s="1">
        <v>0</v>
      </c>
      <c r="L163" s="1">
        <v>0.1</v>
      </c>
      <c r="M163" s="1">
        <v>0</v>
      </c>
      <c r="N163" s="1">
        <v>0.1</v>
      </c>
      <c r="O163" s="1">
        <v>0</v>
      </c>
      <c r="P163" s="1">
        <v>0.1</v>
      </c>
      <c r="Q163" s="1">
        <v>0</v>
      </c>
      <c r="R163" s="1">
        <v>0.1</v>
      </c>
      <c r="S163" s="1">
        <v>0</v>
      </c>
      <c r="T163" s="1">
        <v>0.1</v>
      </c>
    </row>
    <row r="164" spans="1:20" s="1" customFormat="1" ht="14.5" x14ac:dyDescent="0.35">
      <c r="A164" s="1" t="s">
        <v>11813</v>
      </c>
      <c r="B164" s="1">
        <v>161</v>
      </c>
      <c r="C164" s="1">
        <v>0</v>
      </c>
      <c r="D164" s="1">
        <v>0.1</v>
      </c>
      <c r="E164" s="1">
        <v>0</v>
      </c>
      <c r="F164" s="1">
        <v>0.1</v>
      </c>
      <c r="G164" s="1">
        <v>0</v>
      </c>
      <c r="H164" s="1">
        <v>0.1</v>
      </c>
      <c r="I164" s="1">
        <v>0</v>
      </c>
      <c r="J164" s="1">
        <v>0.1</v>
      </c>
      <c r="K164" s="1">
        <v>0</v>
      </c>
      <c r="L164" s="1">
        <v>0.1</v>
      </c>
      <c r="M164" s="1">
        <v>0</v>
      </c>
      <c r="N164" s="1">
        <v>0.1</v>
      </c>
      <c r="O164" s="1">
        <v>0</v>
      </c>
      <c r="P164" s="1">
        <v>0.1</v>
      </c>
      <c r="Q164" s="1">
        <v>0</v>
      </c>
      <c r="R164" s="1">
        <v>0.1</v>
      </c>
      <c r="S164" s="1">
        <v>0</v>
      </c>
      <c r="T164" s="1">
        <v>0.1</v>
      </c>
    </row>
    <row r="165" spans="1:20" s="1" customFormat="1" ht="14.5" x14ac:dyDescent="0.35">
      <c r="A165" s="1" t="s">
        <v>11814</v>
      </c>
      <c r="B165" s="1">
        <v>162</v>
      </c>
      <c r="C165" s="1">
        <v>0</v>
      </c>
      <c r="D165" s="1">
        <v>0.1</v>
      </c>
      <c r="E165" s="1">
        <v>0</v>
      </c>
      <c r="F165" s="1">
        <v>0.1</v>
      </c>
      <c r="G165" s="1">
        <v>0</v>
      </c>
      <c r="H165" s="1">
        <v>0.1</v>
      </c>
      <c r="I165" s="1">
        <v>0</v>
      </c>
      <c r="J165" s="1">
        <v>0.1</v>
      </c>
      <c r="K165" s="1">
        <v>0</v>
      </c>
      <c r="L165" s="1">
        <v>0.1</v>
      </c>
      <c r="M165" s="1">
        <v>0</v>
      </c>
      <c r="N165" s="1">
        <v>0.1</v>
      </c>
      <c r="O165" s="1">
        <v>0</v>
      </c>
      <c r="P165" s="1">
        <v>0.1</v>
      </c>
      <c r="Q165" s="1">
        <v>0</v>
      </c>
      <c r="R165" s="1">
        <v>0.1</v>
      </c>
      <c r="S165" s="1">
        <v>0</v>
      </c>
      <c r="T165" s="1">
        <v>0.1</v>
      </c>
    </row>
    <row r="166" spans="1:20" s="1" customFormat="1" ht="14.5" x14ac:dyDescent="0.35">
      <c r="A166" s="1" t="s">
        <v>11815</v>
      </c>
      <c r="B166" s="1">
        <v>163</v>
      </c>
      <c r="C166" s="1">
        <v>0</v>
      </c>
      <c r="D166" s="1">
        <v>0.1</v>
      </c>
      <c r="E166" s="1">
        <v>0</v>
      </c>
      <c r="F166" s="1">
        <v>0.1</v>
      </c>
      <c r="G166" s="1">
        <v>0</v>
      </c>
      <c r="H166" s="1">
        <v>0.1</v>
      </c>
      <c r="I166" s="1">
        <v>0</v>
      </c>
      <c r="J166" s="1">
        <v>0.1</v>
      </c>
      <c r="K166" s="1">
        <v>0</v>
      </c>
      <c r="L166" s="1">
        <v>0.1</v>
      </c>
      <c r="M166" s="1">
        <v>0</v>
      </c>
      <c r="N166" s="1">
        <v>0.1</v>
      </c>
      <c r="O166" s="1">
        <v>0</v>
      </c>
      <c r="P166" s="1">
        <v>0.1</v>
      </c>
      <c r="Q166" s="1">
        <v>0</v>
      </c>
      <c r="R166" s="1">
        <v>0.1</v>
      </c>
      <c r="S166" s="1">
        <v>0</v>
      </c>
      <c r="T166" s="1">
        <v>0.1</v>
      </c>
    </row>
    <row r="167" spans="1:20" s="1" customFormat="1" ht="14.5" x14ac:dyDescent="0.35">
      <c r="A167" s="1" t="s">
        <v>11816</v>
      </c>
      <c r="B167" s="1">
        <v>164</v>
      </c>
      <c r="C167" s="1">
        <v>0</v>
      </c>
      <c r="D167" s="1">
        <v>0.1</v>
      </c>
      <c r="E167" s="1">
        <v>0</v>
      </c>
      <c r="F167" s="1">
        <v>0.1</v>
      </c>
      <c r="G167" s="1">
        <v>0</v>
      </c>
      <c r="H167" s="1">
        <v>0.1</v>
      </c>
      <c r="I167" s="1">
        <v>0</v>
      </c>
      <c r="J167" s="1">
        <v>0.1</v>
      </c>
      <c r="K167" s="1">
        <v>0</v>
      </c>
      <c r="L167" s="1">
        <v>0.1</v>
      </c>
      <c r="M167" s="1">
        <v>0</v>
      </c>
      <c r="N167" s="1">
        <v>0.1</v>
      </c>
      <c r="O167" s="1">
        <v>0</v>
      </c>
      <c r="P167" s="1">
        <v>0.1</v>
      </c>
      <c r="Q167" s="1">
        <v>0</v>
      </c>
      <c r="R167" s="1">
        <v>0.1</v>
      </c>
      <c r="S167" s="1">
        <v>0</v>
      </c>
      <c r="T167" s="1">
        <v>0.1</v>
      </c>
    </row>
    <row r="168" spans="1:20" s="1" customFormat="1" ht="14.5" x14ac:dyDescent="0.35">
      <c r="A168" s="1" t="s">
        <v>11817</v>
      </c>
      <c r="B168" s="1">
        <v>165</v>
      </c>
      <c r="C168" s="1">
        <v>0</v>
      </c>
      <c r="D168" s="1">
        <v>0.1</v>
      </c>
      <c r="E168" s="1">
        <v>0</v>
      </c>
      <c r="F168" s="1">
        <v>0.1</v>
      </c>
      <c r="G168" s="1">
        <v>0</v>
      </c>
      <c r="H168" s="1">
        <v>0.1</v>
      </c>
      <c r="I168" s="1">
        <v>0</v>
      </c>
      <c r="J168" s="1">
        <v>0.1</v>
      </c>
      <c r="K168" s="1">
        <v>0</v>
      </c>
      <c r="L168" s="1">
        <v>0.1</v>
      </c>
      <c r="M168" s="1">
        <v>0</v>
      </c>
      <c r="N168" s="1">
        <v>0.1</v>
      </c>
      <c r="O168" s="1">
        <v>0</v>
      </c>
      <c r="P168" s="1">
        <v>0.1</v>
      </c>
      <c r="Q168" s="1">
        <v>0</v>
      </c>
      <c r="R168" s="1">
        <v>0.1</v>
      </c>
      <c r="S168" s="1">
        <v>0</v>
      </c>
      <c r="T168" s="1">
        <v>0.1</v>
      </c>
    </row>
    <row r="169" spans="1:20" s="1" customFormat="1" ht="14.5" x14ac:dyDescent="0.35">
      <c r="A169" s="1" t="s">
        <v>11818</v>
      </c>
      <c r="B169" s="1">
        <v>166</v>
      </c>
      <c r="C169" s="1">
        <v>0</v>
      </c>
      <c r="D169" s="1">
        <v>0.1</v>
      </c>
      <c r="E169" s="1">
        <v>0</v>
      </c>
      <c r="F169" s="1">
        <v>0.1</v>
      </c>
      <c r="G169" s="1">
        <v>0</v>
      </c>
      <c r="H169" s="1">
        <v>0.1</v>
      </c>
      <c r="I169" s="1">
        <v>0</v>
      </c>
      <c r="J169" s="1">
        <v>0.1</v>
      </c>
      <c r="K169" s="1">
        <v>0</v>
      </c>
      <c r="L169" s="1">
        <v>0.1</v>
      </c>
      <c r="M169" s="1">
        <v>0</v>
      </c>
      <c r="N169" s="1">
        <v>0.1</v>
      </c>
      <c r="O169" s="1">
        <v>0</v>
      </c>
      <c r="P169" s="1">
        <v>0.1</v>
      </c>
      <c r="Q169" s="1">
        <v>0</v>
      </c>
      <c r="R169" s="1">
        <v>0.1</v>
      </c>
      <c r="S169" s="1">
        <v>0</v>
      </c>
      <c r="T169" s="1">
        <v>0.1</v>
      </c>
    </row>
    <row r="170" spans="1:20" s="1" customFormat="1" ht="14.5" x14ac:dyDescent="0.35">
      <c r="A170" s="1" t="s">
        <v>11819</v>
      </c>
      <c r="B170" s="1">
        <v>167</v>
      </c>
      <c r="C170" s="1">
        <v>0</v>
      </c>
      <c r="D170" s="1">
        <v>0.1</v>
      </c>
      <c r="E170" s="1">
        <v>0</v>
      </c>
      <c r="F170" s="1">
        <v>0.1</v>
      </c>
      <c r="G170" s="1">
        <v>0</v>
      </c>
      <c r="H170" s="1">
        <v>0.1</v>
      </c>
      <c r="I170" s="1">
        <v>0</v>
      </c>
      <c r="J170" s="1">
        <v>0.1</v>
      </c>
      <c r="K170" s="1">
        <v>0</v>
      </c>
      <c r="L170" s="1">
        <v>0.1</v>
      </c>
      <c r="M170" s="1">
        <v>0</v>
      </c>
      <c r="N170" s="1">
        <v>0.1</v>
      </c>
      <c r="O170" s="1">
        <v>0</v>
      </c>
      <c r="P170" s="1">
        <v>0.1</v>
      </c>
      <c r="Q170" s="1">
        <v>0</v>
      </c>
      <c r="R170" s="1">
        <v>0.1</v>
      </c>
      <c r="S170" s="1">
        <v>0</v>
      </c>
      <c r="T170" s="1">
        <v>0.1</v>
      </c>
    </row>
    <row r="171" spans="1:20" s="1" customFormat="1" ht="14.5" x14ac:dyDescent="0.35">
      <c r="A171" s="1" t="s">
        <v>11820</v>
      </c>
      <c r="B171" s="1">
        <v>168</v>
      </c>
      <c r="C171" s="1">
        <v>0</v>
      </c>
      <c r="D171" s="1">
        <v>0.1</v>
      </c>
      <c r="E171" s="1">
        <v>0</v>
      </c>
      <c r="F171" s="1">
        <v>0.1</v>
      </c>
      <c r="G171" s="1">
        <v>0</v>
      </c>
      <c r="H171" s="1">
        <v>0.1</v>
      </c>
      <c r="I171" s="1">
        <v>0</v>
      </c>
      <c r="J171" s="1">
        <v>0.1</v>
      </c>
      <c r="K171" s="1">
        <v>0</v>
      </c>
      <c r="L171" s="1">
        <v>0.1</v>
      </c>
      <c r="M171" s="1">
        <v>0</v>
      </c>
      <c r="N171" s="1">
        <v>0.1</v>
      </c>
      <c r="O171" s="1">
        <v>0</v>
      </c>
      <c r="P171" s="1">
        <v>0.1</v>
      </c>
      <c r="Q171" s="1">
        <v>0</v>
      </c>
      <c r="R171" s="1">
        <v>0.1</v>
      </c>
      <c r="S171" s="1">
        <v>0</v>
      </c>
      <c r="T171" s="1">
        <v>0.1</v>
      </c>
    </row>
    <row r="172" spans="1:20" s="1" customFormat="1" ht="14.5" x14ac:dyDescent="0.35">
      <c r="A172" s="1" t="s">
        <v>11821</v>
      </c>
      <c r="B172" s="1">
        <v>169</v>
      </c>
      <c r="C172" s="1">
        <v>0</v>
      </c>
      <c r="D172" s="1">
        <v>0.1</v>
      </c>
      <c r="E172" s="1">
        <v>0</v>
      </c>
      <c r="F172" s="1">
        <v>0.1</v>
      </c>
      <c r="G172" s="1">
        <v>0</v>
      </c>
      <c r="H172" s="1">
        <v>0.1</v>
      </c>
      <c r="I172" s="1">
        <v>0</v>
      </c>
      <c r="J172" s="1">
        <v>0.1</v>
      </c>
      <c r="K172" s="1">
        <v>0</v>
      </c>
      <c r="L172" s="1">
        <v>0.1</v>
      </c>
      <c r="M172" s="1">
        <v>0</v>
      </c>
      <c r="N172" s="1">
        <v>0.1</v>
      </c>
      <c r="O172" s="1">
        <v>0</v>
      </c>
      <c r="P172" s="1">
        <v>0.1</v>
      </c>
      <c r="Q172" s="1">
        <v>0</v>
      </c>
      <c r="R172" s="1">
        <v>0.1</v>
      </c>
      <c r="S172" s="1">
        <v>0</v>
      </c>
      <c r="T172" s="1">
        <v>0.1</v>
      </c>
    </row>
    <row r="173" spans="1:20" s="1" customFormat="1" ht="14.5" x14ac:dyDescent="0.35">
      <c r="A173" s="1" t="s">
        <v>11822</v>
      </c>
      <c r="B173" s="1">
        <v>170</v>
      </c>
      <c r="C173" s="1">
        <v>0</v>
      </c>
      <c r="D173" s="1">
        <v>0.1</v>
      </c>
      <c r="E173" s="1">
        <v>0</v>
      </c>
      <c r="F173" s="1">
        <v>0.1</v>
      </c>
      <c r="G173" s="1">
        <v>0</v>
      </c>
      <c r="H173" s="1">
        <v>0.1</v>
      </c>
      <c r="I173" s="1">
        <v>0</v>
      </c>
      <c r="J173" s="1">
        <v>0.1</v>
      </c>
      <c r="K173" s="1">
        <v>0</v>
      </c>
      <c r="L173" s="1">
        <v>0.1</v>
      </c>
      <c r="M173" s="1">
        <v>0</v>
      </c>
      <c r="N173" s="1">
        <v>0.1</v>
      </c>
      <c r="O173" s="1">
        <v>0</v>
      </c>
      <c r="P173" s="1">
        <v>0.1</v>
      </c>
      <c r="Q173" s="1">
        <v>0</v>
      </c>
      <c r="R173" s="1">
        <v>0.1</v>
      </c>
      <c r="S173" s="1">
        <v>0</v>
      </c>
      <c r="T173" s="1">
        <v>0.1</v>
      </c>
    </row>
    <row r="174" spans="1:20" s="1" customFormat="1" ht="14.5" x14ac:dyDescent="0.35">
      <c r="A174" s="1" t="s">
        <v>11823</v>
      </c>
      <c r="B174" s="1">
        <v>171</v>
      </c>
      <c r="C174" s="1">
        <v>0</v>
      </c>
      <c r="D174" s="1">
        <v>0.1</v>
      </c>
      <c r="E174" s="1">
        <v>0</v>
      </c>
      <c r="F174" s="1">
        <v>0.1</v>
      </c>
      <c r="G174" s="1">
        <v>0</v>
      </c>
      <c r="H174" s="1">
        <v>0.1</v>
      </c>
      <c r="I174" s="1">
        <v>0</v>
      </c>
      <c r="J174" s="1">
        <v>0.1</v>
      </c>
      <c r="K174" s="1">
        <v>0</v>
      </c>
      <c r="L174" s="1">
        <v>0.1</v>
      </c>
      <c r="M174" s="1">
        <v>0</v>
      </c>
      <c r="N174" s="1">
        <v>0.1</v>
      </c>
      <c r="O174" s="1">
        <v>0</v>
      </c>
      <c r="P174" s="1">
        <v>0.1</v>
      </c>
      <c r="Q174" s="1">
        <v>0</v>
      </c>
      <c r="R174" s="1">
        <v>0.1</v>
      </c>
      <c r="S174" s="1">
        <v>0</v>
      </c>
      <c r="T174" s="1">
        <v>0.1</v>
      </c>
    </row>
    <row r="175" spans="1:20" s="1" customFormat="1" ht="14.5" x14ac:dyDescent="0.35">
      <c r="A175" s="1" t="s">
        <v>11824</v>
      </c>
      <c r="B175" s="1">
        <v>172</v>
      </c>
      <c r="C175" s="1">
        <v>0</v>
      </c>
      <c r="D175" s="1">
        <v>0.1</v>
      </c>
      <c r="E175" s="1">
        <v>0</v>
      </c>
      <c r="F175" s="1">
        <v>0.1</v>
      </c>
      <c r="G175" s="1">
        <v>0</v>
      </c>
      <c r="H175" s="1">
        <v>0.1</v>
      </c>
      <c r="I175" s="1">
        <v>0</v>
      </c>
      <c r="J175" s="1">
        <v>0.1</v>
      </c>
      <c r="K175" s="1">
        <v>0</v>
      </c>
      <c r="L175" s="1">
        <v>0.1</v>
      </c>
      <c r="M175" s="1">
        <v>0</v>
      </c>
      <c r="N175" s="1">
        <v>0.1</v>
      </c>
      <c r="O175" s="1">
        <v>0</v>
      </c>
      <c r="P175" s="1">
        <v>0.1</v>
      </c>
      <c r="Q175" s="1">
        <v>0</v>
      </c>
      <c r="R175" s="1">
        <v>0.1</v>
      </c>
      <c r="S175" s="1">
        <v>0</v>
      </c>
      <c r="T175" s="1">
        <v>0.1</v>
      </c>
    </row>
    <row r="176" spans="1:20" s="1" customFormat="1" ht="14.5" x14ac:dyDescent="0.35">
      <c r="A176" s="1" t="s">
        <v>11825</v>
      </c>
      <c r="B176" s="1">
        <v>173</v>
      </c>
      <c r="C176" s="1">
        <v>0</v>
      </c>
      <c r="D176" s="1">
        <v>0.1</v>
      </c>
      <c r="E176" s="1">
        <v>0</v>
      </c>
      <c r="F176" s="1">
        <v>0.1</v>
      </c>
      <c r="G176" s="1">
        <v>0</v>
      </c>
      <c r="H176" s="1">
        <v>0.1</v>
      </c>
      <c r="I176" s="1">
        <v>0</v>
      </c>
      <c r="J176" s="1">
        <v>0.1</v>
      </c>
      <c r="K176" s="1">
        <v>0</v>
      </c>
      <c r="L176" s="1">
        <v>0.1</v>
      </c>
      <c r="M176" s="1">
        <v>0</v>
      </c>
      <c r="N176" s="1">
        <v>0.1</v>
      </c>
      <c r="O176" s="1">
        <v>0</v>
      </c>
      <c r="P176" s="1">
        <v>0.1</v>
      </c>
      <c r="Q176" s="1">
        <v>0</v>
      </c>
      <c r="R176" s="1">
        <v>0.1</v>
      </c>
      <c r="S176" s="1">
        <v>0</v>
      </c>
      <c r="T176" s="1">
        <v>0.1</v>
      </c>
    </row>
    <row r="177" spans="1:20" s="1" customFormat="1" ht="14.5" x14ac:dyDescent="0.35">
      <c r="A177" s="1" t="s">
        <v>11826</v>
      </c>
      <c r="B177" s="1">
        <v>174</v>
      </c>
      <c r="C177" s="1">
        <v>0</v>
      </c>
      <c r="D177" s="1">
        <v>0.1</v>
      </c>
      <c r="E177" s="1">
        <v>0</v>
      </c>
      <c r="F177" s="1">
        <v>0.1</v>
      </c>
      <c r="G177" s="1">
        <v>0</v>
      </c>
      <c r="H177" s="1">
        <v>0.1</v>
      </c>
      <c r="I177" s="1">
        <v>0</v>
      </c>
      <c r="J177" s="1">
        <v>0.1</v>
      </c>
      <c r="K177" s="1">
        <v>0</v>
      </c>
      <c r="L177" s="1">
        <v>0.1</v>
      </c>
      <c r="M177" s="1">
        <v>0</v>
      </c>
      <c r="N177" s="1">
        <v>0.1</v>
      </c>
      <c r="O177" s="1">
        <v>0</v>
      </c>
      <c r="P177" s="1">
        <v>0.1</v>
      </c>
      <c r="Q177" s="1">
        <v>0</v>
      </c>
      <c r="R177" s="1">
        <v>0.1</v>
      </c>
      <c r="S177" s="1">
        <v>0</v>
      </c>
      <c r="T177" s="1">
        <v>0.1</v>
      </c>
    </row>
    <row r="178" spans="1:20" s="1" customFormat="1" ht="14.5" x14ac:dyDescent="0.35">
      <c r="A178" s="1" t="s">
        <v>11827</v>
      </c>
      <c r="B178" s="1">
        <v>175</v>
      </c>
      <c r="C178" s="1">
        <v>0</v>
      </c>
      <c r="D178" s="1">
        <v>0.1</v>
      </c>
      <c r="E178" s="1">
        <v>0</v>
      </c>
      <c r="F178" s="1">
        <v>0.1</v>
      </c>
      <c r="G178" s="1">
        <v>0</v>
      </c>
      <c r="H178" s="1">
        <v>0.1</v>
      </c>
      <c r="I178" s="1">
        <v>0</v>
      </c>
      <c r="J178" s="1">
        <v>0.1</v>
      </c>
      <c r="K178" s="1">
        <v>0</v>
      </c>
      <c r="L178" s="1">
        <v>0.1</v>
      </c>
      <c r="M178" s="1">
        <v>0</v>
      </c>
      <c r="N178" s="1">
        <v>0.1</v>
      </c>
      <c r="O178" s="1">
        <v>0</v>
      </c>
      <c r="P178" s="1">
        <v>0.1</v>
      </c>
      <c r="Q178" s="1">
        <v>0</v>
      </c>
      <c r="R178" s="1">
        <v>0.1</v>
      </c>
      <c r="S178" s="1">
        <v>0</v>
      </c>
      <c r="T178" s="1">
        <v>0.1</v>
      </c>
    </row>
    <row r="179" spans="1:20" s="1" customFormat="1" ht="14.5" x14ac:dyDescent="0.35">
      <c r="A179" s="1" t="s">
        <v>11828</v>
      </c>
      <c r="B179" s="1">
        <v>176</v>
      </c>
      <c r="C179" s="1">
        <v>0</v>
      </c>
      <c r="D179" s="1">
        <v>0.1</v>
      </c>
      <c r="E179" s="1">
        <v>0</v>
      </c>
      <c r="F179" s="1">
        <v>0.1</v>
      </c>
      <c r="G179" s="1">
        <v>0</v>
      </c>
      <c r="H179" s="1">
        <v>0.1</v>
      </c>
      <c r="I179" s="1">
        <v>0</v>
      </c>
      <c r="J179" s="1">
        <v>0.1</v>
      </c>
      <c r="K179" s="1">
        <v>0</v>
      </c>
      <c r="L179" s="1">
        <v>0.1</v>
      </c>
      <c r="M179" s="1">
        <v>0</v>
      </c>
      <c r="N179" s="1">
        <v>0.1</v>
      </c>
      <c r="O179" s="1">
        <v>0</v>
      </c>
      <c r="P179" s="1">
        <v>0.1</v>
      </c>
      <c r="Q179" s="1">
        <v>0</v>
      </c>
      <c r="R179" s="1">
        <v>0.1</v>
      </c>
      <c r="S179" s="1">
        <v>0</v>
      </c>
      <c r="T179" s="1">
        <v>0.1</v>
      </c>
    </row>
    <row r="180" spans="1:20" s="1" customFormat="1" ht="14.5" x14ac:dyDescent="0.35">
      <c r="A180" s="1" t="s">
        <v>11829</v>
      </c>
      <c r="B180" s="1">
        <v>177</v>
      </c>
      <c r="C180" s="1">
        <v>0</v>
      </c>
      <c r="D180" s="1">
        <v>0.1</v>
      </c>
      <c r="E180" s="1">
        <v>0</v>
      </c>
      <c r="F180" s="1">
        <v>0.1</v>
      </c>
      <c r="G180" s="1">
        <v>0</v>
      </c>
      <c r="H180" s="1">
        <v>0.1</v>
      </c>
      <c r="I180" s="1">
        <v>0</v>
      </c>
      <c r="J180" s="1">
        <v>0.1</v>
      </c>
      <c r="K180" s="1">
        <v>0</v>
      </c>
      <c r="L180" s="1">
        <v>0.1</v>
      </c>
      <c r="M180" s="1">
        <v>0</v>
      </c>
      <c r="N180" s="1">
        <v>0.1</v>
      </c>
      <c r="O180" s="1">
        <v>0</v>
      </c>
      <c r="P180" s="1">
        <v>0.1</v>
      </c>
      <c r="Q180" s="1">
        <v>0</v>
      </c>
      <c r="R180" s="1">
        <v>0.1</v>
      </c>
      <c r="S180" s="1">
        <v>0</v>
      </c>
      <c r="T180" s="1">
        <v>0.1</v>
      </c>
    </row>
    <row r="181" spans="1:20" s="1" customFormat="1" ht="14.5" x14ac:dyDescent="0.35">
      <c r="A181" s="1" t="s">
        <v>11830</v>
      </c>
      <c r="B181" s="1">
        <v>178</v>
      </c>
      <c r="C181" s="1">
        <v>0</v>
      </c>
      <c r="D181" s="1">
        <v>0.1</v>
      </c>
      <c r="E181" s="1">
        <v>0</v>
      </c>
      <c r="F181" s="1">
        <v>0.1</v>
      </c>
      <c r="G181" s="1">
        <v>0</v>
      </c>
      <c r="H181" s="1">
        <v>0.1</v>
      </c>
      <c r="I181" s="1">
        <v>0</v>
      </c>
      <c r="J181" s="1">
        <v>0.1</v>
      </c>
      <c r="K181" s="1">
        <v>0</v>
      </c>
      <c r="L181" s="1">
        <v>0.1</v>
      </c>
      <c r="M181" s="1">
        <v>0</v>
      </c>
      <c r="N181" s="1">
        <v>0.1</v>
      </c>
      <c r="O181" s="1">
        <v>0</v>
      </c>
      <c r="P181" s="1">
        <v>0.1</v>
      </c>
      <c r="Q181" s="1">
        <v>0</v>
      </c>
      <c r="R181" s="1">
        <v>0.1</v>
      </c>
      <c r="S181" s="1">
        <v>0</v>
      </c>
      <c r="T181" s="1">
        <v>0.1</v>
      </c>
    </row>
    <row r="182" spans="1:20" s="1" customFormat="1" ht="14.5" x14ac:dyDescent="0.35">
      <c r="A182" s="1" t="s">
        <v>11831</v>
      </c>
      <c r="B182" s="1">
        <v>179</v>
      </c>
      <c r="C182" s="1">
        <v>0</v>
      </c>
      <c r="D182" s="1">
        <v>0.1</v>
      </c>
      <c r="E182" s="1">
        <v>0</v>
      </c>
      <c r="F182" s="1">
        <v>0.1</v>
      </c>
      <c r="G182" s="1">
        <v>0</v>
      </c>
      <c r="H182" s="1">
        <v>0.1</v>
      </c>
      <c r="I182" s="1">
        <v>0</v>
      </c>
      <c r="J182" s="1">
        <v>0.1</v>
      </c>
      <c r="K182" s="1">
        <v>0</v>
      </c>
      <c r="L182" s="1">
        <v>0.1</v>
      </c>
      <c r="M182" s="1">
        <v>0</v>
      </c>
      <c r="N182" s="1">
        <v>0.1</v>
      </c>
      <c r="O182" s="1">
        <v>0</v>
      </c>
      <c r="P182" s="1">
        <v>0.1</v>
      </c>
      <c r="Q182" s="1">
        <v>0</v>
      </c>
      <c r="R182" s="1">
        <v>0.1</v>
      </c>
      <c r="S182" s="1">
        <v>0</v>
      </c>
      <c r="T182" s="1">
        <v>0.1</v>
      </c>
    </row>
    <row r="183" spans="1:20" s="1" customFormat="1" ht="14.5" x14ac:dyDescent="0.35">
      <c r="A183" s="1" t="s">
        <v>11832</v>
      </c>
      <c r="B183" s="1">
        <v>180</v>
      </c>
      <c r="C183" s="1">
        <v>0</v>
      </c>
      <c r="D183" s="1">
        <v>0.1</v>
      </c>
      <c r="E183" s="1">
        <v>0</v>
      </c>
      <c r="F183" s="1">
        <v>0.1</v>
      </c>
      <c r="G183" s="1">
        <v>0</v>
      </c>
      <c r="H183" s="1">
        <v>0.1</v>
      </c>
      <c r="I183" s="1">
        <v>0</v>
      </c>
      <c r="J183" s="1">
        <v>0.1</v>
      </c>
      <c r="K183" s="1">
        <v>0</v>
      </c>
      <c r="L183" s="1">
        <v>0.1</v>
      </c>
      <c r="M183" s="1">
        <v>0</v>
      </c>
      <c r="N183" s="1">
        <v>0.1</v>
      </c>
      <c r="O183" s="1">
        <v>0</v>
      </c>
      <c r="P183" s="1">
        <v>0.1</v>
      </c>
      <c r="Q183" s="1">
        <v>0</v>
      </c>
      <c r="R183" s="1">
        <v>0.1</v>
      </c>
      <c r="S183" s="1">
        <v>0</v>
      </c>
      <c r="T183" s="1">
        <v>0.1</v>
      </c>
    </row>
    <row r="184" spans="1:20" s="1" customFormat="1" ht="14.5" x14ac:dyDescent="0.35">
      <c r="A184" s="1" t="s">
        <v>11833</v>
      </c>
      <c r="B184" s="1">
        <v>181</v>
      </c>
      <c r="C184" s="1">
        <v>0</v>
      </c>
      <c r="D184" s="1">
        <v>0.1</v>
      </c>
      <c r="E184" s="1">
        <v>0</v>
      </c>
      <c r="F184" s="1">
        <v>0.1</v>
      </c>
      <c r="G184" s="1">
        <v>0</v>
      </c>
      <c r="H184" s="1">
        <v>0.1</v>
      </c>
      <c r="I184" s="1">
        <v>0</v>
      </c>
      <c r="J184" s="1">
        <v>0.1</v>
      </c>
      <c r="K184" s="1">
        <v>0</v>
      </c>
      <c r="L184" s="1">
        <v>0.1</v>
      </c>
      <c r="M184" s="1">
        <v>0</v>
      </c>
      <c r="N184" s="1">
        <v>0.1</v>
      </c>
      <c r="O184" s="1">
        <v>0</v>
      </c>
      <c r="P184" s="1">
        <v>0.1</v>
      </c>
      <c r="Q184" s="1">
        <v>0</v>
      </c>
      <c r="R184" s="1">
        <v>0.1</v>
      </c>
      <c r="S184" s="1">
        <v>0</v>
      </c>
      <c r="T184" s="1">
        <v>0.1</v>
      </c>
    </row>
    <row r="185" spans="1:20" s="1" customFormat="1" ht="14.5" x14ac:dyDescent="0.35">
      <c r="A185" s="1" t="s">
        <v>11834</v>
      </c>
      <c r="B185" s="1">
        <v>182</v>
      </c>
      <c r="C185" s="1">
        <v>0</v>
      </c>
      <c r="D185" s="1">
        <v>0.1</v>
      </c>
      <c r="E185" s="1">
        <v>0</v>
      </c>
      <c r="F185" s="1">
        <v>0.1</v>
      </c>
      <c r="G185" s="1">
        <v>0</v>
      </c>
      <c r="H185" s="1">
        <v>0.1</v>
      </c>
      <c r="I185" s="1">
        <v>0</v>
      </c>
      <c r="J185" s="1">
        <v>0.1</v>
      </c>
      <c r="K185" s="1">
        <v>0</v>
      </c>
      <c r="L185" s="1">
        <v>0.1</v>
      </c>
      <c r="M185" s="1">
        <v>0</v>
      </c>
      <c r="N185" s="1">
        <v>0.1</v>
      </c>
      <c r="O185" s="1">
        <v>0</v>
      </c>
      <c r="P185" s="1">
        <v>0.1</v>
      </c>
      <c r="Q185" s="1">
        <v>0</v>
      </c>
      <c r="R185" s="1">
        <v>0.1</v>
      </c>
      <c r="S185" s="1">
        <v>0</v>
      </c>
      <c r="T185" s="1">
        <v>0.1</v>
      </c>
    </row>
    <row r="186" spans="1:20" s="1" customFormat="1" ht="14.5" x14ac:dyDescent="0.35">
      <c r="A186" s="1" t="s">
        <v>11835</v>
      </c>
      <c r="B186" s="1">
        <v>183</v>
      </c>
      <c r="C186" s="1">
        <v>0</v>
      </c>
      <c r="D186" s="1">
        <v>0.1</v>
      </c>
      <c r="E186" s="1">
        <v>0</v>
      </c>
      <c r="F186" s="1">
        <v>0.1</v>
      </c>
      <c r="G186" s="1">
        <v>0</v>
      </c>
      <c r="H186" s="1">
        <v>0.1</v>
      </c>
      <c r="I186" s="1">
        <v>0</v>
      </c>
      <c r="J186" s="1">
        <v>0.1</v>
      </c>
      <c r="K186" s="1">
        <v>0</v>
      </c>
      <c r="L186" s="1">
        <v>0.1</v>
      </c>
      <c r="M186" s="1">
        <v>0</v>
      </c>
      <c r="N186" s="1">
        <v>0.1</v>
      </c>
      <c r="O186" s="1">
        <v>0</v>
      </c>
      <c r="P186" s="1">
        <v>0.1</v>
      </c>
      <c r="Q186" s="1">
        <v>0</v>
      </c>
      <c r="R186" s="1">
        <v>0.1</v>
      </c>
      <c r="S186" s="1">
        <v>0</v>
      </c>
      <c r="T186" s="1">
        <v>0.1</v>
      </c>
    </row>
    <row r="187" spans="1:20" s="1" customFormat="1" ht="14.5" x14ac:dyDescent="0.35">
      <c r="A187" s="1" t="s">
        <v>11836</v>
      </c>
      <c r="B187" s="1">
        <v>184</v>
      </c>
      <c r="C187" s="1">
        <v>0</v>
      </c>
      <c r="D187" s="1">
        <v>0.1</v>
      </c>
      <c r="E187" s="1">
        <v>0</v>
      </c>
      <c r="F187" s="1">
        <v>0.1</v>
      </c>
      <c r="G187" s="1">
        <v>0</v>
      </c>
      <c r="H187" s="1">
        <v>0.1</v>
      </c>
      <c r="I187" s="1">
        <v>0</v>
      </c>
      <c r="J187" s="1">
        <v>0.1</v>
      </c>
      <c r="K187" s="1">
        <v>0</v>
      </c>
      <c r="L187" s="1">
        <v>0.1</v>
      </c>
      <c r="M187" s="1">
        <v>0</v>
      </c>
      <c r="N187" s="1">
        <v>0.1</v>
      </c>
      <c r="O187" s="1">
        <v>0</v>
      </c>
      <c r="P187" s="1">
        <v>0.1</v>
      </c>
      <c r="Q187" s="1">
        <v>0</v>
      </c>
      <c r="R187" s="1">
        <v>0.1</v>
      </c>
      <c r="S187" s="1">
        <v>0</v>
      </c>
      <c r="T187" s="1">
        <v>0.1</v>
      </c>
    </row>
    <row r="188" spans="1:20" s="1" customFormat="1" ht="14.5" x14ac:dyDescent="0.35">
      <c r="A188" s="1" t="s">
        <v>11837</v>
      </c>
      <c r="B188" s="1">
        <v>185</v>
      </c>
      <c r="C188" s="1">
        <v>0</v>
      </c>
      <c r="D188" s="1">
        <v>0.1</v>
      </c>
      <c r="E188" s="1">
        <v>0</v>
      </c>
      <c r="F188" s="1">
        <v>0.1</v>
      </c>
      <c r="G188" s="1">
        <v>0</v>
      </c>
      <c r="H188" s="1">
        <v>0.1</v>
      </c>
      <c r="I188" s="1">
        <v>0</v>
      </c>
      <c r="J188" s="1">
        <v>0.1</v>
      </c>
      <c r="K188" s="1">
        <v>0</v>
      </c>
      <c r="L188" s="1">
        <v>0.1</v>
      </c>
      <c r="M188" s="1">
        <v>0</v>
      </c>
      <c r="N188" s="1">
        <v>0.1</v>
      </c>
      <c r="O188" s="1">
        <v>0</v>
      </c>
      <c r="P188" s="1">
        <v>0.1</v>
      </c>
      <c r="Q188" s="1">
        <v>0</v>
      </c>
      <c r="R188" s="1">
        <v>0.1</v>
      </c>
      <c r="S188" s="1">
        <v>0</v>
      </c>
      <c r="T188" s="1">
        <v>0.1</v>
      </c>
    </row>
    <row r="189" spans="1:20" s="1" customFormat="1" ht="14.5" x14ac:dyDescent="0.35">
      <c r="A189" s="1" t="s">
        <v>11838</v>
      </c>
      <c r="B189" s="1">
        <v>186</v>
      </c>
      <c r="C189" s="1">
        <v>0</v>
      </c>
      <c r="D189" s="1">
        <v>0.1</v>
      </c>
      <c r="E189" s="1">
        <v>0</v>
      </c>
      <c r="F189" s="1">
        <v>0.1</v>
      </c>
      <c r="G189" s="1">
        <v>0</v>
      </c>
      <c r="H189" s="1">
        <v>0.1</v>
      </c>
      <c r="I189" s="1">
        <v>0</v>
      </c>
      <c r="J189" s="1">
        <v>0.1</v>
      </c>
      <c r="K189" s="1">
        <v>0</v>
      </c>
      <c r="L189" s="1">
        <v>0.1</v>
      </c>
      <c r="M189" s="1">
        <v>0</v>
      </c>
      <c r="N189" s="1">
        <v>0.1</v>
      </c>
      <c r="O189" s="1">
        <v>0</v>
      </c>
      <c r="P189" s="1">
        <v>0.1</v>
      </c>
      <c r="Q189" s="1">
        <v>0</v>
      </c>
      <c r="R189" s="1">
        <v>0.1</v>
      </c>
      <c r="S189" s="1">
        <v>0</v>
      </c>
      <c r="T189" s="1">
        <v>0.1</v>
      </c>
    </row>
    <row r="190" spans="1:20" s="1" customFormat="1" ht="14.5" x14ac:dyDescent="0.35">
      <c r="A190" s="1" t="s">
        <v>11839</v>
      </c>
      <c r="B190" s="1">
        <v>187</v>
      </c>
      <c r="C190" s="1">
        <v>0</v>
      </c>
      <c r="D190" s="1">
        <v>0.1</v>
      </c>
      <c r="E190" s="1">
        <v>0</v>
      </c>
      <c r="F190" s="1">
        <v>0.1</v>
      </c>
      <c r="G190" s="1">
        <v>0</v>
      </c>
      <c r="H190" s="1">
        <v>0.1</v>
      </c>
      <c r="I190" s="1">
        <v>0</v>
      </c>
      <c r="J190" s="1">
        <v>0.1</v>
      </c>
      <c r="K190" s="1">
        <v>0</v>
      </c>
      <c r="L190" s="1">
        <v>0.1</v>
      </c>
      <c r="M190" s="1">
        <v>0</v>
      </c>
      <c r="N190" s="1">
        <v>0.1</v>
      </c>
      <c r="O190" s="1">
        <v>0</v>
      </c>
      <c r="P190" s="1">
        <v>0.1</v>
      </c>
      <c r="Q190" s="1">
        <v>0</v>
      </c>
      <c r="R190" s="1">
        <v>0.1</v>
      </c>
      <c r="S190" s="1">
        <v>0</v>
      </c>
      <c r="T190" s="1">
        <v>0.1</v>
      </c>
    </row>
    <row r="191" spans="1:20" s="1" customFormat="1" ht="14.5" x14ac:dyDescent="0.35">
      <c r="A191" s="1" t="s">
        <v>11840</v>
      </c>
      <c r="B191" s="1">
        <v>188</v>
      </c>
      <c r="C191" s="1">
        <v>0</v>
      </c>
      <c r="D191" s="1">
        <v>0.1</v>
      </c>
      <c r="E191" s="1">
        <v>0</v>
      </c>
      <c r="F191" s="1">
        <v>0.1</v>
      </c>
      <c r="G191" s="1">
        <v>0</v>
      </c>
      <c r="H191" s="1">
        <v>0.1</v>
      </c>
      <c r="I191" s="1">
        <v>0</v>
      </c>
      <c r="J191" s="1">
        <v>0.1</v>
      </c>
      <c r="K191" s="1">
        <v>0</v>
      </c>
      <c r="L191" s="1">
        <v>0.1</v>
      </c>
      <c r="M191" s="1">
        <v>0</v>
      </c>
      <c r="N191" s="1">
        <v>0.1</v>
      </c>
      <c r="O191" s="1">
        <v>0</v>
      </c>
      <c r="P191" s="1">
        <v>0.1</v>
      </c>
      <c r="Q191" s="1">
        <v>0</v>
      </c>
      <c r="R191" s="1">
        <v>0.1</v>
      </c>
      <c r="S191" s="1">
        <v>0</v>
      </c>
      <c r="T191" s="1">
        <v>0.1</v>
      </c>
    </row>
    <row r="192" spans="1:20" s="1" customFormat="1" ht="14.5" x14ac:dyDescent="0.35">
      <c r="A192" s="1" t="s">
        <v>11841</v>
      </c>
      <c r="B192" s="1">
        <v>189</v>
      </c>
      <c r="C192" s="1">
        <v>0</v>
      </c>
      <c r="D192" s="1">
        <v>0.1</v>
      </c>
      <c r="E192" s="1">
        <v>0</v>
      </c>
      <c r="F192" s="1">
        <v>0.1</v>
      </c>
      <c r="G192" s="1">
        <v>0</v>
      </c>
      <c r="H192" s="1">
        <v>0.1</v>
      </c>
      <c r="I192" s="1">
        <v>0</v>
      </c>
      <c r="J192" s="1">
        <v>0.1</v>
      </c>
      <c r="K192" s="1">
        <v>0</v>
      </c>
      <c r="L192" s="1">
        <v>0.1</v>
      </c>
      <c r="M192" s="1">
        <v>0</v>
      </c>
      <c r="N192" s="1">
        <v>0.1</v>
      </c>
      <c r="O192" s="1">
        <v>0</v>
      </c>
      <c r="P192" s="1">
        <v>0.1</v>
      </c>
      <c r="Q192" s="1">
        <v>0</v>
      </c>
      <c r="R192" s="1">
        <v>0.1</v>
      </c>
      <c r="S192" s="1">
        <v>0</v>
      </c>
      <c r="T192" s="1">
        <v>0.1</v>
      </c>
    </row>
    <row r="193" spans="1:20" s="1" customFormat="1" ht="14.5" x14ac:dyDescent="0.35">
      <c r="A193" s="1" t="s">
        <v>11842</v>
      </c>
      <c r="B193" s="1">
        <v>190</v>
      </c>
      <c r="C193" s="1">
        <v>0</v>
      </c>
      <c r="D193" s="1">
        <v>0.1</v>
      </c>
      <c r="E193" s="1">
        <v>0</v>
      </c>
      <c r="F193" s="1">
        <v>0.1</v>
      </c>
      <c r="G193" s="1">
        <v>0</v>
      </c>
      <c r="H193" s="1">
        <v>0.1</v>
      </c>
      <c r="I193" s="1">
        <v>0</v>
      </c>
      <c r="J193" s="1">
        <v>0.1</v>
      </c>
      <c r="K193" s="1">
        <v>0</v>
      </c>
      <c r="L193" s="1">
        <v>0.1</v>
      </c>
      <c r="M193" s="1">
        <v>0</v>
      </c>
      <c r="N193" s="1">
        <v>0.1</v>
      </c>
      <c r="O193" s="1">
        <v>0</v>
      </c>
      <c r="P193" s="1">
        <v>0.1</v>
      </c>
      <c r="Q193" s="1">
        <v>0</v>
      </c>
      <c r="R193" s="1">
        <v>0.1</v>
      </c>
      <c r="S193" s="1">
        <v>0</v>
      </c>
      <c r="T193" s="1">
        <v>0.1</v>
      </c>
    </row>
    <row r="194" spans="1:20" s="1" customFormat="1" ht="14.5" x14ac:dyDescent="0.35">
      <c r="A194" s="1" t="s">
        <v>11843</v>
      </c>
      <c r="B194" s="1">
        <v>191</v>
      </c>
      <c r="C194" s="1">
        <v>0</v>
      </c>
      <c r="D194" s="1">
        <v>0.1</v>
      </c>
      <c r="E194" s="1">
        <v>0</v>
      </c>
      <c r="F194" s="1">
        <v>0.1</v>
      </c>
      <c r="G194" s="1">
        <v>0</v>
      </c>
      <c r="H194" s="1">
        <v>0.1</v>
      </c>
      <c r="I194" s="1">
        <v>0</v>
      </c>
      <c r="J194" s="1">
        <v>0.1</v>
      </c>
      <c r="K194" s="1">
        <v>0</v>
      </c>
      <c r="L194" s="1">
        <v>0.1</v>
      </c>
      <c r="M194" s="1">
        <v>0</v>
      </c>
      <c r="N194" s="1">
        <v>0.1</v>
      </c>
      <c r="O194" s="1">
        <v>0</v>
      </c>
      <c r="P194" s="1">
        <v>0.1</v>
      </c>
      <c r="Q194" s="1">
        <v>0</v>
      </c>
      <c r="R194" s="1">
        <v>0.1</v>
      </c>
      <c r="S194" s="1">
        <v>0</v>
      </c>
      <c r="T194" s="1">
        <v>0.1</v>
      </c>
    </row>
    <row r="195" spans="1:20" s="1" customFormat="1" ht="14.5" x14ac:dyDescent="0.35">
      <c r="A195" s="1" t="s">
        <v>11844</v>
      </c>
      <c r="B195" s="1">
        <v>192</v>
      </c>
      <c r="C195" s="1">
        <v>0</v>
      </c>
      <c r="D195" s="1">
        <v>0.1</v>
      </c>
      <c r="E195" s="1">
        <v>0</v>
      </c>
      <c r="F195" s="1">
        <v>0.1</v>
      </c>
      <c r="G195" s="1">
        <v>0</v>
      </c>
      <c r="H195" s="1">
        <v>0.1</v>
      </c>
      <c r="I195" s="1">
        <v>0</v>
      </c>
      <c r="J195" s="1">
        <v>0.1</v>
      </c>
      <c r="K195" s="1">
        <v>0</v>
      </c>
      <c r="L195" s="1">
        <v>0.1</v>
      </c>
      <c r="M195" s="1">
        <v>0</v>
      </c>
      <c r="N195" s="1">
        <v>0.1</v>
      </c>
      <c r="O195" s="1">
        <v>0</v>
      </c>
      <c r="P195" s="1">
        <v>0.1</v>
      </c>
      <c r="Q195" s="1">
        <v>0</v>
      </c>
      <c r="R195" s="1">
        <v>0.1</v>
      </c>
      <c r="S195" s="1">
        <v>0</v>
      </c>
      <c r="T195" s="1">
        <v>0.1</v>
      </c>
    </row>
    <row r="196" spans="1:20" s="1" customFormat="1" ht="14.5" x14ac:dyDescent="0.35">
      <c r="A196" s="1" t="s">
        <v>11845</v>
      </c>
      <c r="B196" s="1">
        <v>193</v>
      </c>
      <c r="C196" s="1">
        <v>0</v>
      </c>
      <c r="D196" s="1">
        <v>0.1</v>
      </c>
      <c r="E196" s="1">
        <v>0</v>
      </c>
      <c r="F196" s="1">
        <v>0.1</v>
      </c>
      <c r="G196" s="1">
        <v>0</v>
      </c>
      <c r="H196" s="1">
        <v>0.1</v>
      </c>
      <c r="I196" s="1">
        <v>0</v>
      </c>
      <c r="J196" s="1">
        <v>0.1</v>
      </c>
      <c r="K196" s="1">
        <v>0</v>
      </c>
      <c r="L196" s="1">
        <v>0.1</v>
      </c>
      <c r="M196" s="1">
        <v>0</v>
      </c>
      <c r="N196" s="1">
        <v>0.1</v>
      </c>
      <c r="O196" s="1">
        <v>0</v>
      </c>
      <c r="P196" s="1">
        <v>0.1</v>
      </c>
      <c r="Q196" s="1">
        <v>0</v>
      </c>
      <c r="R196" s="1">
        <v>0.1</v>
      </c>
      <c r="S196" s="1">
        <v>0</v>
      </c>
      <c r="T196" s="1">
        <v>0.1</v>
      </c>
    </row>
    <row r="197" spans="1:20" s="1" customFormat="1" ht="14.5" x14ac:dyDescent="0.35">
      <c r="A197" s="1" t="s">
        <v>11846</v>
      </c>
      <c r="B197" s="1">
        <v>194</v>
      </c>
      <c r="C197" s="1">
        <v>0</v>
      </c>
      <c r="D197" s="1">
        <v>0.1</v>
      </c>
      <c r="E197" s="1">
        <v>0</v>
      </c>
      <c r="F197" s="1">
        <v>0.1</v>
      </c>
      <c r="G197" s="1">
        <v>0</v>
      </c>
      <c r="H197" s="1">
        <v>0.1</v>
      </c>
      <c r="I197" s="1">
        <v>0</v>
      </c>
      <c r="J197" s="1">
        <v>0.1</v>
      </c>
      <c r="K197" s="1">
        <v>0</v>
      </c>
      <c r="L197" s="1">
        <v>0.1</v>
      </c>
      <c r="M197" s="1">
        <v>0</v>
      </c>
      <c r="N197" s="1">
        <v>0.1</v>
      </c>
      <c r="O197" s="1">
        <v>0</v>
      </c>
      <c r="P197" s="1">
        <v>0.1</v>
      </c>
      <c r="Q197" s="1">
        <v>0</v>
      </c>
      <c r="R197" s="1">
        <v>0.1</v>
      </c>
      <c r="S197" s="1">
        <v>0</v>
      </c>
      <c r="T197" s="1">
        <v>0.1</v>
      </c>
    </row>
    <row r="198" spans="1:20" s="1" customFormat="1" ht="14.5" x14ac:dyDescent="0.35">
      <c r="A198" s="1" t="s">
        <v>11847</v>
      </c>
      <c r="B198" s="1">
        <v>195</v>
      </c>
      <c r="C198" s="1">
        <v>0</v>
      </c>
      <c r="D198" s="1">
        <v>0.1</v>
      </c>
      <c r="E198" s="1">
        <v>0</v>
      </c>
      <c r="F198" s="1">
        <v>0.1</v>
      </c>
      <c r="G198" s="1">
        <v>0</v>
      </c>
      <c r="H198" s="1">
        <v>0.1</v>
      </c>
      <c r="I198" s="1">
        <v>0</v>
      </c>
      <c r="J198" s="1">
        <v>0.1</v>
      </c>
      <c r="K198" s="1">
        <v>0</v>
      </c>
      <c r="L198" s="1">
        <v>0.1</v>
      </c>
      <c r="M198" s="1">
        <v>0</v>
      </c>
      <c r="N198" s="1">
        <v>0.1</v>
      </c>
      <c r="O198" s="1">
        <v>0</v>
      </c>
      <c r="P198" s="1">
        <v>0.1</v>
      </c>
      <c r="Q198" s="1">
        <v>0</v>
      </c>
      <c r="R198" s="1">
        <v>0.1</v>
      </c>
      <c r="S198" s="1">
        <v>0</v>
      </c>
      <c r="T198" s="1">
        <v>0.1</v>
      </c>
    </row>
    <row r="199" spans="1:20" s="1" customFormat="1" ht="14.5" x14ac:dyDescent="0.35">
      <c r="A199" s="1" t="s">
        <v>11848</v>
      </c>
      <c r="B199" s="1">
        <v>196</v>
      </c>
      <c r="C199" s="1">
        <v>0</v>
      </c>
      <c r="D199" s="1">
        <v>0.1</v>
      </c>
      <c r="E199" s="1">
        <v>0</v>
      </c>
      <c r="F199" s="1">
        <v>0.1</v>
      </c>
      <c r="G199" s="1">
        <v>0</v>
      </c>
      <c r="H199" s="1">
        <v>0.1</v>
      </c>
      <c r="I199" s="1">
        <v>0</v>
      </c>
      <c r="J199" s="1">
        <v>0.1</v>
      </c>
      <c r="K199" s="1">
        <v>0</v>
      </c>
      <c r="L199" s="1">
        <v>0.1</v>
      </c>
      <c r="M199" s="1">
        <v>0</v>
      </c>
      <c r="N199" s="1">
        <v>0.1</v>
      </c>
      <c r="O199" s="1">
        <v>0</v>
      </c>
      <c r="P199" s="1">
        <v>0.1</v>
      </c>
      <c r="Q199" s="1">
        <v>0</v>
      </c>
      <c r="R199" s="1">
        <v>0.1</v>
      </c>
      <c r="S199" s="1">
        <v>0</v>
      </c>
      <c r="T199" s="1">
        <v>0.1</v>
      </c>
    </row>
    <row r="200" spans="1:20" s="1" customFormat="1" ht="14.5" x14ac:dyDescent="0.35">
      <c r="A200" s="1" t="s">
        <v>11849</v>
      </c>
      <c r="B200" s="1">
        <v>197</v>
      </c>
      <c r="C200" s="1">
        <v>0</v>
      </c>
      <c r="D200" s="1">
        <v>0.1</v>
      </c>
      <c r="E200" s="1">
        <v>0</v>
      </c>
      <c r="F200" s="1">
        <v>0.1</v>
      </c>
      <c r="G200" s="1">
        <v>0</v>
      </c>
      <c r="H200" s="1">
        <v>0.1</v>
      </c>
      <c r="I200" s="1">
        <v>0</v>
      </c>
      <c r="J200" s="1">
        <v>0.1</v>
      </c>
      <c r="K200" s="1">
        <v>0</v>
      </c>
      <c r="L200" s="1">
        <v>0.1</v>
      </c>
      <c r="M200" s="1">
        <v>0</v>
      </c>
      <c r="N200" s="1">
        <v>0.1</v>
      </c>
      <c r="O200" s="1">
        <v>0</v>
      </c>
      <c r="P200" s="1">
        <v>0.1</v>
      </c>
      <c r="Q200" s="1">
        <v>0</v>
      </c>
      <c r="R200" s="1">
        <v>0.1</v>
      </c>
      <c r="S200" s="1">
        <v>0</v>
      </c>
      <c r="T200" s="1">
        <v>0.1</v>
      </c>
    </row>
    <row r="201" spans="1:20" s="1" customFormat="1" ht="14.5" x14ac:dyDescent="0.35">
      <c r="A201" s="1" t="s">
        <v>11850</v>
      </c>
      <c r="B201" s="1">
        <v>198</v>
      </c>
      <c r="C201" s="1">
        <v>0</v>
      </c>
      <c r="D201" s="1">
        <v>0.1</v>
      </c>
      <c r="E201" s="1">
        <v>0</v>
      </c>
      <c r="F201" s="1">
        <v>0.1</v>
      </c>
      <c r="G201" s="1">
        <v>0</v>
      </c>
      <c r="H201" s="1">
        <v>0.1</v>
      </c>
      <c r="I201" s="1">
        <v>0</v>
      </c>
      <c r="J201" s="1">
        <v>0.1</v>
      </c>
      <c r="K201" s="1">
        <v>0</v>
      </c>
      <c r="L201" s="1">
        <v>0.1</v>
      </c>
      <c r="M201" s="1">
        <v>0</v>
      </c>
      <c r="N201" s="1">
        <v>0.1</v>
      </c>
      <c r="O201" s="1">
        <v>0</v>
      </c>
      <c r="P201" s="1">
        <v>0.1</v>
      </c>
      <c r="Q201" s="1">
        <v>0</v>
      </c>
      <c r="R201" s="1">
        <v>0.1</v>
      </c>
      <c r="S201" s="1">
        <v>0</v>
      </c>
      <c r="T201" s="1">
        <v>0.1</v>
      </c>
    </row>
    <row r="202" spans="1:20" s="1" customFormat="1" ht="14.5" x14ac:dyDescent="0.35">
      <c r="A202" s="1" t="s">
        <v>11851</v>
      </c>
      <c r="B202" s="1">
        <v>199</v>
      </c>
      <c r="C202" s="1">
        <v>0</v>
      </c>
      <c r="D202" s="1">
        <v>0.1</v>
      </c>
      <c r="E202" s="1">
        <v>0</v>
      </c>
      <c r="F202" s="1">
        <v>0.1</v>
      </c>
      <c r="G202" s="1">
        <v>0</v>
      </c>
      <c r="H202" s="1">
        <v>0.1</v>
      </c>
      <c r="I202" s="1">
        <v>0</v>
      </c>
      <c r="J202" s="1">
        <v>0.1</v>
      </c>
      <c r="K202" s="1">
        <v>0</v>
      </c>
      <c r="L202" s="1">
        <v>0.1</v>
      </c>
      <c r="M202" s="1">
        <v>0</v>
      </c>
      <c r="N202" s="1">
        <v>0.1</v>
      </c>
      <c r="O202" s="1">
        <v>0</v>
      </c>
      <c r="P202" s="1">
        <v>0.1</v>
      </c>
      <c r="Q202" s="1">
        <v>0</v>
      </c>
      <c r="R202" s="1">
        <v>0.1</v>
      </c>
      <c r="S202" s="1">
        <v>0</v>
      </c>
      <c r="T202" s="1">
        <v>0.1</v>
      </c>
    </row>
    <row r="203" spans="1:20" s="1" customFormat="1" ht="14.5" x14ac:dyDescent="0.35">
      <c r="A203" s="1" t="s">
        <v>11852</v>
      </c>
      <c r="B203" s="1">
        <v>200</v>
      </c>
      <c r="C203" s="1">
        <v>0</v>
      </c>
      <c r="D203" s="1">
        <v>0.1</v>
      </c>
      <c r="E203" s="1">
        <v>0</v>
      </c>
      <c r="F203" s="1">
        <v>0.1</v>
      </c>
      <c r="G203" s="1">
        <v>0</v>
      </c>
      <c r="H203" s="1">
        <v>0.1</v>
      </c>
      <c r="I203" s="1">
        <v>0</v>
      </c>
      <c r="J203" s="1">
        <v>0.1</v>
      </c>
      <c r="K203" s="1">
        <v>0</v>
      </c>
      <c r="L203" s="1">
        <v>0.1</v>
      </c>
      <c r="M203" s="1">
        <v>0</v>
      </c>
      <c r="N203" s="1">
        <v>0.1</v>
      </c>
      <c r="O203" s="1">
        <v>0</v>
      </c>
      <c r="P203" s="1">
        <v>0.1</v>
      </c>
      <c r="Q203" s="1">
        <v>0</v>
      </c>
      <c r="R203" s="1">
        <v>0.1</v>
      </c>
      <c r="S203" s="1">
        <v>0</v>
      </c>
      <c r="T203" s="1">
        <v>0.1</v>
      </c>
    </row>
    <row r="204" spans="1:20" s="1" customFormat="1" ht="14.5" x14ac:dyDescent="0.35">
      <c r="A204" s="1" t="s">
        <v>11853</v>
      </c>
      <c r="B204" s="1">
        <v>201</v>
      </c>
      <c r="C204" s="1">
        <v>0</v>
      </c>
      <c r="D204" s="1">
        <v>0.1</v>
      </c>
      <c r="E204" s="1">
        <v>0</v>
      </c>
      <c r="F204" s="1">
        <v>0.1</v>
      </c>
      <c r="G204" s="1">
        <v>0</v>
      </c>
      <c r="H204" s="1">
        <v>0.1</v>
      </c>
      <c r="I204" s="1">
        <v>0</v>
      </c>
      <c r="J204" s="1">
        <v>0.1</v>
      </c>
      <c r="K204" s="1">
        <v>0</v>
      </c>
      <c r="L204" s="1">
        <v>0.1</v>
      </c>
      <c r="M204" s="1">
        <v>0</v>
      </c>
      <c r="N204" s="1">
        <v>0.1</v>
      </c>
      <c r="O204" s="1">
        <v>0</v>
      </c>
      <c r="P204" s="1">
        <v>0.1</v>
      </c>
      <c r="Q204" s="1">
        <v>0</v>
      </c>
      <c r="R204" s="1">
        <v>0.1</v>
      </c>
      <c r="S204" s="1">
        <v>0</v>
      </c>
      <c r="T204" s="1">
        <v>0.1</v>
      </c>
    </row>
    <row r="205" spans="1:20" s="1" customFormat="1" ht="14.5" x14ac:dyDescent="0.35">
      <c r="A205" s="1" t="s">
        <v>11854</v>
      </c>
      <c r="B205" s="1">
        <v>202</v>
      </c>
      <c r="C205" s="1">
        <v>0</v>
      </c>
      <c r="D205" s="1">
        <v>0.1</v>
      </c>
      <c r="E205" s="1">
        <v>0</v>
      </c>
      <c r="F205" s="1">
        <v>0.1</v>
      </c>
      <c r="G205" s="1">
        <v>0</v>
      </c>
      <c r="H205" s="1">
        <v>0.1</v>
      </c>
      <c r="I205" s="1">
        <v>0</v>
      </c>
      <c r="J205" s="1">
        <v>0.1</v>
      </c>
      <c r="K205" s="1">
        <v>0</v>
      </c>
      <c r="L205" s="1">
        <v>0.1</v>
      </c>
      <c r="M205" s="1">
        <v>0</v>
      </c>
      <c r="N205" s="1">
        <v>0.1</v>
      </c>
      <c r="O205" s="1">
        <v>0</v>
      </c>
      <c r="P205" s="1">
        <v>0.1</v>
      </c>
      <c r="Q205" s="1">
        <v>0</v>
      </c>
      <c r="R205" s="1">
        <v>0.1</v>
      </c>
      <c r="S205" s="1">
        <v>0</v>
      </c>
      <c r="T205" s="1">
        <v>0.1</v>
      </c>
    </row>
    <row r="206" spans="1:20" s="1" customFormat="1" ht="14.5" x14ac:dyDescent="0.35">
      <c r="A206" s="1" t="s">
        <v>11855</v>
      </c>
      <c r="B206" s="1">
        <v>203</v>
      </c>
      <c r="C206" s="1">
        <v>0</v>
      </c>
      <c r="D206" s="1">
        <v>0.1</v>
      </c>
      <c r="E206" s="1">
        <v>0</v>
      </c>
      <c r="F206" s="1">
        <v>0.1</v>
      </c>
      <c r="G206" s="1">
        <v>0</v>
      </c>
      <c r="H206" s="1">
        <v>0.1</v>
      </c>
      <c r="I206" s="1">
        <v>0</v>
      </c>
      <c r="J206" s="1">
        <v>0.1</v>
      </c>
      <c r="K206" s="1">
        <v>0</v>
      </c>
      <c r="L206" s="1">
        <v>0.1</v>
      </c>
      <c r="M206" s="1">
        <v>0</v>
      </c>
      <c r="N206" s="1">
        <v>0.1</v>
      </c>
      <c r="O206" s="1">
        <v>0</v>
      </c>
      <c r="P206" s="1">
        <v>0.1</v>
      </c>
      <c r="Q206" s="1">
        <v>0</v>
      </c>
      <c r="R206" s="1">
        <v>0.1</v>
      </c>
      <c r="S206" s="1">
        <v>0</v>
      </c>
      <c r="T206" s="1">
        <v>0.1</v>
      </c>
    </row>
    <row r="207" spans="1:20" s="1" customFormat="1" ht="14.5" x14ac:dyDescent="0.35">
      <c r="A207" s="1" t="s">
        <v>11856</v>
      </c>
      <c r="B207" s="1">
        <v>204</v>
      </c>
      <c r="C207" s="1">
        <v>0</v>
      </c>
      <c r="D207" s="1">
        <v>0.1</v>
      </c>
      <c r="E207" s="1">
        <v>0</v>
      </c>
      <c r="F207" s="1">
        <v>0.1</v>
      </c>
      <c r="G207" s="1">
        <v>0</v>
      </c>
      <c r="H207" s="1">
        <v>0.1</v>
      </c>
      <c r="I207" s="1">
        <v>0</v>
      </c>
      <c r="J207" s="1">
        <v>0.1</v>
      </c>
      <c r="K207" s="1">
        <v>0</v>
      </c>
      <c r="L207" s="1">
        <v>0.1</v>
      </c>
      <c r="M207" s="1">
        <v>0</v>
      </c>
      <c r="N207" s="1">
        <v>0.1</v>
      </c>
      <c r="O207" s="1">
        <v>0</v>
      </c>
      <c r="P207" s="1">
        <v>0.1</v>
      </c>
      <c r="Q207" s="1">
        <v>0</v>
      </c>
      <c r="R207" s="1">
        <v>0.1</v>
      </c>
      <c r="S207" s="1">
        <v>0</v>
      </c>
      <c r="T207" s="1">
        <v>0.1</v>
      </c>
    </row>
    <row r="208" spans="1:20" s="1" customFormat="1" ht="14.5" x14ac:dyDescent="0.35">
      <c r="A208" s="1" t="s">
        <v>11857</v>
      </c>
      <c r="B208" s="1">
        <v>205</v>
      </c>
      <c r="C208" s="1">
        <v>0</v>
      </c>
      <c r="D208" s="1">
        <v>0.1</v>
      </c>
      <c r="E208" s="1">
        <v>0</v>
      </c>
      <c r="F208" s="1">
        <v>0.1</v>
      </c>
      <c r="G208" s="1">
        <v>0</v>
      </c>
      <c r="H208" s="1">
        <v>0.1</v>
      </c>
      <c r="I208" s="1">
        <v>0</v>
      </c>
      <c r="J208" s="1">
        <v>0.1</v>
      </c>
      <c r="K208" s="1">
        <v>0</v>
      </c>
      <c r="L208" s="1">
        <v>0.1</v>
      </c>
      <c r="M208" s="1">
        <v>0</v>
      </c>
      <c r="N208" s="1">
        <v>0.1</v>
      </c>
      <c r="O208" s="1">
        <v>0</v>
      </c>
      <c r="P208" s="1">
        <v>0.1</v>
      </c>
      <c r="Q208" s="1">
        <v>0</v>
      </c>
      <c r="R208" s="1">
        <v>0.1</v>
      </c>
      <c r="S208" s="1">
        <v>0</v>
      </c>
      <c r="T208" s="1">
        <v>0.1</v>
      </c>
    </row>
    <row r="209" spans="1:20" s="1" customFormat="1" ht="14.5" x14ac:dyDescent="0.35">
      <c r="A209" s="1" t="s">
        <v>11858</v>
      </c>
      <c r="B209" s="1">
        <v>206</v>
      </c>
      <c r="C209" s="1">
        <v>0</v>
      </c>
      <c r="D209" s="1">
        <v>0.1</v>
      </c>
      <c r="E209" s="1">
        <v>0</v>
      </c>
      <c r="F209" s="1">
        <v>0.1</v>
      </c>
      <c r="G209" s="1">
        <v>0</v>
      </c>
      <c r="H209" s="1">
        <v>0.1</v>
      </c>
      <c r="I209" s="1">
        <v>0</v>
      </c>
      <c r="J209" s="1">
        <v>0.1</v>
      </c>
      <c r="K209" s="1">
        <v>0</v>
      </c>
      <c r="L209" s="1">
        <v>0.1</v>
      </c>
      <c r="M209" s="1">
        <v>0</v>
      </c>
      <c r="N209" s="1">
        <v>0.1</v>
      </c>
      <c r="O209" s="1">
        <v>0</v>
      </c>
      <c r="P209" s="1">
        <v>0.1</v>
      </c>
      <c r="Q209" s="1">
        <v>0</v>
      </c>
      <c r="R209" s="1">
        <v>0.1</v>
      </c>
      <c r="S209" s="1">
        <v>0</v>
      </c>
      <c r="T209" s="1">
        <v>0.1</v>
      </c>
    </row>
    <row r="210" spans="1:20" s="1" customFormat="1" ht="14.5" x14ac:dyDescent="0.35">
      <c r="A210" s="1" t="s">
        <v>11859</v>
      </c>
      <c r="B210" s="1">
        <v>207</v>
      </c>
      <c r="C210" s="1">
        <v>0</v>
      </c>
      <c r="D210" s="1">
        <v>0.1</v>
      </c>
      <c r="E210" s="1">
        <v>0</v>
      </c>
      <c r="F210" s="1">
        <v>0.1</v>
      </c>
      <c r="G210" s="1">
        <v>0</v>
      </c>
      <c r="H210" s="1">
        <v>0.1</v>
      </c>
      <c r="I210" s="1">
        <v>0</v>
      </c>
      <c r="J210" s="1">
        <v>0.1</v>
      </c>
      <c r="K210" s="1">
        <v>0</v>
      </c>
      <c r="L210" s="1">
        <v>0.1</v>
      </c>
      <c r="M210" s="1">
        <v>0</v>
      </c>
      <c r="N210" s="1">
        <v>0.1</v>
      </c>
      <c r="O210" s="1">
        <v>0</v>
      </c>
      <c r="P210" s="1">
        <v>0.1</v>
      </c>
      <c r="Q210" s="1">
        <v>0</v>
      </c>
      <c r="R210" s="1">
        <v>0.1</v>
      </c>
      <c r="S210" s="1">
        <v>0</v>
      </c>
      <c r="T210" s="1">
        <v>0.1</v>
      </c>
    </row>
    <row r="211" spans="1:20" s="1" customFormat="1" ht="14.5" x14ac:dyDescent="0.35">
      <c r="A211" s="1" t="s">
        <v>11860</v>
      </c>
      <c r="B211" s="1">
        <v>208</v>
      </c>
      <c r="C211" s="1">
        <v>0</v>
      </c>
      <c r="D211" s="1">
        <v>0.1</v>
      </c>
      <c r="E211" s="1">
        <v>0</v>
      </c>
      <c r="F211" s="1">
        <v>0.1</v>
      </c>
      <c r="G211" s="1">
        <v>0</v>
      </c>
      <c r="H211" s="1">
        <v>0.1</v>
      </c>
      <c r="I211" s="1">
        <v>0</v>
      </c>
      <c r="J211" s="1">
        <v>0.1</v>
      </c>
      <c r="K211" s="1">
        <v>0</v>
      </c>
      <c r="L211" s="1">
        <v>0.1</v>
      </c>
      <c r="M211" s="1">
        <v>0</v>
      </c>
      <c r="N211" s="1">
        <v>0.1</v>
      </c>
      <c r="O211" s="1">
        <v>0</v>
      </c>
      <c r="P211" s="1">
        <v>0.1</v>
      </c>
      <c r="Q211" s="1">
        <v>0</v>
      </c>
      <c r="R211" s="1">
        <v>0.1</v>
      </c>
      <c r="S211" s="1">
        <v>0</v>
      </c>
      <c r="T211" s="1">
        <v>0.1</v>
      </c>
    </row>
    <row r="212" spans="1:20" s="1" customFormat="1" ht="14.5" x14ac:dyDescent="0.35">
      <c r="A212" s="1" t="s">
        <v>11861</v>
      </c>
      <c r="B212" s="1">
        <v>209</v>
      </c>
      <c r="C212" s="1">
        <v>0</v>
      </c>
      <c r="D212" s="1">
        <v>0.1</v>
      </c>
      <c r="E212" s="1">
        <v>0</v>
      </c>
      <c r="F212" s="1">
        <v>0.1</v>
      </c>
      <c r="G212" s="1">
        <v>0</v>
      </c>
      <c r="H212" s="1">
        <v>0.1</v>
      </c>
      <c r="I212" s="1">
        <v>0</v>
      </c>
      <c r="J212" s="1">
        <v>0.1</v>
      </c>
      <c r="K212" s="1">
        <v>0</v>
      </c>
      <c r="L212" s="1">
        <v>0.1</v>
      </c>
      <c r="M212" s="1">
        <v>0</v>
      </c>
      <c r="N212" s="1">
        <v>0.1</v>
      </c>
      <c r="O212" s="1">
        <v>0</v>
      </c>
      <c r="P212" s="1">
        <v>0.1</v>
      </c>
      <c r="Q212" s="1">
        <v>0</v>
      </c>
      <c r="R212" s="1">
        <v>0.1</v>
      </c>
      <c r="S212" s="1">
        <v>0</v>
      </c>
      <c r="T212" s="1">
        <v>0.1</v>
      </c>
    </row>
    <row r="213" spans="1:20" s="1" customFormat="1" ht="14.5" x14ac:dyDescent="0.35">
      <c r="A213" s="1" t="s">
        <v>11862</v>
      </c>
      <c r="B213" s="1">
        <v>210</v>
      </c>
      <c r="C213" s="1">
        <v>0</v>
      </c>
      <c r="D213" s="1">
        <v>0.1</v>
      </c>
      <c r="E213" s="1">
        <v>0</v>
      </c>
      <c r="F213" s="1">
        <v>0.1</v>
      </c>
      <c r="G213" s="1">
        <v>0</v>
      </c>
      <c r="H213" s="1">
        <v>0.1</v>
      </c>
      <c r="I213" s="1">
        <v>0</v>
      </c>
      <c r="J213" s="1">
        <v>0.1</v>
      </c>
      <c r="K213" s="1">
        <v>0</v>
      </c>
      <c r="L213" s="1">
        <v>0.1</v>
      </c>
      <c r="M213" s="1">
        <v>0</v>
      </c>
      <c r="N213" s="1">
        <v>0.1</v>
      </c>
      <c r="O213" s="1">
        <v>0</v>
      </c>
      <c r="P213" s="1">
        <v>0.1</v>
      </c>
      <c r="Q213" s="1">
        <v>0</v>
      </c>
      <c r="R213" s="1">
        <v>0.1</v>
      </c>
      <c r="S213" s="1">
        <v>0</v>
      </c>
      <c r="T213" s="1">
        <v>0.1</v>
      </c>
    </row>
    <row r="214" spans="1:20" s="1" customFormat="1" ht="14.5" x14ac:dyDescent="0.35">
      <c r="A214" s="1" t="s">
        <v>11863</v>
      </c>
      <c r="B214" s="1">
        <v>211</v>
      </c>
      <c r="C214" s="1">
        <v>0</v>
      </c>
      <c r="D214" s="1">
        <v>0.1</v>
      </c>
      <c r="E214" s="1">
        <v>0</v>
      </c>
      <c r="F214" s="1">
        <v>0.1</v>
      </c>
      <c r="G214" s="1">
        <v>0</v>
      </c>
      <c r="H214" s="1">
        <v>0.1</v>
      </c>
      <c r="I214" s="1">
        <v>0</v>
      </c>
      <c r="J214" s="1">
        <v>0.1</v>
      </c>
      <c r="K214" s="1">
        <v>0</v>
      </c>
      <c r="L214" s="1">
        <v>0.1</v>
      </c>
      <c r="M214" s="1">
        <v>0</v>
      </c>
      <c r="N214" s="1">
        <v>0.1</v>
      </c>
      <c r="O214" s="1">
        <v>0</v>
      </c>
      <c r="P214" s="1">
        <v>0.1</v>
      </c>
      <c r="Q214" s="1">
        <v>0</v>
      </c>
      <c r="R214" s="1">
        <v>0.1</v>
      </c>
      <c r="S214" s="1">
        <v>0</v>
      </c>
      <c r="T214" s="1">
        <v>0.1</v>
      </c>
    </row>
    <row r="215" spans="1:20" s="1" customFormat="1" ht="14.5" x14ac:dyDescent="0.35">
      <c r="A215" s="1" t="s">
        <v>11864</v>
      </c>
      <c r="B215" s="1">
        <v>212</v>
      </c>
      <c r="C215" s="1">
        <v>0</v>
      </c>
      <c r="D215" s="1">
        <v>0.1</v>
      </c>
      <c r="E215" s="1">
        <v>0</v>
      </c>
      <c r="F215" s="1">
        <v>0.1</v>
      </c>
      <c r="G215" s="1">
        <v>0</v>
      </c>
      <c r="H215" s="1">
        <v>0.1</v>
      </c>
      <c r="I215" s="1">
        <v>0</v>
      </c>
      <c r="J215" s="1">
        <v>0.1</v>
      </c>
      <c r="K215" s="1">
        <v>0</v>
      </c>
      <c r="L215" s="1">
        <v>0.1</v>
      </c>
      <c r="M215" s="1">
        <v>0</v>
      </c>
      <c r="N215" s="1">
        <v>0.1</v>
      </c>
      <c r="O215" s="1">
        <v>0</v>
      </c>
      <c r="P215" s="1">
        <v>0.1</v>
      </c>
      <c r="Q215" s="1">
        <v>0</v>
      </c>
      <c r="R215" s="1">
        <v>0.1</v>
      </c>
      <c r="S215" s="1">
        <v>0</v>
      </c>
      <c r="T215" s="1">
        <v>0.1</v>
      </c>
    </row>
    <row r="216" spans="1:20" s="1" customFormat="1" ht="14.5" x14ac:dyDescent="0.35">
      <c r="A216" s="1" t="s">
        <v>11865</v>
      </c>
      <c r="B216" s="1">
        <v>213</v>
      </c>
      <c r="C216" s="1">
        <v>0</v>
      </c>
      <c r="D216" s="1">
        <v>0.1</v>
      </c>
      <c r="E216" s="1">
        <v>0</v>
      </c>
      <c r="F216" s="1">
        <v>0.1</v>
      </c>
      <c r="G216" s="1">
        <v>0</v>
      </c>
      <c r="H216" s="1">
        <v>0.1</v>
      </c>
      <c r="I216" s="1">
        <v>0</v>
      </c>
      <c r="J216" s="1">
        <v>0.1</v>
      </c>
      <c r="K216" s="1">
        <v>0</v>
      </c>
      <c r="L216" s="1">
        <v>0.1</v>
      </c>
      <c r="M216" s="1">
        <v>0</v>
      </c>
      <c r="N216" s="1">
        <v>0.1</v>
      </c>
      <c r="O216" s="1">
        <v>0</v>
      </c>
      <c r="P216" s="1">
        <v>0.1</v>
      </c>
      <c r="Q216" s="1">
        <v>0</v>
      </c>
      <c r="R216" s="1">
        <v>0.1</v>
      </c>
      <c r="S216" s="1">
        <v>0</v>
      </c>
      <c r="T216" s="1">
        <v>0.1</v>
      </c>
    </row>
    <row r="217" spans="1:20" s="1" customFormat="1" ht="14.5" x14ac:dyDescent="0.35">
      <c r="A217" s="1" t="s">
        <v>11866</v>
      </c>
      <c r="B217" s="1">
        <v>214</v>
      </c>
      <c r="C217" s="1">
        <v>0</v>
      </c>
      <c r="D217" s="1">
        <v>0.1</v>
      </c>
      <c r="E217" s="1">
        <v>0</v>
      </c>
      <c r="F217" s="1">
        <v>0.1</v>
      </c>
      <c r="G217" s="1">
        <v>0</v>
      </c>
      <c r="H217" s="1">
        <v>0.1</v>
      </c>
      <c r="I217" s="1">
        <v>0</v>
      </c>
      <c r="J217" s="1">
        <v>0.1</v>
      </c>
      <c r="K217" s="1">
        <v>0</v>
      </c>
      <c r="L217" s="1">
        <v>0.1</v>
      </c>
      <c r="M217" s="1">
        <v>0</v>
      </c>
      <c r="N217" s="1">
        <v>0.1</v>
      </c>
      <c r="O217" s="1">
        <v>0</v>
      </c>
      <c r="P217" s="1">
        <v>0.1</v>
      </c>
      <c r="Q217" s="1">
        <v>0</v>
      </c>
      <c r="R217" s="1">
        <v>0.1</v>
      </c>
      <c r="S217" s="1">
        <v>0</v>
      </c>
      <c r="T217" s="1">
        <v>0.1</v>
      </c>
    </row>
    <row r="218" spans="1:20" s="1" customFormat="1" ht="14.5" x14ac:dyDescent="0.35">
      <c r="A218" s="1" t="s">
        <v>11867</v>
      </c>
      <c r="B218" s="1">
        <v>215</v>
      </c>
      <c r="C218" s="1">
        <v>0</v>
      </c>
      <c r="D218" s="1">
        <v>0.1</v>
      </c>
      <c r="E218" s="1">
        <v>0</v>
      </c>
      <c r="F218" s="1">
        <v>0.1</v>
      </c>
      <c r="G218" s="1">
        <v>0</v>
      </c>
      <c r="H218" s="1">
        <v>0.1</v>
      </c>
      <c r="I218" s="1">
        <v>0</v>
      </c>
      <c r="J218" s="1">
        <v>0.1</v>
      </c>
      <c r="K218" s="1">
        <v>0</v>
      </c>
      <c r="L218" s="1">
        <v>0.1</v>
      </c>
      <c r="M218" s="1">
        <v>0</v>
      </c>
      <c r="N218" s="1">
        <v>0.1</v>
      </c>
      <c r="O218" s="1">
        <v>0</v>
      </c>
      <c r="P218" s="1">
        <v>0.1</v>
      </c>
      <c r="Q218" s="1">
        <v>0</v>
      </c>
      <c r="R218" s="1">
        <v>0.1</v>
      </c>
      <c r="S218" s="1">
        <v>0</v>
      </c>
      <c r="T218" s="1">
        <v>0.1</v>
      </c>
    </row>
    <row r="219" spans="1:20" s="1" customFormat="1" ht="14.5" x14ac:dyDescent="0.35">
      <c r="A219" s="1" t="s">
        <v>11868</v>
      </c>
      <c r="B219" s="1">
        <v>216</v>
      </c>
      <c r="C219" s="1">
        <v>0</v>
      </c>
      <c r="D219" s="1">
        <v>0.1</v>
      </c>
      <c r="E219" s="1">
        <v>0</v>
      </c>
      <c r="F219" s="1">
        <v>0.1</v>
      </c>
      <c r="G219" s="1">
        <v>0</v>
      </c>
      <c r="H219" s="1">
        <v>0.1</v>
      </c>
      <c r="I219" s="1">
        <v>0</v>
      </c>
      <c r="J219" s="1">
        <v>0.1</v>
      </c>
      <c r="K219" s="1">
        <v>0</v>
      </c>
      <c r="L219" s="1">
        <v>0.1</v>
      </c>
      <c r="M219" s="1">
        <v>0</v>
      </c>
      <c r="N219" s="1">
        <v>0.1</v>
      </c>
      <c r="O219" s="1">
        <v>0</v>
      </c>
      <c r="P219" s="1">
        <v>0.1</v>
      </c>
      <c r="Q219" s="1">
        <v>0</v>
      </c>
      <c r="R219" s="1">
        <v>0.1</v>
      </c>
      <c r="S219" s="1">
        <v>0</v>
      </c>
      <c r="T219" s="1">
        <v>0.1</v>
      </c>
    </row>
    <row r="220" spans="1:20" s="1" customFormat="1" ht="14.5" x14ac:dyDescent="0.35">
      <c r="A220" s="1" t="s">
        <v>11869</v>
      </c>
      <c r="B220" s="1">
        <v>217</v>
      </c>
      <c r="C220" s="1">
        <v>0</v>
      </c>
      <c r="D220" s="1">
        <v>0.1</v>
      </c>
      <c r="E220" s="1">
        <v>0</v>
      </c>
      <c r="F220" s="1">
        <v>0.1</v>
      </c>
      <c r="G220" s="1">
        <v>0</v>
      </c>
      <c r="H220" s="1">
        <v>0.1</v>
      </c>
      <c r="I220" s="1">
        <v>0</v>
      </c>
      <c r="J220" s="1">
        <v>0.1</v>
      </c>
      <c r="K220" s="1">
        <v>0</v>
      </c>
      <c r="L220" s="1">
        <v>0.1</v>
      </c>
      <c r="M220" s="1">
        <v>0</v>
      </c>
      <c r="N220" s="1">
        <v>0.1</v>
      </c>
      <c r="O220" s="1">
        <v>0</v>
      </c>
      <c r="P220" s="1">
        <v>0.1</v>
      </c>
      <c r="Q220" s="1">
        <v>0</v>
      </c>
      <c r="R220" s="1">
        <v>0.1</v>
      </c>
      <c r="S220" s="1">
        <v>0</v>
      </c>
      <c r="T220" s="1">
        <v>0.1</v>
      </c>
    </row>
    <row r="221" spans="1:20" s="1" customFormat="1" ht="14.5" x14ac:dyDescent="0.35">
      <c r="A221" s="1" t="s">
        <v>11870</v>
      </c>
      <c r="B221" s="1">
        <v>218</v>
      </c>
      <c r="C221" s="1">
        <v>0</v>
      </c>
      <c r="D221" s="1">
        <v>0.1</v>
      </c>
      <c r="E221" s="1">
        <v>0</v>
      </c>
      <c r="F221" s="1">
        <v>0.1</v>
      </c>
      <c r="G221" s="1">
        <v>0</v>
      </c>
      <c r="H221" s="1">
        <v>0.1</v>
      </c>
      <c r="I221" s="1">
        <v>0</v>
      </c>
      <c r="J221" s="1">
        <v>0.1</v>
      </c>
      <c r="K221" s="1">
        <v>0</v>
      </c>
      <c r="L221" s="1">
        <v>0.1</v>
      </c>
      <c r="M221" s="1">
        <v>0</v>
      </c>
      <c r="N221" s="1">
        <v>0.1</v>
      </c>
      <c r="O221" s="1">
        <v>0</v>
      </c>
      <c r="P221" s="1">
        <v>0.1</v>
      </c>
      <c r="Q221" s="1">
        <v>0</v>
      </c>
      <c r="R221" s="1">
        <v>0.1</v>
      </c>
      <c r="S221" s="1">
        <v>0</v>
      </c>
      <c r="T221" s="1">
        <v>0.1</v>
      </c>
    </row>
    <row r="222" spans="1:20" s="1" customFormat="1" ht="14.5" x14ac:dyDescent="0.35">
      <c r="A222" s="1" t="s">
        <v>11871</v>
      </c>
      <c r="B222" s="1">
        <v>219</v>
      </c>
      <c r="C222" s="1">
        <v>0</v>
      </c>
      <c r="D222" s="1">
        <v>0.1</v>
      </c>
      <c r="E222" s="1">
        <v>0</v>
      </c>
      <c r="F222" s="1">
        <v>0.1</v>
      </c>
      <c r="G222" s="1">
        <v>0</v>
      </c>
      <c r="H222" s="1">
        <v>0.1</v>
      </c>
      <c r="I222" s="1">
        <v>0</v>
      </c>
      <c r="J222" s="1">
        <v>0.1</v>
      </c>
      <c r="K222" s="1">
        <v>0</v>
      </c>
      <c r="L222" s="1">
        <v>0.1</v>
      </c>
      <c r="M222" s="1">
        <v>0</v>
      </c>
      <c r="N222" s="1">
        <v>0.1</v>
      </c>
      <c r="O222" s="1">
        <v>0</v>
      </c>
      <c r="P222" s="1">
        <v>0.1</v>
      </c>
      <c r="Q222" s="1">
        <v>0</v>
      </c>
      <c r="R222" s="1">
        <v>0.1</v>
      </c>
      <c r="S222" s="1">
        <v>0</v>
      </c>
      <c r="T222" s="1">
        <v>0.1</v>
      </c>
    </row>
    <row r="223" spans="1:20" s="1" customFormat="1" ht="14.5" x14ac:dyDescent="0.35">
      <c r="A223" s="1" t="s">
        <v>11872</v>
      </c>
      <c r="B223" s="1">
        <v>220</v>
      </c>
      <c r="C223" s="1">
        <v>0</v>
      </c>
      <c r="D223" s="1">
        <v>0.1</v>
      </c>
      <c r="E223" s="1">
        <v>0</v>
      </c>
      <c r="F223" s="1">
        <v>0.1</v>
      </c>
      <c r="G223" s="1">
        <v>0</v>
      </c>
      <c r="H223" s="1">
        <v>0.1</v>
      </c>
      <c r="I223" s="1">
        <v>0</v>
      </c>
      <c r="J223" s="1">
        <v>0.1</v>
      </c>
      <c r="K223" s="1">
        <v>0</v>
      </c>
      <c r="L223" s="1">
        <v>0.1</v>
      </c>
      <c r="M223" s="1">
        <v>0</v>
      </c>
      <c r="N223" s="1">
        <v>0.1</v>
      </c>
      <c r="O223" s="1">
        <v>0</v>
      </c>
      <c r="P223" s="1">
        <v>0.1</v>
      </c>
      <c r="Q223" s="1">
        <v>0</v>
      </c>
      <c r="R223" s="1">
        <v>0.1</v>
      </c>
      <c r="S223" s="1">
        <v>0</v>
      </c>
      <c r="T223" s="1">
        <v>0.1</v>
      </c>
    </row>
    <row r="224" spans="1:20" s="1" customFormat="1" ht="14.5" x14ac:dyDescent="0.35">
      <c r="A224" s="1" t="s">
        <v>11873</v>
      </c>
      <c r="B224" s="1">
        <v>221</v>
      </c>
      <c r="C224" s="1">
        <v>0</v>
      </c>
      <c r="D224" s="1">
        <v>0.1</v>
      </c>
      <c r="E224" s="1">
        <v>0</v>
      </c>
      <c r="F224" s="1">
        <v>0.1</v>
      </c>
      <c r="G224" s="1">
        <v>0</v>
      </c>
      <c r="H224" s="1">
        <v>0.1</v>
      </c>
      <c r="I224" s="1">
        <v>0</v>
      </c>
      <c r="J224" s="1">
        <v>0.1</v>
      </c>
      <c r="K224" s="1">
        <v>0</v>
      </c>
      <c r="L224" s="1">
        <v>0.1</v>
      </c>
      <c r="M224" s="1">
        <v>0</v>
      </c>
      <c r="N224" s="1">
        <v>0.1</v>
      </c>
      <c r="O224" s="1">
        <v>0</v>
      </c>
      <c r="P224" s="1">
        <v>0.1</v>
      </c>
      <c r="Q224" s="1">
        <v>0</v>
      </c>
      <c r="R224" s="1">
        <v>0.1</v>
      </c>
      <c r="S224" s="1">
        <v>0</v>
      </c>
      <c r="T224" s="1">
        <v>0.1</v>
      </c>
    </row>
    <row r="225" spans="1:20" s="1" customFormat="1" ht="14.5" x14ac:dyDescent="0.35">
      <c r="A225" s="1" t="s">
        <v>11874</v>
      </c>
      <c r="B225" s="1">
        <v>222</v>
      </c>
      <c r="C225" s="1">
        <v>0</v>
      </c>
      <c r="D225" s="1">
        <v>0.1</v>
      </c>
      <c r="E225" s="1">
        <v>0</v>
      </c>
      <c r="F225" s="1">
        <v>0.1</v>
      </c>
      <c r="G225" s="1">
        <v>0</v>
      </c>
      <c r="H225" s="1">
        <v>0.1</v>
      </c>
      <c r="I225" s="1">
        <v>0</v>
      </c>
      <c r="J225" s="1">
        <v>0.1</v>
      </c>
      <c r="K225" s="1">
        <v>0</v>
      </c>
      <c r="L225" s="1">
        <v>0.1</v>
      </c>
      <c r="M225" s="1">
        <v>0</v>
      </c>
      <c r="N225" s="1">
        <v>0.1</v>
      </c>
      <c r="O225" s="1">
        <v>0</v>
      </c>
      <c r="P225" s="1">
        <v>0.1</v>
      </c>
      <c r="Q225" s="1">
        <v>0</v>
      </c>
      <c r="R225" s="1">
        <v>0.1</v>
      </c>
      <c r="S225" s="1">
        <v>0</v>
      </c>
      <c r="T225" s="1">
        <v>0.1</v>
      </c>
    </row>
    <row r="226" spans="1:20" s="1" customFormat="1" ht="14.5" x14ac:dyDescent="0.35">
      <c r="A226" s="1" t="s">
        <v>11875</v>
      </c>
      <c r="B226" s="1">
        <v>223</v>
      </c>
      <c r="C226" s="1">
        <v>0</v>
      </c>
      <c r="D226" s="1">
        <v>0.1</v>
      </c>
      <c r="E226" s="1">
        <v>0</v>
      </c>
      <c r="F226" s="1">
        <v>0.1</v>
      </c>
      <c r="G226" s="1">
        <v>0</v>
      </c>
      <c r="H226" s="1">
        <v>0.1</v>
      </c>
      <c r="I226" s="1">
        <v>0</v>
      </c>
      <c r="J226" s="1">
        <v>0.1</v>
      </c>
      <c r="K226" s="1">
        <v>0</v>
      </c>
      <c r="L226" s="1">
        <v>0.1</v>
      </c>
      <c r="M226" s="1">
        <v>0</v>
      </c>
      <c r="N226" s="1">
        <v>0.1</v>
      </c>
      <c r="O226" s="1">
        <v>0</v>
      </c>
      <c r="P226" s="1">
        <v>0.1</v>
      </c>
      <c r="Q226" s="1">
        <v>0</v>
      </c>
      <c r="R226" s="1">
        <v>0.1</v>
      </c>
      <c r="S226" s="1">
        <v>0</v>
      </c>
      <c r="T226" s="1">
        <v>0.1</v>
      </c>
    </row>
    <row r="227" spans="1:20" s="1" customFormat="1" ht="14.5" x14ac:dyDescent="0.35">
      <c r="A227" s="1" t="s">
        <v>11876</v>
      </c>
      <c r="B227" s="1">
        <v>224</v>
      </c>
      <c r="C227" s="1">
        <v>0</v>
      </c>
      <c r="D227" s="1">
        <v>0.1</v>
      </c>
      <c r="E227" s="1">
        <v>0</v>
      </c>
      <c r="F227" s="1">
        <v>0.1</v>
      </c>
      <c r="G227" s="1">
        <v>0</v>
      </c>
      <c r="H227" s="1">
        <v>0.1</v>
      </c>
      <c r="I227" s="1">
        <v>0</v>
      </c>
      <c r="J227" s="1">
        <v>0.1</v>
      </c>
      <c r="K227" s="1">
        <v>0</v>
      </c>
      <c r="L227" s="1">
        <v>0.1</v>
      </c>
      <c r="M227" s="1">
        <v>0</v>
      </c>
      <c r="N227" s="1">
        <v>0.1</v>
      </c>
      <c r="O227" s="1">
        <v>0</v>
      </c>
      <c r="P227" s="1">
        <v>0.1</v>
      </c>
      <c r="Q227" s="1">
        <v>0</v>
      </c>
      <c r="R227" s="1">
        <v>0.1</v>
      </c>
      <c r="S227" s="1">
        <v>0</v>
      </c>
      <c r="T227" s="1">
        <v>0.1</v>
      </c>
    </row>
    <row r="228" spans="1:20" s="1" customFormat="1" ht="14.5" x14ac:dyDescent="0.35">
      <c r="A228" s="1" t="s">
        <v>11877</v>
      </c>
      <c r="B228" s="1">
        <v>225</v>
      </c>
      <c r="C228" s="1">
        <v>0</v>
      </c>
      <c r="D228" s="1">
        <v>0.1</v>
      </c>
      <c r="E228" s="1">
        <v>0</v>
      </c>
      <c r="F228" s="1">
        <v>0.1</v>
      </c>
      <c r="G228" s="1">
        <v>0</v>
      </c>
      <c r="H228" s="1">
        <v>0.1</v>
      </c>
      <c r="I228" s="1">
        <v>0</v>
      </c>
      <c r="J228" s="1">
        <v>0.1</v>
      </c>
      <c r="K228" s="1">
        <v>0</v>
      </c>
      <c r="L228" s="1">
        <v>0.1</v>
      </c>
      <c r="M228" s="1">
        <v>0</v>
      </c>
      <c r="N228" s="1">
        <v>0.1</v>
      </c>
      <c r="O228" s="1">
        <v>0</v>
      </c>
      <c r="P228" s="1">
        <v>0.1</v>
      </c>
      <c r="Q228" s="1">
        <v>0</v>
      </c>
      <c r="R228" s="1">
        <v>0.1</v>
      </c>
      <c r="S228" s="1">
        <v>0</v>
      </c>
      <c r="T228" s="1">
        <v>0.1</v>
      </c>
    </row>
    <row r="229" spans="1:20" s="1" customFormat="1" ht="14.5" x14ac:dyDescent="0.35">
      <c r="A229" s="1" t="s">
        <v>11878</v>
      </c>
      <c r="B229" s="1">
        <v>226</v>
      </c>
      <c r="C229" s="1">
        <v>0</v>
      </c>
      <c r="D229" s="1">
        <v>0.1</v>
      </c>
      <c r="E229" s="1">
        <v>0</v>
      </c>
      <c r="F229" s="1">
        <v>0.1</v>
      </c>
      <c r="G229" s="1">
        <v>0</v>
      </c>
      <c r="H229" s="1">
        <v>0.1</v>
      </c>
      <c r="I229" s="1">
        <v>0</v>
      </c>
      <c r="J229" s="1">
        <v>0.1</v>
      </c>
      <c r="K229" s="1">
        <v>0</v>
      </c>
      <c r="L229" s="1">
        <v>0.1</v>
      </c>
      <c r="M229" s="1">
        <v>0</v>
      </c>
      <c r="N229" s="1">
        <v>0.1</v>
      </c>
      <c r="O229" s="1">
        <v>0</v>
      </c>
      <c r="P229" s="1">
        <v>0.1</v>
      </c>
      <c r="Q229" s="1">
        <v>0</v>
      </c>
      <c r="R229" s="1">
        <v>0.1</v>
      </c>
      <c r="S229" s="1">
        <v>0</v>
      </c>
      <c r="T229" s="1">
        <v>0.1</v>
      </c>
    </row>
    <row r="230" spans="1:20" s="1" customFormat="1" ht="14.5" x14ac:dyDescent="0.35">
      <c r="A230" s="1" t="s">
        <v>11879</v>
      </c>
      <c r="B230" s="1">
        <v>227</v>
      </c>
      <c r="C230" s="1">
        <v>0</v>
      </c>
      <c r="D230" s="1">
        <v>0.1</v>
      </c>
      <c r="E230" s="1">
        <v>0</v>
      </c>
      <c r="F230" s="1">
        <v>0.1</v>
      </c>
      <c r="G230" s="1">
        <v>0</v>
      </c>
      <c r="H230" s="1">
        <v>0.1</v>
      </c>
      <c r="I230" s="1">
        <v>0</v>
      </c>
      <c r="J230" s="1">
        <v>0.1</v>
      </c>
      <c r="K230" s="1">
        <v>0</v>
      </c>
      <c r="L230" s="1">
        <v>0.1</v>
      </c>
      <c r="M230" s="1">
        <v>0</v>
      </c>
      <c r="N230" s="1">
        <v>0.1</v>
      </c>
      <c r="O230" s="1">
        <v>0</v>
      </c>
      <c r="P230" s="1">
        <v>0.1</v>
      </c>
      <c r="Q230" s="1">
        <v>0</v>
      </c>
      <c r="R230" s="1">
        <v>0.1</v>
      </c>
      <c r="S230" s="1">
        <v>0</v>
      </c>
      <c r="T230" s="1">
        <v>0.1</v>
      </c>
    </row>
    <row r="231" spans="1:20" s="1" customFormat="1" ht="14.5" x14ac:dyDescent="0.35">
      <c r="A231" s="1" t="s">
        <v>11880</v>
      </c>
      <c r="B231" s="1">
        <v>228</v>
      </c>
      <c r="C231" s="1">
        <v>0</v>
      </c>
      <c r="D231" s="1">
        <v>0.1</v>
      </c>
      <c r="E231" s="1">
        <v>0</v>
      </c>
      <c r="F231" s="1">
        <v>0.1</v>
      </c>
      <c r="G231" s="1">
        <v>0</v>
      </c>
      <c r="H231" s="1">
        <v>0.1</v>
      </c>
      <c r="I231" s="1">
        <v>0</v>
      </c>
      <c r="J231" s="1">
        <v>0.1</v>
      </c>
      <c r="K231" s="1">
        <v>0</v>
      </c>
      <c r="L231" s="1">
        <v>0.1</v>
      </c>
      <c r="M231" s="1">
        <v>0</v>
      </c>
      <c r="N231" s="1">
        <v>0.1</v>
      </c>
      <c r="O231" s="1">
        <v>0</v>
      </c>
      <c r="P231" s="1">
        <v>0.1</v>
      </c>
      <c r="Q231" s="1">
        <v>0</v>
      </c>
      <c r="R231" s="1">
        <v>0.1</v>
      </c>
      <c r="S231" s="1">
        <v>0</v>
      </c>
      <c r="T231" s="1">
        <v>0.1</v>
      </c>
    </row>
    <row r="232" spans="1:20" s="1" customFormat="1" ht="14.5" x14ac:dyDescent="0.35">
      <c r="A232" s="1" t="s">
        <v>11881</v>
      </c>
      <c r="B232" s="1">
        <v>229</v>
      </c>
      <c r="C232" s="1">
        <v>0</v>
      </c>
      <c r="D232" s="1">
        <v>0.1</v>
      </c>
      <c r="E232" s="1">
        <v>0</v>
      </c>
      <c r="F232" s="1">
        <v>0.1</v>
      </c>
      <c r="G232" s="1">
        <v>0</v>
      </c>
      <c r="H232" s="1">
        <v>0.1</v>
      </c>
      <c r="I232" s="1">
        <v>0</v>
      </c>
      <c r="J232" s="1">
        <v>0.1</v>
      </c>
      <c r="K232" s="1">
        <v>0</v>
      </c>
      <c r="L232" s="1">
        <v>0.1</v>
      </c>
      <c r="M232" s="1">
        <v>0</v>
      </c>
      <c r="N232" s="1">
        <v>0.1</v>
      </c>
      <c r="O232" s="1">
        <v>0</v>
      </c>
      <c r="P232" s="1">
        <v>0.1</v>
      </c>
      <c r="Q232" s="1">
        <v>0</v>
      </c>
      <c r="R232" s="1">
        <v>0.1</v>
      </c>
      <c r="S232" s="1">
        <v>0</v>
      </c>
      <c r="T232" s="1">
        <v>0.1</v>
      </c>
    </row>
    <row r="233" spans="1:20" s="1" customFormat="1" ht="14.5" x14ac:dyDescent="0.35">
      <c r="A233" s="1" t="s">
        <v>11882</v>
      </c>
      <c r="B233" s="1">
        <v>230</v>
      </c>
      <c r="C233" s="1">
        <v>0</v>
      </c>
      <c r="D233" s="1">
        <v>0.1</v>
      </c>
      <c r="E233" s="1">
        <v>0</v>
      </c>
      <c r="F233" s="1">
        <v>0.1</v>
      </c>
      <c r="G233" s="1">
        <v>0</v>
      </c>
      <c r="H233" s="1">
        <v>0.1</v>
      </c>
      <c r="I233" s="1">
        <v>0</v>
      </c>
      <c r="J233" s="1">
        <v>0.1</v>
      </c>
      <c r="K233" s="1">
        <v>0</v>
      </c>
      <c r="L233" s="1">
        <v>0.1</v>
      </c>
      <c r="M233" s="1">
        <v>0</v>
      </c>
      <c r="N233" s="1">
        <v>0.1</v>
      </c>
      <c r="O233" s="1">
        <v>0</v>
      </c>
      <c r="P233" s="1">
        <v>0.1</v>
      </c>
      <c r="Q233" s="1">
        <v>0</v>
      </c>
      <c r="R233" s="1">
        <v>0.1</v>
      </c>
      <c r="S233" s="1">
        <v>0</v>
      </c>
      <c r="T233" s="1">
        <v>0.1</v>
      </c>
    </row>
    <row r="234" spans="1:20" s="1" customFormat="1" ht="14.5" x14ac:dyDescent="0.35">
      <c r="A234" s="1" t="s">
        <v>11883</v>
      </c>
      <c r="B234" s="1">
        <v>231</v>
      </c>
      <c r="C234" s="1">
        <v>0</v>
      </c>
      <c r="D234" s="1">
        <v>0.1</v>
      </c>
      <c r="E234" s="1">
        <v>0</v>
      </c>
      <c r="F234" s="1">
        <v>0.1</v>
      </c>
      <c r="G234" s="1">
        <v>0</v>
      </c>
      <c r="H234" s="1">
        <v>0.1</v>
      </c>
      <c r="I234" s="1">
        <v>0</v>
      </c>
      <c r="J234" s="1">
        <v>0.1</v>
      </c>
      <c r="K234" s="1">
        <v>0</v>
      </c>
      <c r="L234" s="1">
        <v>0.1</v>
      </c>
      <c r="M234" s="1">
        <v>0</v>
      </c>
      <c r="N234" s="1">
        <v>0.1</v>
      </c>
      <c r="O234" s="1">
        <v>0</v>
      </c>
      <c r="P234" s="1">
        <v>0.1</v>
      </c>
      <c r="Q234" s="1">
        <v>0</v>
      </c>
      <c r="R234" s="1">
        <v>0.1</v>
      </c>
      <c r="S234" s="1">
        <v>0</v>
      </c>
      <c r="T234" s="1">
        <v>0.1</v>
      </c>
    </row>
    <row r="235" spans="1:20" s="1" customFormat="1" ht="14.5" x14ac:dyDescent="0.35">
      <c r="A235" s="1" t="s">
        <v>11884</v>
      </c>
      <c r="B235" s="1">
        <v>232</v>
      </c>
      <c r="C235" s="1">
        <v>0</v>
      </c>
      <c r="D235" s="1">
        <v>0.1</v>
      </c>
      <c r="E235" s="1">
        <v>0</v>
      </c>
      <c r="F235" s="1">
        <v>0.1</v>
      </c>
      <c r="G235" s="1">
        <v>0</v>
      </c>
      <c r="H235" s="1">
        <v>0.1</v>
      </c>
      <c r="I235" s="1">
        <v>0</v>
      </c>
      <c r="J235" s="1">
        <v>0.1</v>
      </c>
      <c r="K235" s="1">
        <v>0</v>
      </c>
      <c r="L235" s="1">
        <v>0.1</v>
      </c>
      <c r="M235" s="1">
        <v>0</v>
      </c>
      <c r="N235" s="1">
        <v>0.1</v>
      </c>
      <c r="O235" s="1">
        <v>0</v>
      </c>
      <c r="P235" s="1">
        <v>0.1</v>
      </c>
      <c r="Q235" s="1">
        <v>0</v>
      </c>
      <c r="R235" s="1">
        <v>0.1</v>
      </c>
      <c r="S235" s="1">
        <v>0</v>
      </c>
      <c r="T235" s="1">
        <v>0.1</v>
      </c>
    </row>
    <row r="236" spans="1:20" s="1" customFormat="1" ht="14.5" x14ac:dyDescent="0.35">
      <c r="A236" s="1" t="s">
        <v>11885</v>
      </c>
      <c r="B236" s="1">
        <v>233</v>
      </c>
      <c r="C236" s="1">
        <v>0</v>
      </c>
      <c r="D236" s="1">
        <v>0.1</v>
      </c>
      <c r="E236" s="1">
        <v>0</v>
      </c>
      <c r="F236" s="1">
        <v>0.1</v>
      </c>
      <c r="G236" s="1">
        <v>0</v>
      </c>
      <c r="H236" s="1">
        <v>0.1</v>
      </c>
      <c r="I236" s="1">
        <v>0</v>
      </c>
      <c r="J236" s="1">
        <v>0.1</v>
      </c>
      <c r="K236" s="1">
        <v>0</v>
      </c>
      <c r="L236" s="1">
        <v>0.1</v>
      </c>
      <c r="M236" s="1">
        <v>0</v>
      </c>
      <c r="N236" s="1">
        <v>0.1</v>
      </c>
      <c r="O236" s="1">
        <v>0</v>
      </c>
      <c r="P236" s="1">
        <v>0.1</v>
      </c>
      <c r="Q236" s="1">
        <v>0</v>
      </c>
      <c r="R236" s="1">
        <v>0.1</v>
      </c>
      <c r="S236" s="1">
        <v>0</v>
      </c>
      <c r="T236" s="1">
        <v>0.1</v>
      </c>
    </row>
    <row r="237" spans="1:20" s="1" customFormat="1" ht="14.5" x14ac:dyDescent="0.35">
      <c r="A237" s="1" t="s">
        <v>11886</v>
      </c>
      <c r="B237" s="1">
        <v>234</v>
      </c>
      <c r="C237" s="1">
        <v>0</v>
      </c>
      <c r="D237" s="1">
        <v>0.1</v>
      </c>
      <c r="E237" s="1">
        <v>0</v>
      </c>
      <c r="F237" s="1">
        <v>0.1</v>
      </c>
      <c r="G237" s="1">
        <v>0</v>
      </c>
      <c r="H237" s="1">
        <v>0.1</v>
      </c>
      <c r="I237" s="1">
        <v>0</v>
      </c>
      <c r="J237" s="1">
        <v>0.1</v>
      </c>
      <c r="K237" s="1">
        <v>0</v>
      </c>
      <c r="L237" s="1">
        <v>0.1</v>
      </c>
      <c r="M237" s="1">
        <v>0</v>
      </c>
      <c r="N237" s="1">
        <v>0.1</v>
      </c>
      <c r="O237" s="1">
        <v>0</v>
      </c>
      <c r="P237" s="1">
        <v>0.1</v>
      </c>
      <c r="Q237" s="1">
        <v>0</v>
      </c>
      <c r="R237" s="1">
        <v>0.1</v>
      </c>
      <c r="S237" s="1">
        <v>0</v>
      </c>
      <c r="T237" s="1">
        <v>0.1</v>
      </c>
    </row>
    <row r="238" spans="1:20" s="1" customFormat="1" ht="14.5" x14ac:dyDescent="0.35">
      <c r="A238" s="1" t="s">
        <v>11887</v>
      </c>
      <c r="B238" s="1">
        <v>235</v>
      </c>
      <c r="C238" s="1">
        <v>0</v>
      </c>
      <c r="D238" s="1">
        <v>0.1</v>
      </c>
      <c r="E238" s="1">
        <v>0</v>
      </c>
      <c r="F238" s="1">
        <v>0.1</v>
      </c>
      <c r="G238" s="1">
        <v>0</v>
      </c>
      <c r="H238" s="1">
        <v>0.1</v>
      </c>
      <c r="I238" s="1">
        <v>0</v>
      </c>
      <c r="J238" s="1">
        <v>0.1</v>
      </c>
      <c r="K238" s="1">
        <v>0</v>
      </c>
      <c r="L238" s="1">
        <v>0.1</v>
      </c>
      <c r="M238" s="1">
        <v>0</v>
      </c>
      <c r="N238" s="1">
        <v>0.1</v>
      </c>
      <c r="O238" s="1">
        <v>0</v>
      </c>
      <c r="P238" s="1">
        <v>0.1</v>
      </c>
      <c r="Q238" s="1">
        <v>0</v>
      </c>
      <c r="R238" s="1">
        <v>0.1</v>
      </c>
      <c r="S238" s="1">
        <v>0</v>
      </c>
      <c r="T238" s="1">
        <v>0.1</v>
      </c>
    </row>
    <row r="239" spans="1:20" s="1" customFormat="1" ht="14.5" x14ac:dyDescent="0.35">
      <c r="A239" s="1" t="s">
        <v>11888</v>
      </c>
      <c r="B239" s="1">
        <v>236</v>
      </c>
      <c r="C239" s="1">
        <v>0</v>
      </c>
      <c r="D239" s="1">
        <v>0.1</v>
      </c>
      <c r="E239" s="1">
        <v>0</v>
      </c>
      <c r="F239" s="1">
        <v>0.1</v>
      </c>
      <c r="G239" s="1">
        <v>0</v>
      </c>
      <c r="H239" s="1">
        <v>0.1</v>
      </c>
      <c r="I239" s="1">
        <v>0</v>
      </c>
      <c r="J239" s="1">
        <v>0.1</v>
      </c>
      <c r="K239" s="1">
        <v>0</v>
      </c>
      <c r="L239" s="1">
        <v>0.1</v>
      </c>
      <c r="M239" s="1">
        <v>0</v>
      </c>
      <c r="N239" s="1">
        <v>0.1</v>
      </c>
      <c r="O239" s="1">
        <v>0</v>
      </c>
      <c r="P239" s="1">
        <v>0.1</v>
      </c>
      <c r="Q239" s="1">
        <v>0</v>
      </c>
      <c r="R239" s="1">
        <v>0.1</v>
      </c>
      <c r="S239" s="1">
        <v>0</v>
      </c>
      <c r="T239" s="1">
        <v>0.1</v>
      </c>
    </row>
    <row r="240" spans="1:20" s="1" customFormat="1" ht="14.5" x14ac:dyDescent="0.35">
      <c r="A240" s="1" t="s">
        <v>11889</v>
      </c>
      <c r="B240" s="1">
        <v>237</v>
      </c>
      <c r="C240" s="1">
        <v>0</v>
      </c>
      <c r="D240" s="1">
        <v>0.1</v>
      </c>
      <c r="E240" s="1">
        <v>0</v>
      </c>
      <c r="F240" s="1">
        <v>0.1</v>
      </c>
      <c r="G240" s="1">
        <v>0</v>
      </c>
      <c r="H240" s="1">
        <v>0.1</v>
      </c>
      <c r="I240" s="1">
        <v>0</v>
      </c>
      <c r="J240" s="1">
        <v>0.1</v>
      </c>
      <c r="K240" s="1">
        <v>0</v>
      </c>
      <c r="L240" s="1">
        <v>0.1</v>
      </c>
      <c r="M240" s="1">
        <v>0</v>
      </c>
      <c r="N240" s="1">
        <v>0.1</v>
      </c>
      <c r="O240" s="1">
        <v>0</v>
      </c>
      <c r="P240" s="1">
        <v>0.1</v>
      </c>
      <c r="Q240" s="1">
        <v>0</v>
      </c>
      <c r="R240" s="1">
        <v>0.1</v>
      </c>
      <c r="S240" s="1">
        <v>0</v>
      </c>
      <c r="T240" s="1">
        <v>0.1</v>
      </c>
    </row>
    <row r="241" spans="1:20" s="1" customFormat="1" ht="14.5" x14ac:dyDescent="0.35">
      <c r="A241" s="1" t="s">
        <v>11890</v>
      </c>
      <c r="B241" s="1">
        <v>238</v>
      </c>
      <c r="C241" s="1">
        <v>0</v>
      </c>
      <c r="D241" s="1">
        <v>0.1</v>
      </c>
      <c r="E241" s="1">
        <v>0</v>
      </c>
      <c r="F241" s="1">
        <v>0.1</v>
      </c>
      <c r="G241" s="1">
        <v>0</v>
      </c>
      <c r="H241" s="1">
        <v>0.1</v>
      </c>
      <c r="I241" s="1">
        <v>0</v>
      </c>
      <c r="J241" s="1">
        <v>0.1</v>
      </c>
      <c r="K241" s="1">
        <v>0</v>
      </c>
      <c r="L241" s="1">
        <v>0.1</v>
      </c>
      <c r="M241" s="1">
        <v>0</v>
      </c>
      <c r="N241" s="1">
        <v>0.1</v>
      </c>
      <c r="O241" s="1">
        <v>0</v>
      </c>
      <c r="P241" s="1">
        <v>0.1</v>
      </c>
      <c r="Q241" s="1">
        <v>0</v>
      </c>
      <c r="R241" s="1">
        <v>0.1</v>
      </c>
      <c r="S241" s="1">
        <v>0</v>
      </c>
      <c r="T241" s="1">
        <v>0.1</v>
      </c>
    </row>
    <row r="242" spans="1:20" s="1" customFormat="1" ht="14.5" x14ac:dyDescent="0.35">
      <c r="A242" s="1" t="s">
        <v>11891</v>
      </c>
      <c r="B242" s="1">
        <v>239</v>
      </c>
      <c r="C242" s="1">
        <v>0</v>
      </c>
      <c r="D242" s="1">
        <v>0.1</v>
      </c>
      <c r="E242" s="1">
        <v>0</v>
      </c>
      <c r="F242" s="1">
        <v>0.1</v>
      </c>
      <c r="G242" s="1">
        <v>0</v>
      </c>
      <c r="H242" s="1">
        <v>0.1</v>
      </c>
      <c r="I242" s="1">
        <v>0</v>
      </c>
      <c r="J242" s="1">
        <v>0.1</v>
      </c>
      <c r="K242" s="1">
        <v>0</v>
      </c>
      <c r="L242" s="1">
        <v>0.1</v>
      </c>
      <c r="M242" s="1">
        <v>0</v>
      </c>
      <c r="N242" s="1">
        <v>0.1</v>
      </c>
      <c r="O242" s="1">
        <v>0</v>
      </c>
      <c r="P242" s="1">
        <v>0.1</v>
      </c>
      <c r="Q242" s="1">
        <v>0</v>
      </c>
      <c r="R242" s="1">
        <v>0.1</v>
      </c>
      <c r="S242" s="1">
        <v>0</v>
      </c>
      <c r="T242" s="1">
        <v>0.1</v>
      </c>
    </row>
    <row r="243" spans="1:20" s="1" customFormat="1" ht="14.5" x14ac:dyDescent="0.35">
      <c r="A243" s="1" t="s">
        <v>11892</v>
      </c>
      <c r="B243" s="1">
        <v>240</v>
      </c>
      <c r="C243" s="1">
        <v>0</v>
      </c>
      <c r="D243" s="1">
        <v>0.1</v>
      </c>
      <c r="E243" s="1">
        <v>0</v>
      </c>
      <c r="F243" s="1">
        <v>0.1</v>
      </c>
      <c r="G243" s="1">
        <v>0</v>
      </c>
      <c r="H243" s="1">
        <v>0.1</v>
      </c>
      <c r="I243" s="1">
        <v>0</v>
      </c>
      <c r="J243" s="1">
        <v>0.1</v>
      </c>
      <c r="K243" s="1">
        <v>0</v>
      </c>
      <c r="L243" s="1">
        <v>0.1</v>
      </c>
      <c r="M243" s="1">
        <v>0</v>
      </c>
      <c r="N243" s="1">
        <v>0.1</v>
      </c>
      <c r="O243" s="1">
        <v>0</v>
      </c>
      <c r="P243" s="1">
        <v>0.1</v>
      </c>
      <c r="Q243" s="1">
        <v>0</v>
      </c>
      <c r="R243" s="1">
        <v>0.1</v>
      </c>
      <c r="S243" s="1">
        <v>0</v>
      </c>
      <c r="T243" s="1">
        <v>0.1</v>
      </c>
    </row>
    <row r="244" spans="1:20" s="1" customFormat="1" ht="14.5" x14ac:dyDescent="0.35">
      <c r="A244" s="1" t="s">
        <v>11893</v>
      </c>
      <c r="B244" s="1">
        <v>241</v>
      </c>
      <c r="C244" s="1">
        <v>0</v>
      </c>
      <c r="D244" s="1">
        <v>0.1</v>
      </c>
      <c r="E244" s="1">
        <v>0</v>
      </c>
      <c r="F244" s="1">
        <v>0.1</v>
      </c>
      <c r="G244" s="1">
        <v>0</v>
      </c>
      <c r="H244" s="1">
        <v>0.1</v>
      </c>
      <c r="I244" s="1">
        <v>0</v>
      </c>
      <c r="J244" s="1">
        <v>0.1</v>
      </c>
      <c r="K244" s="1">
        <v>0</v>
      </c>
      <c r="L244" s="1">
        <v>0.1</v>
      </c>
      <c r="M244" s="1">
        <v>0</v>
      </c>
      <c r="N244" s="1">
        <v>0.1</v>
      </c>
      <c r="O244" s="1">
        <v>0</v>
      </c>
      <c r="P244" s="1">
        <v>0.1</v>
      </c>
      <c r="Q244" s="1">
        <v>0</v>
      </c>
      <c r="R244" s="1">
        <v>0.1</v>
      </c>
      <c r="S244" s="1">
        <v>0</v>
      </c>
      <c r="T244" s="1">
        <v>0.1</v>
      </c>
    </row>
    <row r="245" spans="1:20" s="1" customFormat="1" ht="14.5" x14ac:dyDescent="0.35">
      <c r="A245" s="1" t="s">
        <v>11894</v>
      </c>
      <c r="B245" s="1">
        <v>242</v>
      </c>
      <c r="C245" s="1">
        <v>0</v>
      </c>
      <c r="D245" s="1">
        <v>0.1</v>
      </c>
      <c r="E245" s="1">
        <v>0</v>
      </c>
      <c r="F245" s="1">
        <v>0.1</v>
      </c>
      <c r="G245" s="1">
        <v>0</v>
      </c>
      <c r="H245" s="1">
        <v>0.1</v>
      </c>
      <c r="I245" s="1">
        <v>0</v>
      </c>
      <c r="J245" s="1">
        <v>0.1</v>
      </c>
      <c r="K245" s="1">
        <v>0</v>
      </c>
      <c r="L245" s="1">
        <v>0.1</v>
      </c>
      <c r="M245" s="1">
        <v>0</v>
      </c>
      <c r="N245" s="1">
        <v>0.1</v>
      </c>
      <c r="O245" s="1">
        <v>0</v>
      </c>
      <c r="P245" s="1">
        <v>0.1</v>
      </c>
      <c r="Q245" s="1">
        <v>0</v>
      </c>
      <c r="R245" s="1">
        <v>0.1</v>
      </c>
      <c r="S245" s="1">
        <v>0</v>
      </c>
      <c r="T245" s="1">
        <v>0.1</v>
      </c>
    </row>
    <row r="246" spans="1:20" s="1" customFormat="1" ht="14.5" x14ac:dyDescent="0.35">
      <c r="A246" s="1" t="s">
        <v>11895</v>
      </c>
      <c r="B246" s="1">
        <v>243</v>
      </c>
      <c r="C246" s="1">
        <v>0</v>
      </c>
      <c r="D246" s="1">
        <v>0.1</v>
      </c>
      <c r="E246" s="1">
        <v>0</v>
      </c>
      <c r="F246" s="1">
        <v>0.1</v>
      </c>
      <c r="G246" s="1">
        <v>0</v>
      </c>
      <c r="H246" s="1">
        <v>0.1</v>
      </c>
      <c r="I246" s="1">
        <v>0</v>
      </c>
      <c r="J246" s="1">
        <v>0.1</v>
      </c>
      <c r="K246" s="1">
        <v>0</v>
      </c>
      <c r="L246" s="1">
        <v>0.1</v>
      </c>
      <c r="M246" s="1">
        <v>0</v>
      </c>
      <c r="N246" s="1">
        <v>0.1</v>
      </c>
      <c r="O246" s="1">
        <v>0</v>
      </c>
      <c r="P246" s="1">
        <v>0.1</v>
      </c>
      <c r="Q246" s="1">
        <v>0</v>
      </c>
      <c r="R246" s="1">
        <v>0.1</v>
      </c>
      <c r="S246" s="1">
        <v>0</v>
      </c>
      <c r="T246" s="1">
        <v>0.1</v>
      </c>
    </row>
    <row r="247" spans="1:20" s="1" customFormat="1" ht="14.5" x14ac:dyDescent="0.35">
      <c r="A247" s="1" t="s">
        <v>11896</v>
      </c>
      <c r="B247" s="1">
        <v>244</v>
      </c>
      <c r="C247" s="1">
        <v>0</v>
      </c>
      <c r="D247" s="1">
        <v>0.1</v>
      </c>
      <c r="E247" s="1">
        <v>0</v>
      </c>
      <c r="F247" s="1">
        <v>0.1</v>
      </c>
      <c r="G247" s="1">
        <v>0</v>
      </c>
      <c r="H247" s="1">
        <v>0.1</v>
      </c>
      <c r="I247" s="1">
        <v>0</v>
      </c>
      <c r="J247" s="1">
        <v>0.1</v>
      </c>
      <c r="K247" s="1">
        <v>0</v>
      </c>
      <c r="L247" s="1">
        <v>0.1</v>
      </c>
      <c r="M247" s="1">
        <v>0</v>
      </c>
      <c r="N247" s="1">
        <v>0.1</v>
      </c>
      <c r="O247" s="1">
        <v>0</v>
      </c>
      <c r="P247" s="1">
        <v>0.1</v>
      </c>
      <c r="Q247" s="1">
        <v>0</v>
      </c>
      <c r="R247" s="1">
        <v>0.1</v>
      </c>
      <c r="S247" s="1">
        <v>0</v>
      </c>
      <c r="T247" s="1">
        <v>0.1</v>
      </c>
    </row>
    <row r="248" spans="1:20" s="1" customFormat="1" ht="14.5" x14ac:dyDescent="0.35">
      <c r="A248" s="1" t="s">
        <v>11897</v>
      </c>
      <c r="B248" s="1">
        <v>245</v>
      </c>
      <c r="C248" s="1">
        <v>0</v>
      </c>
      <c r="D248" s="1">
        <v>0.1</v>
      </c>
      <c r="E248" s="1">
        <v>0</v>
      </c>
      <c r="F248" s="1">
        <v>0.1</v>
      </c>
      <c r="G248" s="1">
        <v>0</v>
      </c>
      <c r="H248" s="1">
        <v>0.1</v>
      </c>
      <c r="I248" s="1">
        <v>0</v>
      </c>
      <c r="J248" s="1">
        <v>0.1</v>
      </c>
      <c r="K248" s="1">
        <v>0</v>
      </c>
      <c r="L248" s="1">
        <v>0.1</v>
      </c>
      <c r="M248" s="1">
        <v>0</v>
      </c>
      <c r="N248" s="1">
        <v>0.1</v>
      </c>
      <c r="O248" s="1">
        <v>0</v>
      </c>
      <c r="P248" s="1">
        <v>0.1</v>
      </c>
      <c r="Q248" s="1">
        <v>0</v>
      </c>
      <c r="R248" s="1">
        <v>0.1</v>
      </c>
      <c r="S248" s="1">
        <v>0</v>
      </c>
      <c r="T248" s="1">
        <v>0.1</v>
      </c>
    </row>
    <row r="249" spans="1:20" s="1" customFormat="1" ht="14.5" x14ac:dyDescent="0.35">
      <c r="A249" s="1" t="s">
        <v>11898</v>
      </c>
      <c r="B249" s="1">
        <v>246</v>
      </c>
      <c r="C249" s="1">
        <v>0</v>
      </c>
      <c r="D249" s="1">
        <v>0.1</v>
      </c>
      <c r="E249" s="1">
        <v>0</v>
      </c>
      <c r="F249" s="1">
        <v>0.1</v>
      </c>
      <c r="G249" s="1">
        <v>0</v>
      </c>
      <c r="H249" s="1">
        <v>0.1</v>
      </c>
      <c r="I249" s="1">
        <v>0</v>
      </c>
      <c r="J249" s="1">
        <v>0.1</v>
      </c>
      <c r="K249" s="1">
        <v>0</v>
      </c>
      <c r="L249" s="1">
        <v>0.1</v>
      </c>
      <c r="M249" s="1">
        <v>0</v>
      </c>
      <c r="N249" s="1">
        <v>0.1</v>
      </c>
      <c r="O249" s="1">
        <v>0</v>
      </c>
      <c r="P249" s="1">
        <v>0.1</v>
      </c>
      <c r="Q249" s="1">
        <v>0</v>
      </c>
      <c r="R249" s="1">
        <v>0.1</v>
      </c>
      <c r="S249" s="1">
        <v>0</v>
      </c>
      <c r="T249" s="1">
        <v>0.1</v>
      </c>
    </row>
    <row r="250" spans="1:20" s="1" customFormat="1" ht="14.5" x14ac:dyDescent="0.35">
      <c r="A250" s="1" t="s">
        <v>11899</v>
      </c>
      <c r="B250" s="1">
        <v>247</v>
      </c>
      <c r="C250" s="1">
        <v>0</v>
      </c>
      <c r="D250" s="1">
        <v>0.1</v>
      </c>
      <c r="E250" s="1">
        <v>0</v>
      </c>
      <c r="F250" s="1">
        <v>0.1</v>
      </c>
      <c r="G250" s="1">
        <v>0</v>
      </c>
      <c r="H250" s="1">
        <v>0.1</v>
      </c>
      <c r="I250" s="1">
        <v>0</v>
      </c>
      <c r="J250" s="1">
        <v>0.1</v>
      </c>
      <c r="K250" s="1">
        <v>0</v>
      </c>
      <c r="L250" s="1">
        <v>0.1</v>
      </c>
      <c r="M250" s="1">
        <v>0</v>
      </c>
      <c r="N250" s="1">
        <v>0.1</v>
      </c>
      <c r="O250" s="1">
        <v>0</v>
      </c>
      <c r="P250" s="1">
        <v>0.1</v>
      </c>
      <c r="Q250" s="1">
        <v>0</v>
      </c>
      <c r="R250" s="1">
        <v>0.1</v>
      </c>
      <c r="S250" s="1">
        <v>0</v>
      </c>
      <c r="T250" s="1">
        <v>0.1</v>
      </c>
    </row>
    <row r="251" spans="1:20" s="1" customFormat="1" ht="14.5" x14ac:dyDescent="0.35">
      <c r="A251" s="1" t="s">
        <v>11900</v>
      </c>
      <c r="B251" s="1">
        <v>248</v>
      </c>
      <c r="C251" s="1">
        <v>0</v>
      </c>
      <c r="D251" s="1">
        <v>0.1</v>
      </c>
      <c r="E251" s="1">
        <v>0</v>
      </c>
      <c r="F251" s="1">
        <v>0.1</v>
      </c>
      <c r="G251" s="1">
        <v>0</v>
      </c>
      <c r="H251" s="1">
        <v>0.1</v>
      </c>
      <c r="I251" s="1">
        <v>0</v>
      </c>
      <c r="J251" s="1">
        <v>0.1</v>
      </c>
      <c r="K251" s="1">
        <v>0</v>
      </c>
      <c r="L251" s="1">
        <v>0.1</v>
      </c>
      <c r="M251" s="1">
        <v>0</v>
      </c>
      <c r="N251" s="1">
        <v>0.1</v>
      </c>
      <c r="O251" s="1">
        <v>0</v>
      </c>
      <c r="P251" s="1">
        <v>0.1</v>
      </c>
      <c r="Q251" s="1">
        <v>0</v>
      </c>
      <c r="R251" s="1">
        <v>0.1</v>
      </c>
      <c r="S251" s="1">
        <v>0</v>
      </c>
      <c r="T251" s="1">
        <v>0.1</v>
      </c>
    </row>
    <row r="252" spans="1:20" s="1" customFormat="1" ht="14.5" x14ac:dyDescent="0.35">
      <c r="A252" s="1" t="s">
        <v>11901</v>
      </c>
      <c r="B252" s="1">
        <v>249</v>
      </c>
      <c r="C252" s="1">
        <v>0</v>
      </c>
      <c r="D252" s="1">
        <v>0.1</v>
      </c>
      <c r="E252" s="1">
        <v>0</v>
      </c>
      <c r="F252" s="1">
        <v>0.1</v>
      </c>
      <c r="G252" s="1">
        <v>0</v>
      </c>
      <c r="H252" s="1">
        <v>0.1</v>
      </c>
      <c r="I252" s="1">
        <v>0</v>
      </c>
      <c r="J252" s="1">
        <v>0.1</v>
      </c>
      <c r="K252" s="1">
        <v>0</v>
      </c>
      <c r="L252" s="1">
        <v>0.1</v>
      </c>
      <c r="M252" s="1">
        <v>0</v>
      </c>
      <c r="N252" s="1">
        <v>0.1</v>
      </c>
      <c r="O252" s="1">
        <v>0</v>
      </c>
      <c r="P252" s="1">
        <v>0.1</v>
      </c>
      <c r="Q252" s="1">
        <v>0</v>
      </c>
      <c r="R252" s="1">
        <v>0.1</v>
      </c>
      <c r="S252" s="1">
        <v>0</v>
      </c>
      <c r="T252" s="1">
        <v>0.1</v>
      </c>
    </row>
    <row r="253" spans="1:20" s="1" customFormat="1" ht="14.5" x14ac:dyDescent="0.35">
      <c r="A253" s="1" t="s">
        <v>11902</v>
      </c>
      <c r="B253" s="1">
        <v>250</v>
      </c>
      <c r="C253" s="1">
        <v>0</v>
      </c>
      <c r="D253" s="1">
        <v>0.1</v>
      </c>
      <c r="E253" s="1">
        <v>0</v>
      </c>
      <c r="F253" s="1">
        <v>0.1</v>
      </c>
      <c r="G253" s="1">
        <v>0</v>
      </c>
      <c r="H253" s="1">
        <v>0.1</v>
      </c>
      <c r="I253" s="1">
        <v>0</v>
      </c>
      <c r="J253" s="1">
        <v>0.1</v>
      </c>
      <c r="K253" s="1">
        <v>0</v>
      </c>
      <c r="L253" s="1">
        <v>0.1</v>
      </c>
      <c r="M253" s="1">
        <v>0</v>
      </c>
      <c r="N253" s="1">
        <v>0.1</v>
      </c>
      <c r="O253" s="1">
        <v>0</v>
      </c>
      <c r="P253" s="1">
        <v>0.1</v>
      </c>
      <c r="Q253" s="1">
        <v>0</v>
      </c>
      <c r="R253" s="1">
        <v>0.1</v>
      </c>
      <c r="S253" s="1">
        <v>0</v>
      </c>
      <c r="T253" s="1">
        <v>0.1</v>
      </c>
    </row>
    <row r="254" spans="1:20" s="1" customFormat="1" ht="14.5" x14ac:dyDescent="0.35">
      <c r="A254" s="1" t="s">
        <v>11903</v>
      </c>
      <c r="B254" s="1">
        <v>251</v>
      </c>
      <c r="C254" s="1">
        <v>0</v>
      </c>
      <c r="D254" s="1">
        <v>0.1</v>
      </c>
      <c r="E254" s="1">
        <v>0</v>
      </c>
      <c r="F254" s="1">
        <v>0.1</v>
      </c>
      <c r="G254" s="1">
        <v>0</v>
      </c>
      <c r="H254" s="1">
        <v>0.1</v>
      </c>
      <c r="I254" s="1">
        <v>0</v>
      </c>
      <c r="J254" s="1">
        <v>0.1</v>
      </c>
      <c r="K254" s="1">
        <v>0</v>
      </c>
      <c r="L254" s="1">
        <v>0.1</v>
      </c>
      <c r="M254" s="1">
        <v>0</v>
      </c>
      <c r="N254" s="1">
        <v>0.1</v>
      </c>
      <c r="O254" s="1">
        <v>0</v>
      </c>
      <c r="P254" s="1">
        <v>0.1</v>
      </c>
      <c r="Q254" s="1">
        <v>0</v>
      </c>
      <c r="R254" s="1">
        <v>0.1</v>
      </c>
      <c r="S254" s="1">
        <v>0</v>
      </c>
      <c r="T254" s="1">
        <v>0.1</v>
      </c>
    </row>
    <row r="255" spans="1:20" s="1" customFormat="1" ht="14.5" x14ac:dyDescent="0.35">
      <c r="A255" s="1" t="s">
        <v>11904</v>
      </c>
      <c r="B255" s="1">
        <v>252</v>
      </c>
      <c r="C255" s="1">
        <v>0</v>
      </c>
      <c r="D255" s="1">
        <v>0.1</v>
      </c>
      <c r="E255" s="1">
        <v>0</v>
      </c>
      <c r="F255" s="1">
        <v>0.1</v>
      </c>
      <c r="G255" s="1">
        <v>0</v>
      </c>
      <c r="H255" s="1">
        <v>0.1</v>
      </c>
      <c r="I255" s="1">
        <v>0</v>
      </c>
      <c r="J255" s="1">
        <v>0.1</v>
      </c>
      <c r="K255" s="1">
        <v>0</v>
      </c>
      <c r="L255" s="1">
        <v>0.1</v>
      </c>
      <c r="M255" s="1">
        <v>0</v>
      </c>
      <c r="N255" s="1">
        <v>0.1</v>
      </c>
      <c r="O255" s="1">
        <v>0</v>
      </c>
      <c r="P255" s="1">
        <v>0.1</v>
      </c>
      <c r="Q255" s="1">
        <v>0</v>
      </c>
      <c r="R255" s="1">
        <v>0.1</v>
      </c>
      <c r="S255" s="1">
        <v>0</v>
      </c>
      <c r="T255" s="1">
        <v>0.1</v>
      </c>
    </row>
    <row r="256" spans="1:20" s="1" customFormat="1" ht="14.5" x14ac:dyDescent="0.35">
      <c r="A256" s="1" t="s">
        <v>11905</v>
      </c>
      <c r="B256" s="1">
        <v>253</v>
      </c>
      <c r="C256" s="1">
        <v>0</v>
      </c>
      <c r="D256" s="1">
        <v>0.1</v>
      </c>
      <c r="E256" s="1">
        <v>0</v>
      </c>
      <c r="F256" s="1">
        <v>0.1</v>
      </c>
      <c r="G256" s="1">
        <v>0</v>
      </c>
      <c r="H256" s="1">
        <v>0.1</v>
      </c>
      <c r="I256" s="1">
        <v>0</v>
      </c>
      <c r="J256" s="1">
        <v>0.1</v>
      </c>
      <c r="K256" s="1">
        <v>0</v>
      </c>
      <c r="L256" s="1">
        <v>0.1</v>
      </c>
      <c r="M256" s="1">
        <v>0</v>
      </c>
      <c r="N256" s="1">
        <v>0.1</v>
      </c>
      <c r="O256" s="1">
        <v>0</v>
      </c>
      <c r="P256" s="1">
        <v>0.1</v>
      </c>
      <c r="Q256" s="1">
        <v>0</v>
      </c>
      <c r="R256" s="1">
        <v>0.1</v>
      </c>
      <c r="S256" s="1">
        <v>0</v>
      </c>
      <c r="T256" s="1">
        <v>0.1</v>
      </c>
    </row>
    <row r="257" spans="1:20" s="1" customFormat="1" ht="14.5" x14ac:dyDescent="0.35">
      <c r="A257" s="1" t="s">
        <v>11906</v>
      </c>
      <c r="B257" s="1">
        <v>254</v>
      </c>
      <c r="C257" s="1">
        <v>0</v>
      </c>
      <c r="D257" s="1">
        <v>0.1</v>
      </c>
      <c r="E257" s="1">
        <v>0</v>
      </c>
      <c r="F257" s="1">
        <v>0.1</v>
      </c>
      <c r="G257" s="1">
        <v>0</v>
      </c>
      <c r="H257" s="1">
        <v>0.1</v>
      </c>
      <c r="I257" s="1">
        <v>0</v>
      </c>
      <c r="J257" s="1">
        <v>0.1</v>
      </c>
      <c r="K257" s="1">
        <v>0</v>
      </c>
      <c r="L257" s="1">
        <v>0.1</v>
      </c>
      <c r="M257" s="1">
        <v>0</v>
      </c>
      <c r="N257" s="1">
        <v>0.1</v>
      </c>
      <c r="O257" s="1">
        <v>0</v>
      </c>
      <c r="P257" s="1">
        <v>0.1</v>
      </c>
      <c r="Q257" s="1">
        <v>0</v>
      </c>
      <c r="R257" s="1">
        <v>0.1</v>
      </c>
      <c r="S257" s="1">
        <v>0</v>
      </c>
      <c r="T257" s="1">
        <v>0.1</v>
      </c>
    </row>
    <row r="258" spans="1:20" s="1" customFormat="1" ht="14.5" x14ac:dyDescent="0.35">
      <c r="A258" s="1" t="s">
        <v>11907</v>
      </c>
      <c r="B258" s="1">
        <v>255</v>
      </c>
      <c r="C258" s="1">
        <v>0</v>
      </c>
      <c r="D258" s="1">
        <v>0.1</v>
      </c>
      <c r="E258" s="1">
        <v>0</v>
      </c>
      <c r="F258" s="1">
        <v>0.1</v>
      </c>
      <c r="G258" s="1">
        <v>0</v>
      </c>
      <c r="H258" s="1">
        <v>0.1</v>
      </c>
      <c r="I258" s="1">
        <v>0</v>
      </c>
      <c r="J258" s="1">
        <v>0.1</v>
      </c>
      <c r="K258" s="1">
        <v>0</v>
      </c>
      <c r="L258" s="1">
        <v>0.1</v>
      </c>
      <c r="M258" s="1">
        <v>0</v>
      </c>
      <c r="N258" s="1">
        <v>0.1</v>
      </c>
      <c r="O258" s="1">
        <v>0</v>
      </c>
      <c r="P258" s="1">
        <v>0.1</v>
      </c>
      <c r="Q258" s="1">
        <v>0</v>
      </c>
      <c r="R258" s="1">
        <v>0.1</v>
      </c>
      <c r="S258" s="1">
        <v>0</v>
      </c>
      <c r="T258" s="1">
        <v>0.1</v>
      </c>
    </row>
    <row r="259" spans="1:20" s="1" customFormat="1" ht="14.5" x14ac:dyDescent="0.35">
      <c r="A259" s="1" t="s">
        <v>11908</v>
      </c>
      <c r="B259" s="1">
        <v>256</v>
      </c>
      <c r="C259" s="1">
        <v>0</v>
      </c>
      <c r="D259" s="1">
        <v>0.1</v>
      </c>
      <c r="E259" s="1">
        <v>0</v>
      </c>
      <c r="F259" s="1">
        <v>0.1</v>
      </c>
      <c r="G259" s="1">
        <v>0</v>
      </c>
      <c r="H259" s="1">
        <v>0.1</v>
      </c>
      <c r="I259" s="1">
        <v>0</v>
      </c>
      <c r="J259" s="1">
        <v>0.1</v>
      </c>
      <c r="K259" s="1">
        <v>0</v>
      </c>
      <c r="L259" s="1">
        <v>0.1</v>
      </c>
      <c r="M259" s="1">
        <v>0</v>
      </c>
      <c r="N259" s="1">
        <v>0.1</v>
      </c>
      <c r="O259" s="1">
        <v>0</v>
      </c>
      <c r="P259" s="1">
        <v>0.1</v>
      </c>
      <c r="Q259" s="1">
        <v>0</v>
      </c>
      <c r="R259" s="1">
        <v>0.1</v>
      </c>
      <c r="S259" s="1">
        <v>0</v>
      </c>
      <c r="T259" s="1">
        <v>0.1</v>
      </c>
    </row>
    <row r="260" spans="1:20" s="1" customFormat="1" ht="14.5" x14ac:dyDescent="0.35">
      <c r="A260" s="1" t="s">
        <v>11909</v>
      </c>
      <c r="B260" s="1">
        <v>257</v>
      </c>
      <c r="C260" s="1">
        <v>0</v>
      </c>
      <c r="D260" s="1">
        <v>0.1</v>
      </c>
      <c r="E260" s="1">
        <v>0</v>
      </c>
      <c r="F260" s="1">
        <v>0.1</v>
      </c>
      <c r="G260" s="1">
        <v>0</v>
      </c>
      <c r="H260" s="1">
        <v>0.1</v>
      </c>
      <c r="I260" s="1">
        <v>0</v>
      </c>
      <c r="J260" s="1">
        <v>0.1</v>
      </c>
      <c r="K260" s="1">
        <v>0</v>
      </c>
      <c r="L260" s="1">
        <v>0.1</v>
      </c>
      <c r="M260" s="1">
        <v>0</v>
      </c>
      <c r="N260" s="1">
        <v>0.1</v>
      </c>
      <c r="O260" s="1">
        <v>0</v>
      </c>
      <c r="P260" s="1">
        <v>0.1</v>
      </c>
      <c r="Q260" s="1">
        <v>0</v>
      </c>
      <c r="R260" s="1">
        <v>0.1</v>
      </c>
      <c r="S260" s="1">
        <v>0</v>
      </c>
      <c r="T260" s="1">
        <v>0.1</v>
      </c>
    </row>
    <row r="261" spans="1:20" s="1" customFormat="1" ht="14.5" x14ac:dyDescent="0.35">
      <c r="A261" s="1" t="s">
        <v>11910</v>
      </c>
      <c r="B261" s="1">
        <v>258</v>
      </c>
      <c r="C261" s="1">
        <v>0</v>
      </c>
      <c r="D261" s="1">
        <v>0.1</v>
      </c>
      <c r="E261" s="1">
        <v>0</v>
      </c>
      <c r="F261" s="1">
        <v>0.1</v>
      </c>
      <c r="G261" s="1">
        <v>0</v>
      </c>
      <c r="H261" s="1">
        <v>0.1</v>
      </c>
      <c r="I261" s="1">
        <v>0</v>
      </c>
      <c r="J261" s="1">
        <v>0.1</v>
      </c>
      <c r="K261" s="1">
        <v>0</v>
      </c>
      <c r="L261" s="1">
        <v>0.1</v>
      </c>
      <c r="M261" s="1">
        <v>0</v>
      </c>
      <c r="N261" s="1">
        <v>0.1</v>
      </c>
      <c r="O261" s="1">
        <v>0</v>
      </c>
      <c r="P261" s="1">
        <v>0.1</v>
      </c>
      <c r="Q261" s="1">
        <v>0</v>
      </c>
      <c r="R261" s="1">
        <v>0.1</v>
      </c>
      <c r="S261" s="1">
        <v>0</v>
      </c>
      <c r="T261" s="1">
        <v>0.1</v>
      </c>
    </row>
    <row r="262" spans="1:20" s="1" customFormat="1" ht="14.5" x14ac:dyDescent="0.35">
      <c r="A262" s="1" t="s">
        <v>11911</v>
      </c>
      <c r="B262" s="1">
        <v>259</v>
      </c>
      <c r="C262" s="1">
        <v>0</v>
      </c>
      <c r="D262" s="1">
        <v>0.1</v>
      </c>
      <c r="E262" s="1">
        <v>0</v>
      </c>
      <c r="F262" s="1">
        <v>0.1</v>
      </c>
      <c r="G262" s="1">
        <v>0</v>
      </c>
      <c r="H262" s="1">
        <v>0.1</v>
      </c>
      <c r="I262" s="1">
        <v>0</v>
      </c>
      <c r="J262" s="1">
        <v>0.1</v>
      </c>
      <c r="K262" s="1">
        <v>0</v>
      </c>
      <c r="L262" s="1">
        <v>0.1</v>
      </c>
      <c r="M262" s="1">
        <v>0</v>
      </c>
      <c r="N262" s="1">
        <v>0.1</v>
      </c>
      <c r="O262" s="1">
        <v>0</v>
      </c>
      <c r="P262" s="1">
        <v>0.1</v>
      </c>
      <c r="Q262" s="1">
        <v>0</v>
      </c>
      <c r="R262" s="1">
        <v>0.1</v>
      </c>
      <c r="S262" s="1">
        <v>0</v>
      </c>
      <c r="T262" s="1">
        <v>0.1</v>
      </c>
    </row>
    <row r="263" spans="1:20" s="1" customFormat="1" ht="14.5" x14ac:dyDescent="0.35">
      <c r="A263" s="1" t="s">
        <v>11912</v>
      </c>
      <c r="B263" s="1">
        <v>260</v>
      </c>
      <c r="C263" s="1">
        <v>0</v>
      </c>
      <c r="D263" s="1">
        <v>0.1</v>
      </c>
      <c r="E263" s="1">
        <v>0</v>
      </c>
      <c r="F263" s="1">
        <v>0.1</v>
      </c>
      <c r="G263" s="1">
        <v>0</v>
      </c>
      <c r="H263" s="1">
        <v>0.1</v>
      </c>
      <c r="I263" s="1">
        <v>0</v>
      </c>
      <c r="J263" s="1">
        <v>0.1</v>
      </c>
      <c r="K263" s="1">
        <v>0</v>
      </c>
      <c r="L263" s="1">
        <v>0.1</v>
      </c>
      <c r="M263" s="1">
        <v>0</v>
      </c>
      <c r="N263" s="1">
        <v>0.1</v>
      </c>
      <c r="O263" s="1">
        <v>0</v>
      </c>
      <c r="P263" s="1">
        <v>0.1</v>
      </c>
      <c r="Q263" s="1">
        <v>0</v>
      </c>
      <c r="R263" s="1">
        <v>0.1</v>
      </c>
      <c r="S263" s="1">
        <v>0</v>
      </c>
      <c r="T263" s="1">
        <v>0.1</v>
      </c>
    </row>
    <row r="264" spans="1:20" s="1" customFormat="1" ht="14.5" x14ac:dyDescent="0.35">
      <c r="A264" s="1" t="s">
        <v>11913</v>
      </c>
      <c r="B264" s="1">
        <v>261</v>
      </c>
      <c r="C264" s="1">
        <v>0</v>
      </c>
      <c r="D264" s="1">
        <v>0.1</v>
      </c>
      <c r="E264" s="1">
        <v>0</v>
      </c>
      <c r="F264" s="1">
        <v>0.1</v>
      </c>
      <c r="G264" s="1">
        <v>0</v>
      </c>
      <c r="H264" s="1">
        <v>0.1</v>
      </c>
      <c r="I264" s="1">
        <v>0</v>
      </c>
      <c r="J264" s="1">
        <v>0.1</v>
      </c>
      <c r="K264" s="1">
        <v>0</v>
      </c>
      <c r="L264" s="1">
        <v>0.1</v>
      </c>
      <c r="M264" s="1">
        <v>0</v>
      </c>
      <c r="N264" s="1">
        <v>0.1</v>
      </c>
      <c r="O264" s="1">
        <v>0</v>
      </c>
      <c r="P264" s="1">
        <v>0.1</v>
      </c>
      <c r="Q264" s="1">
        <v>0</v>
      </c>
      <c r="R264" s="1">
        <v>0.1</v>
      </c>
      <c r="S264" s="1">
        <v>0</v>
      </c>
      <c r="T264" s="1">
        <v>0.1</v>
      </c>
    </row>
    <row r="265" spans="1:20" s="1" customFormat="1" ht="14.5" x14ac:dyDescent="0.35">
      <c r="A265" s="1" t="s">
        <v>11914</v>
      </c>
      <c r="B265" s="1">
        <v>262</v>
      </c>
      <c r="C265" s="1">
        <v>0</v>
      </c>
      <c r="D265" s="1">
        <v>0.1</v>
      </c>
      <c r="E265" s="1">
        <v>0</v>
      </c>
      <c r="F265" s="1">
        <v>0.1</v>
      </c>
      <c r="G265" s="1">
        <v>0</v>
      </c>
      <c r="H265" s="1">
        <v>0.1</v>
      </c>
      <c r="I265" s="1">
        <v>0</v>
      </c>
      <c r="J265" s="1">
        <v>0.1</v>
      </c>
      <c r="K265" s="1">
        <v>0</v>
      </c>
      <c r="L265" s="1">
        <v>0.1</v>
      </c>
      <c r="M265" s="1">
        <v>0</v>
      </c>
      <c r="N265" s="1">
        <v>0.1</v>
      </c>
      <c r="O265" s="1">
        <v>0</v>
      </c>
      <c r="P265" s="1">
        <v>0.1</v>
      </c>
      <c r="Q265" s="1">
        <v>0</v>
      </c>
      <c r="R265" s="1">
        <v>0.1</v>
      </c>
      <c r="S265" s="1">
        <v>0</v>
      </c>
      <c r="T265" s="1">
        <v>0.1</v>
      </c>
    </row>
    <row r="266" spans="1:20" s="1" customFormat="1" ht="14.5" x14ac:dyDescent="0.35">
      <c r="A266" s="1" t="s">
        <v>11915</v>
      </c>
      <c r="B266" s="1">
        <v>263</v>
      </c>
      <c r="C266" s="1">
        <v>0</v>
      </c>
      <c r="D266" s="1">
        <v>0.1</v>
      </c>
      <c r="E266" s="1">
        <v>0</v>
      </c>
      <c r="F266" s="1">
        <v>0.1</v>
      </c>
      <c r="G266" s="1">
        <v>0</v>
      </c>
      <c r="H266" s="1">
        <v>0.1</v>
      </c>
      <c r="I266" s="1">
        <v>0</v>
      </c>
      <c r="J266" s="1">
        <v>0.1</v>
      </c>
      <c r="K266" s="1">
        <v>0</v>
      </c>
      <c r="L266" s="1">
        <v>0.1</v>
      </c>
      <c r="M266" s="1">
        <v>0</v>
      </c>
      <c r="N266" s="1">
        <v>0.1</v>
      </c>
      <c r="O266" s="1">
        <v>0</v>
      </c>
      <c r="P266" s="1">
        <v>0.1</v>
      </c>
      <c r="Q266" s="1">
        <v>0</v>
      </c>
      <c r="R266" s="1">
        <v>0.1</v>
      </c>
      <c r="S266" s="1">
        <v>0</v>
      </c>
      <c r="T266" s="1">
        <v>0.1</v>
      </c>
    </row>
    <row r="267" spans="1:20" s="1" customFormat="1" ht="14.5" x14ac:dyDescent="0.35">
      <c r="A267" s="1" t="s">
        <v>11916</v>
      </c>
      <c r="B267" s="1">
        <v>264</v>
      </c>
      <c r="C267" s="1">
        <v>0</v>
      </c>
      <c r="D267" s="1">
        <v>0.1</v>
      </c>
      <c r="E267" s="1">
        <v>0</v>
      </c>
      <c r="F267" s="1">
        <v>0.1</v>
      </c>
      <c r="G267" s="1">
        <v>0</v>
      </c>
      <c r="H267" s="1">
        <v>0.1</v>
      </c>
      <c r="I267" s="1">
        <v>0</v>
      </c>
      <c r="J267" s="1">
        <v>0.1</v>
      </c>
      <c r="K267" s="1">
        <v>0</v>
      </c>
      <c r="L267" s="1">
        <v>0.1</v>
      </c>
      <c r="M267" s="1">
        <v>0</v>
      </c>
      <c r="N267" s="1">
        <v>0.1</v>
      </c>
      <c r="O267" s="1">
        <v>0</v>
      </c>
      <c r="P267" s="1">
        <v>0.1</v>
      </c>
      <c r="Q267" s="1">
        <v>0</v>
      </c>
      <c r="R267" s="1">
        <v>0.1</v>
      </c>
      <c r="S267" s="1">
        <v>0</v>
      </c>
      <c r="T267" s="1">
        <v>0.1</v>
      </c>
    </row>
    <row r="268" spans="1:20" s="1" customFormat="1" ht="14.5" x14ac:dyDescent="0.35">
      <c r="A268" s="1" t="s">
        <v>11917</v>
      </c>
      <c r="B268" s="1">
        <v>265</v>
      </c>
      <c r="C268" s="1">
        <v>0</v>
      </c>
      <c r="D268" s="1">
        <v>0.1</v>
      </c>
      <c r="E268" s="1">
        <v>0</v>
      </c>
      <c r="F268" s="1">
        <v>0.1</v>
      </c>
      <c r="G268" s="1">
        <v>0</v>
      </c>
      <c r="H268" s="1">
        <v>0.1</v>
      </c>
      <c r="I268" s="1">
        <v>0</v>
      </c>
      <c r="J268" s="1">
        <v>0.1</v>
      </c>
      <c r="K268" s="1">
        <v>0</v>
      </c>
      <c r="L268" s="1">
        <v>0.1</v>
      </c>
      <c r="M268" s="1">
        <v>0</v>
      </c>
      <c r="N268" s="1">
        <v>0.1</v>
      </c>
      <c r="O268" s="1">
        <v>0</v>
      </c>
      <c r="P268" s="1">
        <v>0.1</v>
      </c>
      <c r="Q268" s="1">
        <v>0</v>
      </c>
      <c r="R268" s="1">
        <v>0.1</v>
      </c>
      <c r="S268" s="1">
        <v>0</v>
      </c>
      <c r="T268" s="1">
        <v>0.1</v>
      </c>
    </row>
    <row r="269" spans="1:20" s="1" customFormat="1" ht="14.5" x14ac:dyDescent="0.35">
      <c r="A269" s="1" t="s">
        <v>11918</v>
      </c>
      <c r="B269" s="1">
        <v>266</v>
      </c>
      <c r="C269" s="1">
        <v>0</v>
      </c>
      <c r="D269" s="1">
        <v>0.1</v>
      </c>
      <c r="E269" s="1">
        <v>0</v>
      </c>
      <c r="F269" s="1">
        <v>0.1</v>
      </c>
      <c r="G269" s="1">
        <v>0</v>
      </c>
      <c r="H269" s="1">
        <v>0.1</v>
      </c>
      <c r="I269" s="1">
        <v>0</v>
      </c>
      <c r="J269" s="1">
        <v>0.1</v>
      </c>
      <c r="K269" s="1">
        <v>0</v>
      </c>
      <c r="L269" s="1">
        <v>0.1</v>
      </c>
      <c r="M269" s="1">
        <v>0</v>
      </c>
      <c r="N269" s="1">
        <v>0.1</v>
      </c>
      <c r="O269" s="1">
        <v>0</v>
      </c>
      <c r="P269" s="1">
        <v>0.1</v>
      </c>
      <c r="Q269" s="1">
        <v>0</v>
      </c>
      <c r="R269" s="1">
        <v>0.1</v>
      </c>
      <c r="S269" s="1">
        <v>0</v>
      </c>
      <c r="T269" s="1">
        <v>0.1</v>
      </c>
    </row>
    <row r="270" spans="1:20" s="1" customFormat="1" ht="14.5" x14ac:dyDescent="0.35">
      <c r="A270" s="1" t="s">
        <v>11919</v>
      </c>
      <c r="B270" s="1">
        <v>267</v>
      </c>
      <c r="C270" s="1">
        <v>0</v>
      </c>
      <c r="D270" s="1">
        <v>0.1</v>
      </c>
      <c r="E270" s="1">
        <v>0</v>
      </c>
      <c r="F270" s="1">
        <v>0.1</v>
      </c>
      <c r="G270" s="1">
        <v>0</v>
      </c>
      <c r="H270" s="1">
        <v>0.1</v>
      </c>
      <c r="I270" s="1">
        <v>0</v>
      </c>
      <c r="J270" s="1">
        <v>0.1</v>
      </c>
      <c r="K270" s="1">
        <v>0</v>
      </c>
      <c r="L270" s="1">
        <v>0.1</v>
      </c>
      <c r="M270" s="1">
        <v>0</v>
      </c>
      <c r="N270" s="1">
        <v>0.1</v>
      </c>
      <c r="O270" s="1">
        <v>0</v>
      </c>
      <c r="P270" s="1">
        <v>0.1</v>
      </c>
      <c r="Q270" s="1">
        <v>0</v>
      </c>
      <c r="R270" s="1">
        <v>0.1</v>
      </c>
      <c r="S270" s="1">
        <v>0</v>
      </c>
      <c r="T270" s="1">
        <v>0.1</v>
      </c>
    </row>
    <row r="271" spans="1:20" s="1" customFormat="1" ht="14.5" x14ac:dyDescent="0.35">
      <c r="A271" s="1" t="s">
        <v>11920</v>
      </c>
      <c r="B271" s="1">
        <v>268</v>
      </c>
      <c r="C271" s="1">
        <v>0</v>
      </c>
      <c r="D271" s="1">
        <v>0.1</v>
      </c>
      <c r="E271" s="1">
        <v>0</v>
      </c>
      <c r="F271" s="1">
        <v>0.1</v>
      </c>
      <c r="G271" s="1">
        <v>0</v>
      </c>
      <c r="H271" s="1">
        <v>0.1</v>
      </c>
      <c r="I271" s="1">
        <v>0</v>
      </c>
      <c r="J271" s="1">
        <v>0.1</v>
      </c>
      <c r="K271" s="1">
        <v>0</v>
      </c>
      <c r="L271" s="1">
        <v>0.1</v>
      </c>
      <c r="M271" s="1">
        <v>0</v>
      </c>
      <c r="N271" s="1">
        <v>0.1</v>
      </c>
      <c r="O271" s="1">
        <v>0</v>
      </c>
      <c r="P271" s="1">
        <v>0.1</v>
      </c>
      <c r="Q271" s="1">
        <v>0</v>
      </c>
      <c r="R271" s="1">
        <v>0.1</v>
      </c>
      <c r="S271" s="1">
        <v>0</v>
      </c>
      <c r="T271" s="1">
        <v>0.1</v>
      </c>
    </row>
    <row r="272" spans="1:20" s="1" customFormat="1" ht="14.5" x14ac:dyDescent="0.35">
      <c r="A272" s="1" t="s">
        <v>11921</v>
      </c>
      <c r="B272" s="1">
        <v>269</v>
      </c>
      <c r="C272" s="1">
        <v>0</v>
      </c>
      <c r="D272" s="1">
        <v>0.1</v>
      </c>
      <c r="E272" s="1">
        <v>0</v>
      </c>
      <c r="F272" s="1">
        <v>0.1</v>
      </c>
      <c r="G272" s="1">
        <v>0</v>
      </c>
      <c r="H272" s="1">
        <v>0.1</v>
      </c>
      <c r="I272" s="1">
        <v>0</v>
      </c>
      <c r="J272" s="1">
        <v>0.1</v>
      </c>
      <c r="K272" s="1">
        <v>0</v>
      </c>
      <c r="L272" s="1">
        <v>0.1</v>
      </c>
      <c r="M272" s="1">
        <v>0</v>
      </c>
      <c r="N272" s="1">
        <v>0.1</v>
      </c>
      <c r="O272" s="1">
        <v>0</v>
      </c>
      <c r="P272" s="1">
        <v>0.1</v>
      </c>
      <c r="Q272" s="1">
        <v>0</v>
      </c>
      <c r="R272" s="1">
        <v>0.1</v>
      </c>
      <c r="S272" s="1">
        <v>0</v>
      </c>
      <c r="T272" s="1">
        <v>0.1</v>
      </c>
    </row>
    <row r="273" spans="1:20" s="1" customFormat="1" ht="14.5" x14ac:dyDescent="0.35">
      <c r="A273" s="1" t="s">
        <v>11922</v>
      </c>
      <c r="B273" s="1">
        <v>270</v>
      </c>
      <c r="C273" s="1">
        <v>0</v>
      </c>
      <c r="D273" s="1">
        <v>0.1</v>
      </c>
      <c r="E273" s="1">
        <v>0</v>
      </c>
      <c r="F273" s="1">
        <v>0.1</v>
      </c>
      <c r="G273" s="1">
        <v>0</v>
      </c>
      <c r="H273" s="1">
        <v>0.1</v>
      </c>
      <c r="I273" s="1">
        <v>0</v>
      </c>
      <c r="J273" s="1">
        <v>0.1</v>
      </c>
      <c r="K273" s="1">
        <v>0</v>
      </c>
      <c r="L273" s="1">
        <v>0.1</v>
      </c>
      <c r="M273" s="1">
        <v>0</v>
      </c>
      <c r="N273" s="1">
        <v>0.1</v>
      </c>
      <c r="O273" s="1">
        <v>0</v>
      </c>
      <c r="P273" s="1">
        <v>0.1</v>
      </c>
      <c r="Q273" s="1">
        <v>0</v>
      </c>
      <c r="R273" s="1">
        <v>0.1</v>
      </c>
      <c r="S273" s="1">
        <v>0</v>
      </c>
      <c r="T273" s="1">
        <v>0.1</v>
      </c>
    </row>
    <row r="274" spans="1:20" s="1" customFormat="1" ht="14.5" x14ac:dyDescent="0.35">
      <c r="A274" s="1" t="s">
        <v>11923</v>
      </c>
      <c r="B274" s="1">
        <v>271</v>
      </c>
      <c r="C274" s="1">
        <v>0</v>
      </c>
      <c r="D274" s="1">
        <v>0.1</v>
      </c>
      <c r="E274" s="1">
        <v>0</v>
      </c>
      <c r="F274" s="1">
        <v>0.1</v>
      </c>
      <c r="G274" s="1">
        <v>0</v>
      </c>
      <c r="H274" s="1">
        <v>0.1</v>
      </c>
      <c r="I274" s="1">
        <v>0</v>
      </c>
      <c r="J274" s="1">
        <v>0.1</v>
      </c>
      <c r="K274" s="1">
        <v>0</v>
      </c>
      <c r="L274" s="1">
        <v>0.1</v>
      </c>
      <c r="M274" s="1">
        <v>0</v>
      </c>
      <c r="N274" s="1">
        <v>0.1</v>
      </c>
      <c r="O274" s="1">
        <v>0</v>
      </c>
      <c r="P274" s="1">
        <v>0.1</v>
      </c>
      <c r="Q274" s="1">
        <v>0</v>
      </c>
      <c r="R274" s="1">
        <v>0.1</v>
      </c>
      <c r="S274" s="1">
        <v>0</v>
      </c>
      <c r="T274" s="1">
        <v>0.1</v>
      </c>
    </row>
    <row r="275" spans="1:20" s="1" customFormat="1" ht="14.5" x14ac:dyDescent="0.35">
      <c r="A275" s="1" t="s">
        <v>11924</v>
      </c>
      <c r="B275" s="1">
        <v>272</v>
      </c>
      <c r="C275" s="1">
        <v>0</v>
      </c>
      <c r="D275" s="1">
        <v>0.1</v>
      </c>
      <c r="E275" s="1">
        <v>0</v>
      </c>
      <c r="F275" s="1">
        <v>0.1</v>
      </c>
      <c r="G275" s="1">
        <v>0</v>
      </c>
      <c r="H275" s="1">
        <v>0.1</v>
      </c>
      <c r="I275" s="1">
        <v>0</v>
      </c>
      <c r="J275" s="1">
        <v>0.1</v>
      </c>
      <c r="K275" s="1">
        <v>0</v>
      </c>
      <c r="L275" s="1">
        <v>0.1</v>
      </c>
      <c r="M275" s="1">
        <v>0</v>
      </c>
      <c r="N275" s="1">
        <v>0.1</v>
      </c>
      <c r="O275" s="1">
        <v>0</v>
      </c>
      <c r="P275" s="1">
        <v>0.1</v>
      </c>
      <c r="Q275" s="1">
        <v>0</v>
      </c>
      <c r="R275" s="1">
        <v>0.1</v>
      </c>
      <c r="S275" s="1">
        <v>0</v>
      </c>
      <c r="T275" s="1">
        <v>0.1</v>
      </c>
    </row>
    <row r="276" spans="1:20" s="1" customFormat="1" ht="14.5" x14ac:dyDescent="0.35">
      <c r="A276" s="1" t="s">
        <v>11925</v>
      </c>
      <c r="B276" s="1">
        <v>273</v>
      </c>
      <c r="C276" s="1">
        <v>0</v>
      </c>
      <c r="D276" s="1">
        <v>0.1</v>
      </c>
      <c r="E276" s="1">
        <v>0</v>
      </c>
      <c r="F276" s="1">
        <v>0.1</v>
      </c>
      <c r="G276" s="1">
        <v>0</v>
      </c>
      <c r="H276" s="1">
        <v>0.1</v>
      </c>
      <c r="I276" s="1">
        <v>0</v>
      </c>
      <c r="J276" s="1">
        <v>0.1</v>
      </c>
      <c r="K276" s="1">
        <v>0</v>
      </c>
      <c r="L276" s="1">
        <v>0.1</v>
      </c>
      <c r="M276" s="1">
        <v>0</v>
      </c>
      <c r="N276" s="1">
        <v>0.1</v>
      </c>
      <c r="O276" s="1">
        <v>0</v>
      </c>
      <c r="P276" s="1">
        <v>0.1</v>
      </c>
      <c r="Q276" s="1">
        <v>0</v>
      </c>
      <c r="R276" s="1">
        <v>0.1</v>
      </c>
      <c r="S276" s="1">
        <v>0</v>
      </c>
      <c r="T276" s="1">
        <v>0.1</v>
      </c>
    </row>
    <row r="277" spans="1:20" s="1" customFormat="1" ht="14.5" x14ac:dyDescent="0.35">
      <c r="A277" s="1" t="s">
        <v>11926</v>
      </c>
      <c r="B277" s="1">
        <v>274</v>
      </c>
      <c r="C277" s="1">
        <v>0</v>
      </c>
      <c r="D277" s="1">
        <v>0.1</v>
      </c>
      <c r="E277" s="1">
        <v>0</v>
      </c>
      <c r="F277" s="1">
        <v>0.1</v>
      </c>
      <c r="G277" s="1">
        <v>0</v>
      </c>
      <c r="H277" s="1">
        <v>0.1</v>
      </c>
      <c r="I277" s="1">
        <v>0</v>
      </c>
      <c r="J277" s="1">
        <v>0.1</v>
      </c>
      <c r="K277" s="1">
        <v>0</v>
      </c>
      <c r="L277" s="1">
        <v>0.1</v>
      </c>
      <c r="M277" s="1">
        <v>0</v>
      </c>
      <c r="N277" s="1">
        <v>0.1</v>
      </c>
      <c r="O277" s="1">
        <v>0</v>
      </c>
      <c r="P277" s="1">
        <v>0.1</v>
      </c>
      <c r="Q277" s="1">
        <v>0</v>
      </c>
      <c r="R277" s="1">
        <v>0.1</v>
      </c>
      <c r="S277" s="1">
        <v>0</v>
      </c>
      <c r="T277" s="1">
        <v>0.1</v>
      </c>
    </row>
    <row r="278" spans="1:20" s="1" customFormat="1" ht="14.5" x14ac:dyDescent="0.35">
      <c r="A278" s="1" t="s">
        <v>11927</v>
      </c>
      <c r="B278" s="1">
        <v>275</v>
      </c>
      <c r="C278" s="1">
        <v>0</v>
      </c>
      <c r="D278" s="1">
        <v>0.1</v>
      </c>
      <c r="E278" s="1">
        <v>0</v>
      </c>
      <c r="F278" s="1">
        <v>0.1</v>
      </c>
      <c r="G278" s="1">
        <v>0</v>
      </c>
      <c r="H278" s="1">
        <v>0.1</v>
      </c>
      <c r="I278" s="1">
        <v>0</v>
      </c>
      <c r="J278" s="1">
        <v>0.1</v>
      </c>
      <c r="K278" s="1">
        <v>0</v>
      </c>
      <c r="L278" s="1">
        <v>0.1</v>
      </c>
      <c r="M278" s="1">
        <v>0</v>
      </c>
      <c r="N278" s="1">
        <v>0.1</v>
      </c>
      <c r="O278" s="1">
        <v>0</v>
      </c>
      <c r="P278" s="1">
        <v>0.1</v>
      </c>
      <c r="Q278" s="1">
        <v>0</v>
      </c>
      <c r="R278" s="1">
        <v>0.1</v>
      </c>
      <c r="S278" s="1">
        <v>0</v>
      </c>
      <c r="T278" s="1">
        <v>0.1</v>
      </c>
    </row>
    <row r="279" spans="1:20" s="1" customFormat="1" ht="14.5" x14ac:dyDescent="0.35">
      <c r="A279" s="1" t="s">
        <v>11928</v>
      </c>
      <c r="B279" s="1">
        <v>276</v>
      </c>
      <c r="C279" s="1">
        <v>0</v>
      </c>
      <c r="D279" s="1">
        <v>0.1</v>
      </c>
      <c r="E279" s="1">
        <v>0</v>
      </c>
      <c r="F279" s="1">
        <v>0.1</v>
      </c>
      <c r="G279" s="1">
        <v>0</v>
      </c>
      <c r="H279" s="1">
        <v>0.1</v>
      </c>
      <c r="I279" s="1">
        <v>0</v>
      </c>
      <c r="J279" s="1">
        <v>0.1</v>
      </c>
      <c r="K279" s="1">
        <v>0</v>
      </c>
      <c r="L279" s="1">
        <v>0.1</v>
      </c>
      <c r="M279" s="1">
        <v>0</v>
      </c>
      <c r="N279" s="1">
        <v>0.1</v>
      </c>
      <c r="O279" s="1">
        <v>0</v>
      </c>
      <c r="P279" s="1">
        <v>0.1</v>
      </c>
      <c r="Q279" s="1">
        <v>0</v>
      </c>
      <c r="R279" s="1">
        <v>0.1</v>
      </c>
      <c r="S279" s="1">
        <v>0</v>
      </c>
      <c r="T279" s="1">
        <v>0.1</v>
      </c>
    </row>
    <row r="280" spans="1:20" s="1" customFormat="1" ht="14.5" x14ac:dyDescent="0.35">
      <c r="A280" s="1" t="s">
        <v>11929</v>
      </c>
      <c r="B280" s="1">
        <v>277</v>
      </c>
      <c r="C280" s="1">
        <v>0</v>
      </c>
      <c r="D280" s="1">
        <v>0.1</v>
      </c>
      <c r="E280" s="1">
        <v>0</v>
      </c>
      <c r="F280" s="1">
        <v>0.1</v>
      </c>
      <c r="G280" s="1">
        <v>0</v>
      </c>
      <c r="H280" s="1">
        <v>0.1</v>
      </c>
      <c r="I280" s="1">
        <v>0</v>
      </c>
      <c r="J280" s="1">
        <v>0.1</v>
      </c>
      <c r="K280" s="1">
        <v>0</v>
      </c>
      <c r="L280" s="1">
        <v>0.1</v>
      </c>
      <c r="M280" s="1">
        <v>0</v>
      </c>
      <c r="N280" s="1">
        <v>0.1</v>
      </c>
      <c r="O280" s="1">
        <v>0</v>
      </c>
      <c r="P280" s="1">
        <v>0.1</v>
      </c>
      <c r="Q280" s="1">
        <v>0</v>
      </c>
      <c r="R280" s="1">
        <v>0.1</v>
      </c>
      <c r="S280" s="1">
        <v>0</v>
      </c>
      <c r="T280" s="1">
        <v>0.1</v>
      </c>
    </row>
    <row r="281" spans="1:20" s="1" customFormat="1" ht="14.5" x14ac:dyDescent="0.35">
      <c r="A281" s="1" t="s">
        <v>11930</v>
      </c>
      <c r="B281" s="1">
        <v>278</v>
      </c>
      <c r="C281" s="1">
        <v>0</v>
      </c>
      <c r="D281" s="1">
        <v>0.1</v>
      </c>
      <c r="E281" s="1">
        <v>0</v>
      </c>
      <c r="F281" s="1">
        <v>0.1</v>
      </c>
      <c r="G281" s="1">
        <v>0</v>
      </c>
      <c r="H281" s="1">
        <v>0.1</v>
      </c>
      <c r="I281" s="1">
        <v>0</v>
      </c>
      <c r="J281" s="1">
        <v>0.1</v>
      </c>
      <c r="K281" s="1">
        <v>0</v>
      </c>
      <c r="L281" s="1">
        <v>0.1</v>
      </c>
      <c r="M281" s="1">
        <v>0</v>
      </c>
      <c r="N281" s="1">
        <v>0.1</v>
      </c>
      <c r="O281" s="1">
        <v>0</v>
      </c>
      <c r="P281" s="1">
        <v>0.1</v>
      </c>
      <c r="Q281" s="1">
        <v>0</v>
      </c>
      <c r="R281" s="1">
        <v>0.1</v>
      </c>
      <c r="S281" s="1">
        <v>0</v>
      </c>
      <c r="T281" s="1">
        <v>0.1</v>
      </c>
    </row>
    <row r="282" spans="1:20" s="1" customFormat="1" ht="14.5" x14ac:dyDescent="0.35">
      <c r="A282" s="1" t="s">
        <v>11931</v>
      </c>
      <c r="B282" s="1">
        <v>279</v>
      </c>
      <c r="C282" s="1">
        <v>0</v>
      </c>
      <c r="D282" s="1">
        <v>0.1</v>
      </c>
      <c r="E282" s="1">
        <v>0</v>
      </c>
      <c r="F282" s="1">
        <v>0.1</v>
      </c>
      <c r="G282" s="1">
        <v>0</v>
      </c>
      <c r="H282" s="1">
        <v>0.1</v>
      </c>
      <c r="I282" s="1">
        <v>0</v>
      </c>
      <c r="J282" s="1">
        <v>0.1</v>
      </c>
      <c r="K282" s="1">
        <v>0</v>
      </c>
      <c r="L282" s="1">
        <v>0.1</v>
      </c>
      <c r="M282" s="1">
        <v>0</v>
      </c>
      <c r="N282" s="1">
        <v>0.1</v>
      </c>
      <c r="O282" s="1">
        <v>0</v>
      </c>
      <c r="P282" s="1">
        <v>0.1</v>
      </c>
      <c r="Q282" s="1">
        <v>0</v>
      </c>
      <c r="R282" s="1">
        <v>0.1</v>
      </c>
      <c r="S282" s="1">
        <v>0</v>
      </c>
      <c r="T282" s="1">
        <v>0.1</v>
      </c>
    </row>
    <row r="283" spans="1:20" s="1" customFormat="1" ht="14.5" x14ac:dyDescent="0.35">
      <c r="A283" s="1" t="s">
        <v>11932</v>
      </c>
      <c r="B283" s="1">
        <v>280</v>
      </c>
      <c r="C283" s="1">
        <v>0</v>
      </c>
      <c r="D283" s="1">
        <v>0.1</v>
      </c>
      <c r="E283" s="1">
        <v>0</v>
      </c>
      <c r="F283" s="1">
        <v>0.1</v>
      </c>
      <c r="G283" s="1">
        <v>0</v>
      </c>
      <c r="H283" s="1">
        <v>0.1</v>
      </c>
      <c r="I283" s="1">
        <v>0</v>
      </c>
      <c r="J283" s="1">
        <v>0.1</v>
      </c>
      <c r="K283" s="1">
        <v>0</v>
      </c>
      <c r="L283" s="1">
        <v>0.1</v>
      </c>
      <c r="M283" s="1">
        <v>0</v>
      </c>
      <c r="N283" s="1">
        <v>0.1</v>
      </c>
      <c r="O283" s="1">
        <v>0</v>
      </c>
      <c r="P283" s="1">
        <v>0.1</v>
      </c>
      <c r="Q283" s="1">
        <v>0</v>
      </c>
      <c r="R283" s="1">
        <v>0.1</v>
      </c>
      <c r="S283" s="1">
        <v>0</v>
      </c>
      <c r="T283" s="1">
        <v>0.1</v>
      </c>
    </row>
    <row r="284" spans="1:20" s="1" customFormat="1" ht="14.5" x14ac:dyDescent="0.35">
      <c r="A284" s="1" t="s">
        <v>11933</v>
      </c>
      <c r="B284" s="1">
        <v>281</v>
      </c>
      <c r="C284" s="1">
        <v>0</v>
      </c>
      <c r="D284" s="1">
        <v>0.1</v>
      </c>
      <c r="E284" s="1">
        <v>0</v>
      </c>
      <c r="F284" s="1">
        <v>0.1</v>
      </c>
      <c r="G284" s="1">
        <v>0</v>
      </c>
      <c r="H284" s="1">
        <v>0.1</v>
      </c>
      <c r="I284" s="1">
        <v>0</v>
      </c>
      <c r="J284" s="1">
        <v>0.1</v>
      </c>
      <c r="K284" s="1">
        <v>0</v>
      </c>
      <c r="L284" s="1">
        <v>0.1</v>
      </c>
      <c r="M284" s="1">
        <v>0</v>
      </c>
      <c r="N284" s="1">
        <v>0.1</v>
      </c>
      <c r="O284" s="1">
        <v>0</v>
      </c>
      <c r="P284" s="1">
        <v>0.1</v>
      </c>
      <c r="Q284" s="1">
        <v>0</v>
      </c>
      <c r="R284" s="1">
        <v>0.1</v>
      </c>
      <c r="S284" s="1">
        <v>0</v>
      </c>
      <c r="T284" s="1">
        <v>0.1</v>
      </c>
    </row>
    <row r="285" spans="1:20" s="1" customFormat="1" ht="14.5" x14ac:dyDescent="0.35">
      <c r="A285" s="1" t="s">
        <v>11934</v>
      </c>
      <c r="B285" s="1">
        <v>282</v>
      </c>
      <c r="C285" s="1">
        <v>0</v>
      </c>
      <c r="D285" s="1">
        <v>0.1</v>
      </c>
      <c r="E285" s="1">
        <v>0</v>
      </c>
      <c r="F285" s="1">
        <v>0.1</v>
      </c>
      <c r="G285" s="1">
        <v>0</v>
      </c>
      <c r="H285" s="1">
        <v>0.1</v>
      </c>
      <c r="I285" s="1">
        <v>0</v>
      </c>
      <c r="J285" s="1">
        <v>0.1</v>
      </c>
      <c r="K285" s="1">
        <v>0</v>
      </c>
      <c r="L285" s="1">
        <v>0.1</v>
      </c>
      <c r="M285" s="1">
        <v>0</v>
      </c>
      <c r="N285" s="1">
        <v>0.1</v>
      </c>
      <c r="O285" s="1">
        <v>0</v>
      </c>
      <c r="P285" s="1">
        <v>0.1</v>
      </c>
      <c r="Q285" s="1">
        <v>0</v>
      </c>
      <c r="R285" s="1">
        <v>0.1</v>
      </c>
      <c r="S285" s="1">
        <v>0</v>
      </c>
      <c r="T285" s="1">
        <v>0.1</v>
      </c>
    </row>
    <row r="286" spans="1:20" s="1" customFormat="1" ht="14.5" x14ac:dyDescent="0.35">
      <c r="A286" s="1" t="s">
        <v>11935</v>
      </c>
      <c r="B286" s="1">
        <v>283</v>
      </c>
      <c r="C286" s="1">
        <v>0</v>
      </c>
      <c r="D286" s="1">
        <v>0.1</v>
      </c>
      <c r="E286" s="1">
        <v>0</v>
      </c>
      <c r="F286" s="1">
        <v>0.1</v>
      </c>
      <c r="G286" s="1">
        <v>0</v>
      </c>
      <c r="H286" s="1">
        <v>0.1</v>
      </c>
      <c r="I286" s="1">
        <v>0</v>
      </c>
      <c r="J286" s="1">
        <v>0.1</v>
      </c>
      <c r="K286" s="1">
        <v>0</v>
      </c>
      <c r="L286" s="1">
        <v>0.1</v>
      </c>
      <c r="M286" s="1">
        <v>0</v>
      </c>
      <c r="N286" s="1">
        <v>0.1</v>
      </c>
      <c r="O286" s="1">
        <v>0</v>
      </c>
      <c r="P286" s="1">
        <v>0.1</v>
      </c>
      <c r="Q286" s="1">
        <v>0</v>
      </c>
      <c r="R286" s="1">
        <v>0.1</v>
      </c>
      <c r="S286" s="1">
        <v>0</v>
      </c>
      <c r="T286" s="1">
        <v>0.1</v>
      </c>
    </row>
    <row r="287" spans="1:20" s="1" customFormat="1" ht="14.5" x14ac:dyDescent="0.35">
      <c r="A287" s="1" t="s">
        <v>11936</v>
      </c>
      <c r="B287" s="1">
        <v>284</v>
      </c>
      <c r="C287" s="1">
        <v>0</v>
      </c>
      <c r="D287" s="1">
        <v>0.1</v>
      </c>
      <c r="E287" s="1">
        <v>0</v>
      </c>
      <c r="F287" s="1">
        <v>0.1</v>
      </c>
      <c r="G287" s="1">
        <v>0</v>
      </c>
      <c r="H287" s="1">
        <v>0.1</v>
      </c>
      <c r="I287" s="1">
        <v>0</v>
      </c>
      <c r="J287" s="1">
        <v>0.1</v>
      </c>
      <c r="K287" s="1">
        <v>0</v>
      </c>
      <c r="L287" s="1">
        <v>0.1</v>
      </c>
      <c r="M287" s="1">
        <v>0</v>
      </c>
      <c r="N287" s="1">
        <v>0.1</v>
      </c>
      <c r="O287" s="1">
        <v>0</v>
      </c>
      <c r="P287" s="1">
        <v>0.1</v>
      </c>
      <c r="Q287" s="1">
        <v>0</v>
      </c>
      <c r="R287" s="1">
        <v>0.1</v>
      </c>
      <c r="S287" s="1">
        <v>0</v>
      </c>
      <c r="T287" s="1">
        <v>0.1</v>
      </c>
    </row>
    <row r="288" spans="1:20" s="1" customFormat="1" ht="14.5" x14ac:dyDescent="0.35">
      <c r="A288" s="1" t="s">
        <v>11937</v>
      </c>
      <c r="B288" s="1">
        <v>285</v>
      </c>
      <c r="C288" s="1">
        <v>0</v>
      </c>
      <c r="D288" s="1">
        <v>0.1</v>
      </c>
      <c r="E288" s="1">
        <v>0</v>
      </c>
      <c r="F288" s="1">
        <v>0.1</v>
      </c>
      <c r="G288" s="1">
        <v>0</v>
      </c>
      <c r="H288" s="1">
        <v>0.1</v>
      </c>
      <c r="I288" s="1">
        <v>0</v>
      </c>
      <c r="J288" s="1">
        <v>0.1</v>
      </c>
      <c r="K288" s="1">
        <v>0</v>
      </c>
      <c r="L288" s="1">
        <v>0.1</v>
      </c>
      <c r="M288" s="1">
        <v>0</v>
      </c>
      <c r="N288" s="1">
        <v>0.1</v>
      </c>
      <c r="O288" s="1">
        <v>0</v>
      </c>
      <c r="P288" s="1">
        <v>0.1</v>
      </c>
      <c r="Q288" s="1">
        <v>0</v>
      </c>
      <c r="R288" s="1">
        <v>0.1</v>
      </c>
      <c r="S288" s="1">
        <v>0</v>
      </c>
      <c r="T288" s="1">
        <v>0.1</v>
      </c>
    </row>
    <row r="289" spans="1:20" s="1" customFormat="1" ht="14.5" x14ac:dyDescent="0.35">
      <c r="A289" s="1" t="s">
        <v>11938</v>
      </c>
      <c r="B289" s="1">
        <v>286</v>
      </c>
      <c r="C289" s="1">
        <v>0</v>
      </c>
      <c r="D289" s="1">
        <v>0.1</v>
      </c>
      <c r="E289" s="1">
        <v>0</v>
      </c>
      <c r="F289" s="1">
        <v>0.1</v>
      </c>
      <c r="G289" s="1">
        <v>0</v>
      </c>
      <c r="H289" s="1">
        <v>0.1</v>
      </c>
      <c r="I289" s="1">
        <v>0</v>
      </c>
      <c r="J289" s="1">
        <v>0.1</v>
      </c>
      <c r="K289" s="1">
        <v>0</v>
      </c>
      <c r="L289" s="1">
        <v>0.1</v>
      </c>
      <c r="M289" s="1">
        <v>0</v>
      </c>
      <c r="N289" s="1">
        <v>0.1</v>
      </c>
      <c r="O289" s="1">
        <v>0</v>
      </c>
      <c r="P289" s="1">
        <v>0.1</v>
      </c>
      <c r="Q289" s="1">
        <v>0</v>
      </c>
      <c r="R289" s="1">
        <v>0.1</v>
      </c>
      <c r="S289" s="1">
        <v>0</v>
      </c>
      <c r="T289" s="1">
        <v>0.1</v>
      </c>
    </row>
    <row r="290" spans="1:20" s="1" customFormat="1" ht="14.5" x14ac:dyDescent="0.35">
      <c r="A290" s="1" t="s">
        <v>11939</v>
      </c>
      <c r="B290" s="1">
        <v>287</v>
      </c>
      <c r="C290" s="1">
        <v>0</v>
      </c>
      <c r="D290" s="1">
        <v>0.1</v>
      </c>
      <c r="E290" s="1">
        <v>0</v>
      </c>
      <c r="F290" s="1">
        <v>0.1</v>
      </c>
      <c r="G290" s="1">
        <v>0</v>
      </c>
      <c r="H290" s="1">
        <v>0.1</v>
      </c>
      <c r="I290" s="1">
        <v>0</v>
      </c>
      <c r="J290" s="1">
        <v>0.1</v>
      </c>
      <c r="K290" s="1">
        <v>0</v>
      </c>
      <c r="L290" s="1">
        <v>0.1</v>
      </c>
      <c r="M290" s="1">
        <v>0</v>
      </c>
      <c r="N290" s="1">
        <v>0.1</v>
      </c>
      <c r="O290" s="1">
        <v>0</v>
      </c>
      <c r="P290" s="1">
        <v>0.1</v>
      </c>
      <c r="Q290" s="1">
        <v>0</v>
      </c>
      <c r="R290" s="1">
        <v>0.1</v>
      </c>
      <c r="S290" s="1">
        <v>0</v>
      </c>
      <c r="T290" s="1">
        <v>0.1</v>
      </c>
    </row>
    <row r="291" spans="1:20" s="1" customFormat="1" ht="14.5" x14ac:dyDescent="0.35">
      <c r="A291" s="1" t="s">
        <v>11940</v>
      </c>
      <c r="B291" s="1">
        <v>288</v>
      </c>
      <c r="C291" s="1">
        <v>0</v>
      </c>
      <c r="D291" s="1">
        <v>0.1</v>
      </c>
      <c r="E291" s="1">
        <v>0</v>
      </c>
      <c r="F291" s="1">
        <v>0.1</v>
      </c>
      <c r="G291" s="1">
        <v>0</v>
      </c>
      <c r="H291" s="1">
        <v>0.1</v>
      </c>
      <c r="I291" s="1">
        <v>0</v>
      </c>
      <c r="J291" s="1">
        <v>0.1</v>
      </c>
      <c r="K291" s="1">
        <v>0</v>
      </c>
      <c r="L291" s="1">
        <v>0.1</v>
      </c>
      <c r="M291" s="1">
        <v>0</v>
      </c>
      <c r="N291" s="1">
        <v>0.1</v>
      </c>
      <c r="O291" s="1">
        <v>0</v>
      </c>
      <c r="P291" s="1">
        <v>0.1</v>
      </c>
      <c r="Q291" s="1">
        <v>0</v>
      </c>
      <c r="R291" s="1">
        <v>0.1</v>
      </c>
      <c r="S291" s="1">
        <v>0</v>
      </c>
      <c r="T291" s="1">
        <v>0.1</v>
      </c>
    </row>
    <row r="292" spans="1:20" s="1" customFormat="1" ht="14.5" x14ac:dyDescent="0.35">
      <c r="A292" s="1" t="s">
        <v>11941</v>
      </c>
      <c r="B292" s="1">
        <v>289</v>
      </c>
      <c r="C292" s="1">
        <v>0</v>
      </c>
      <c r="D292" s="1">
        <v>0.1</v>
      </c>
      <c r="E292" s="1">
        <v>0</v>
      </c>
      <c r="F292" s="1">
        <v>0.1</v>
      </c>
      <c r="G292" s="1">
        <v>0</v>
      </c>
      <c r="H292" s="1">
        <v>0.1</v>
      </c>
      <c r="I292" s="1">
        <v>0</v>
      </c>
      <c r="J292" s="1">
        <v>0.1</v>
      </c>
      <c r="K292" s="1">
        <v>0</v>
      </c>
      <c r="L292" s="1">
        <v>0.1</v>
      </c>
      <c r="M292" s="1">
        <v>0</v>
      </c>
      <c r="N292" s="1">
        <v>0.1</v>
      </c>
      <c r="O292" s="1">
        <v>0</v>
      </c>
      <c r="P292" s="1">
        <v>0.1</v>
      </c>
      <c r="Q292" s="1">
        <v>0</v>
      </c>
      <c r="R292" s="1">
        <v>0.1</v>
      </c>
      <c r="S292" s="1">
        <v>0</v>
      </c>
      <c r="T292" s="1">
        <v>0.1</v>
      </c>
    </row>
    <row r="293" spans="1:20" s="1" customFormat="1" ht="14.5" x14ac:dyDescent="0.35">
      <c r="A293" s="1" t="s">
        <v>11942</v>
      </c>
      <c r="B293" s="1">
        <v>290</v>
      </c>
      <c r="C293" s="1">
        <v>0</v>
      </c>
      <c r="D293" s="1">
        <v>0.1</v>
      </c>
      <c r="E293" s="1">
        <v>0</v>
      </c>
      <c r="F293" s="1">
        <v>0.1</v>
      </c>
      <c r="G293" s="1">
        <v>0</v>
      </c>
      <c r="H293" s="1">
        <v>0.1</v>
      </c>
      <c r="I293" s="1">
        <v>0</v>
      </c>
      <c r="J293" s="1">
        <v>0.1</v>
      </c>
      <c r="K293" s="1">
        <v>0</v>
      </c>
      <c r="L293" s="1">
        <v>0.1</v>
      </c>
      <c r="M293" s="1">
        <v>0</v>
      </c>
      <c r="N293" s="1">
        <v>0.1</v>
      </c>
      <c r="O293" s="1">
        <v>0</v>
      </c>
      <c r="P293" s="1">
        <v>0.1</v>
      </c>
      <c r="Q293" s="1">
        <v>0</v>
      </c>
      <c r="R293" s="1">
        <v>0.1</v>
      </c>
      <c r="S293" s="1">
        <v>0</v>
      </c>
      <c r="T293" s="1">
        <v>0.1</v>
      </c>
    </row>
    <row r="294" spans="1:20" s="1" customFormat="1" ht="14.5" x14ac:dyDescent="0.35">
      <c r="A294" s="1" t="s">
        <v>11943</v>
      </c>
      <c r="B294" s="1">
        <v>291</v>
      </c>
      <c r="C294" s="1">
        <v>0</v>
      </c>
      <c r="D294" s="1">
        <v>0.1</v>
      </c>
      <c r="E294" s="1">
        <v>0</v>
      </c>
      <c r="F294" s="1">
        <v>0.1</v>
      </c>
      <c r="G294" s="1">
        <v>0</v>
      </c>
      <c r="H294" s="1">
        <v>0.1</v>
      </c>
      <c r="I294" s="1">
        <v>0</v>
      </c>
      <c r="J294" s="1">
        <v>0.1</v>
      </c>
      <c r="K294" s="1">
        <v>0</v>
      </c>
      <c r="L294" s="1">
        <v>0.1</v>
      </c>
      <c r="M294" s="1">
        <v>0</v>
      </c>
      <c r="N294" s="1">
        <v>0.1</v>
      </c>
      <c r="O294" s="1">
        <v>0</v>
      </c>
      <c r="P294" s="1">
        <v>0.1</v>
      </c>
      <c r="Q294" s="1">
        <v>0</v>
      </c>
      <c r="R294" s="1">
        <v>0.1</v>
      </c>
      <c r="S294" s="1">
        <v>0</v>
      </c>
      <c r="T294" s="1">
        <v>0.1</v>
      </c>
    </row>
    <row r="295" spans="1:20" s="1" customFormat="1" ht="14.5" x14ac:dyDescent="0.35">
      <c r="A295" s="1" t="s">
        <v>11944</v>
      </c>
      <c r="B295" s="1">
        <v>292</v>
      </c>
      <c r="C295" s="1">
        <v>0</v>
      </c>
      <c r="D295" s="1">
        <v>0.1</v>
      </c>
      <c r="E295" s="1">
        <v>0</v>
      </c>
      <c r="F295" s="1">
        <v>0.1</v>
      </c>
      <c r="G295" s="1">
        <v>0</v>
      </c>
      <c r="H295" s="1">
        <v>0.1</v>
      </c>
      <c r="I295" s="1">
        <v>0</v>
      </c>
      <c r="J295" s="1">
        <v>0.1</v>
      </c>
      <c r="K295" s="1">
        <v>0</v>
      </c>
      <c r="L295" s="1">
        <v>0.1</v>
      </c>
      <c r="M295" s="1">
        <v>0</v>
      </c>
      <c r="N295" s="1">
        <v>0.1</v>
      </c>
      <c r="O295" s="1">
        <v>0</v>
      </c>
      <c r="P295" s="1">
        <v>0.1</v>
      </c>
      <c r="Q295" s="1">
        <v>0</v>
      </c>
      <c r="R295" s="1">
        <v>0.1</v>
      </c>
      <c r="S295" s="1">
        <v>0</v>
      </c>
      <c r="T295" s="1">
        <v>0.1</v>
      </c>
    </row>
    <row r="296" spans="1:20" s="1" customFormat="1" ht="14.5" x14ac:dyDescent="0.35">
      <c r="A296" s="1" t="s">
        <v>11945</v>
      </c>
      <c r="B296" s="1">
        <v>293</v>
      </c>
      <c r="C296" s="1">
        <v>0</v>
      </c>
      <c r="D296" s="1">
        <v>0.1</v>
      </c>
      <c r="E296" s="1">
        <v>0</v>
      </c>
      <c r="F296" s="1">
        <v>0.1</v>
      </c>
      <c r="G296" s="1">
        <v>0</v>
      </c>
      <c r="H296" s="1">
        <v>0.1</v>
      </c>
      <c r="I296" s="1">
        <v>0</v>
      </c>
      <c r="J296" s="1">
        <v>0.1</v>
      </c>
      <c r="K296" s="1">
        <v>0</v>
      </c>
      <c r="L296" s="1">
        <v>0.1</v>
      </c>
      <c r="M296" s="1">
        <v>0</v>
      </c>
      <c r="N296" s="1">
        <v>0.1</v>
      </c>
      <c r="O296" s="1">
        <v>0</v>
      </c>
      <c r="P296" s="1">
        <v>0.1</v>
      </c>
      <c r="Q296" s="1">
        <v>0</v>
      </c>
      <c r="R296" s="1">
        <v>0.1</v>
      </c>
      <c r="S296" s="1">
        <v>0</v>
      </c>
      <c r="T296" s="1">
        <v>0.1</v>
      </c>
    </row>
    <row r="297" spans="1:20" s="1" customFormat="1" ht="14.5" x14ac:dyDescent="0.35">
      <c r="A297" s="1" t="s">
        <v>11946</v>
      </c>
      <c r="B297" s="1">
        <v>294</v>
      </c>
      <c r="C297" s="1">
        <v>0</v>
      </c>
      <c r="D297" s="1">
        <v>0.1</v>
      </c>
      <c r="E297" s="1">
        <v>0</v>
      </c>
      <c r="F297" s="1">
        <v>0.1</v>
      </c>
      <c r="G297" s="1">
        <v>0</v>
      </c>
      <c r="H297" s="1">
        <v>0.1</v>
      </c>
      <c r="I297" s="1">
        <v>0</v>
      </c>
      <c r="J297" s="1">
        <v>0.1</v>
      </c>
      <c r="K297" s="1">
        <v>0</v>
      </c>
      <c r="L297" s="1">
        <v>0.1</v>
      </c>
      <c r="M297" s="1">
        <v>0</v>
      </c>
      <c r="N297" s="1">
        <v>0.1</v>
      </c>
      <c r="O297" s="1">
        <v>0</v>
      </c>
      <c r="P297" s="1">
        <v>0.1</v>
      </c>
      <c r="Q297" s="1">
        <v>0</v>
      </c>
      <c r="R297" s="1">
        <v>0.1</v>
      </c>
      <c r="S297" s="1">
        <v>0</v>
      </c>
      <c r="T297" s="1">
        <v>0.1</v>
      </c>
    </row>
    <row r="298" spans="1:20" s="1" customFormat="1" ht="14.5" x14ac:dyDescent="0.35">
      <c r="A298" s="1" t="s">
        <v>11947</v>
      </c>
      <c r="B298" s="1">
        <v>295</v>
      </c>
      <c r="C298" s="1">
        <v>0</v>
      </c>
      <c r="D298" s="1">
        <v>0.1</v>
      </c>
      <c r="E298" s="1">
        <v>0</v>
      </c>
      <c r="F298" s="1">
        <v>0.1</v>
      </c>
      <c r="G298" s="1">
        <v>0</v>
      </c>
      <c r="H298" s="1">
        <v>0.1</v>
      </c>
      <c r="I298" s="1">
        <v>0</v>
      </c>
      <c r="J298" s="1">
        <v>0.1</v>
      </c>
      <c r="K298" s="1">
        <v>0</v>
      </c>
      <c r="L298" s="1">
        <v>0.1</v>
      </c>
      <c r="M298" s="1">
        <v>0</v>
      </c>
      <c r="N298" s="1">
        <v>0.1</v>
      </c>
      <c r="O298" s="1">
        <v>0</v>
      </c>
      <c r="P298" s="1">
        <v>0.1</v>
      </c>
      <c r="Q298" s="1">
        <v>0</v>
      </c>
      <c r="R298" s="1">
        <v>0.1</v>
      </c>
      <c r="S298" s="1">
        <v>0</v>
      </c>
      <c r="T298" s="1">
        <v>0.1</v>
      </c>
    </row>
    <row r="299" spans="1:20" s="1" customFormat="1" ht="14.5" x14ac:dyDescent="0.35">
      <c r="A299" s="1" t="s">
        <v>11948</v>
      </c>
      <c r="B299" s="1">
        <v>296</v>
      </c>
      <c r="C299" s="1">
        <v>0</v>
      </c>
      <c r="D299" s="1">
        <v>0.1</v>
      </c>
      <c r="E299" s="1">
        <v>0</v>
      </c>
      <c r="F299" s="1">
        <v>0.1</v>
      </c>
      <c r="G299" s="1">
        <v>0</v>
      </c>
      <c r="H299" s="1">
        <v>0.1</v>
      </c>
      <c r="I299" s="1">
        <v>0</v>
      </c>
      <c r="J299" s="1">
        <v>0.1</v>
      </c>
      <c r="K299" s="1">
        <v>0</v>
      </c>
      <c r="L299" s="1">
        <v>0.1</v>
      </c>
      <c r="M299" s="1">
        <v>0</v>
      </c>
      <c r="N299" s="1">
        <v>0.1</v>
      </c>
      <c r="O299" s="1">
        <v>0</v>
      </c>
      <c r="P299" s="1">
        <v>0.1</v>
      </c>
      <c r="Q299" s="1">
        <v>0</v>
      </c>
      <c r="R299" s="1">
        <v>0.1</v>
      </c>
      <c r="S299" s="1">
        <v>0</v>
      </c>
      <c r="T299" s="1">
        <v>0.1</v>
      </c>
    </row>
    <row r="300" spans="1:20" s="1" customFormat="1" ht="14.5" x14ac:dyDescent="0.35">
      <c r="A300" s="1" t="s">
        <v>11949</v>
      </c>
      <c r="B300" s="1">
        <v>297</v>
      </c>
      <c r="C300" s="1">
        <v>0</v>
      </c>
      <c r="D300" s="1">
        <v>0.1</v>
      </c>
      <c r="E300" s="1">
        <v>0</v>
      </c>
      <c r="F300" s="1">
        <v>0.1</v>
      </c>
      <c r="G300" s="1">
        <v>0</v>
      </c>
      <c r="H300" s="1">
        <v>0.1</v>
      </c>
      <c r="I300" s="1">
        <v>0</v>
      </c>
      <c r="J300" s="1">
        <v>0.1</v>
      </c>
      <c r="K300" s="1">
        <v>0</v>
      </c>
      <c r="L300" s="1">
        <v>0.1</v>
      </c>
      <c r="M300" s="1">
        <v>0</v>
      </c>
      <c r="N300" s="1">
        <v>0.1</v>
      </c>
      <c r="O300" s="1">
        <v>0</v>
      </c>
      <c r="P300" s="1">
        <v>0.1</v>
      </c>
      <c r="Q300" s="1">
        <v>0</v>
      </c>
      <c r="R300" s="1">
        <v>0.1</v>
      </c>
      <c r="S300" s="1">
        <v>0</v>
      </c>
      <c r="T300" s="1">
        <v>0.1</v>
      </c>
    </row>
    <row r="301" spans="1:20" s="1" customFormat="1" ht="14.5" x14ac:dyDescent="0.35">
      <c r="A301" s="1" t="s">
        <v>11950</v>
      </c>
      <c r="B301" s="1">
        <v>298</v>
      </c>
      <c r="C301" s="1">
        <v>0</v>
      </c>
      <c r="D301" s="1">
        <v>0.1</v>
      </c>
      <c r="E301" s="1">
        <v>0</v>
      </c>
      <c r="F301" s="1">
        <v>0.1</v>
      </c>
      <c r="G301" s="1">
        <v>0</v>
      </c>
      <c r="H301" s="1">
        <v>0.1</v>
      </c>
      <c r="I301" s="1">
        <v>0</v>
      </c>
      <c r="J301" s="1">
        <v>0.1</v>
      </c>
      <c r="K301" s="1">
        <v>0</v>
      </c>
      <c r="L301" s="1">
        <v>0.1</v>
      </c>
      <c r="M301" s="1">
        <v>0</v>
      </c>
      <c r="N301" s="1">
        <v>0.1</v>
      </c>
      <c r="O301" s="1">
        <v>0</v>
      </c>
      <c r="P301" s="1">
        <v>0.1</v>
      </c>
      <c r="Q301" s="1">
        <v>0</v>
      </c>
      <c r="R301" s="1">
        <v>0.1</v>
      </c>
      <c r="S301" s="1">
        <v>0</v>
      </c>
      <c r="T301" s="1">
        <v>0.1</v>
      </c>
    </row>
    <row r="302" spans="1:20" s="1" customFormat="1" ht="14.5" x14ac:dyDescent="0.35">
      <c r="A302" s="1" t="s">
        <v>11951</v>
      </c>
      <c r="B302" s="1">
        <v>299</v>
      </c>
      <c r="C302" s="1">
        <v>0</v>
      </c>
      <c r="D302" s="1">
        <v>0.1</v>
      </c>
      <c r="E302" s="1">
        <v>0</v>
      </c>
      <c r="F302" s="1">
        <v>0.1</v>
      </c>
      <c r="G302" s="1">
        <v>0</v>
      </c>
      <c r="H302" s="1">
        <v>0.1</v>
      </c>
      <c r="I302" s="1">
        <v>0</v>
      </c>
      <c r="J302" s="1">
        <v>0.1</v>
      </c>
      <c r="K302" s="1">
        <v>0</v>
      </c>
      <c r="L302" s="1">
        <v>0.1</v>
      </c>
      <c r="M302" s="1">
        <v>0</v>
      </c>
      <c r="N302" s="1">
        <v>0.1</v>
      </c>
      <c r="O302" s="1">
        <v>0</v>
      </c>
      <c r="P302" s="1">
        <v>0.1</v>
      </c>
      <c r="Q302" s="1">
        <v>0</v>
      </c>
      <c r="R302" s="1">
        <v>0.1</v>
      </c>
      <c r="S302" s="1">
        <v>0</v>
      </c>
      <c r="T302" s="1">
        <v>0.1</v>
      </c>
    </row>
    <row r="303" spans="1:20" s="1" customFormat="1" ht="14.5" x14ac:dyDescent="0.35">
      <c r="A303" s="1" t="s">
        <v>11952</v>
      </c>
      <c r="B303" s="1">
        <v>300</v>
      </c>
      <c r="C303" s="1">
        <v>0</v>
      </c>
      <c r="D303" s="1">
        <v>0.1</v>
      </c>
      <c r="E303" s="1">
        <v>0</v>
      </c>
      <c r="F303" s="1">
        <v>0.1</v>
      </c>
      <c r="G303" s="1">
        <v>0</v>
      </c>
      <c r="H303" s="1">
        <v>0.1</v>
      </c>
      <c r="I303" s="1">
        <v>0</v>
      </c>
      <c r="J303" s="1">
        <v>0.1</v>
      </c>
      <c r="K303" s="1">
        <v>0</v>
      </c>
      <c r="L303" s="1">
        <v>0.1</v>
      </c>
      <c r="M303" s="1">
        <v>0</v>
      </c>
      <c r="N303" s="1">
        <v>0.1</v>
      </c>
      <c r="O303" s="1">
        <v>0</v>
      </c>
      <c r="P303" s="1">
        <v>0.1</v>
      </c>
      <c r="Q303" s="1">
        <v>0</v>
      </c>
      <c r="R303" s="1">
        <v>0.1</v>
      </c>
      <c r="S303" s="1">
        <v>0</v>
      </c>
      <c r="T303" s="1">
        <v>0.1</v>
      </c>
    </row>
    <row r="304" spans="1:20" s="1" customFormat="1" ht="14.5" x14ac:dyDescent="0.35">
      <c r="A304" s="1" t="s">
        <v>11953</v>
      </c>
      <c r="B304" s="1">
        <v>301</v>
      </c>
      <c r="C304" s="1">
        <v>0</v>
      </c>
      <c r="D304" s="1">
        <v>0.1</v>
      </c>
      <c r="E304" s="1">
        <v>0</v>
      </c>
      <c r="F304" s="1">
        <v>0.1</v>
      </c>
      <c r="G304" s="1">
        <v>0</v>
      </c>
      <c r="H304" s="1">
        <v>0.1</v>
      </c>
      <c r="I304" s="1">
        <v>0</v>
      </c>
      <c r="J304" s="1">
        <v>0.1</v>
      </c>
      <c r="K304" s="1">
        <v>0</v>
      </c>
      <c r="L304" s="1">
        <v>0.1</v>
      </c>
      <c r="M304" s="1">
        <v>0</v>
      </c>
      <c r="N304" s="1">
        <v>0.1</v>
      </c>
      <c r="O304" s="1">
        <v>0</v>
      </c>
      <c r="P304" s="1">
        <v>0.1</v>
      </c>
      <c r="Q304" s="1">
        <v>0</v>
      </c>
      <c r="R304" s="1">
        <v>0.1</v>
      </c>
      <c r="S304" s="1">
        <v>0</v>
      </c>
      <c r="T304" s="1">
        <v>0.1</v>
      </c>
    </row>
    <row r="305" spans="1:20" s="1" customFormat="1" ht="14.5" x14ac:dyDescent="0.35">
      <c r="A305" s="1" t="s">
        <v>11954</v>
      </c>
      <c r="B305" s="1">
        <v>302</v>
      </c>
      <c r="C305" s="1">
        <v>0</v>
      </c>
      <c r="D305" s="1">
        <v>0.1</v>
      </c>
      <c r="E305" s="1">
        <v>0</v>
      </c>
      <c r="F305" s="1">
        <v>0.1</v>
      </c>
      <c r="G305" s="1">
        <v>0</v>
      </c>
      <c r="H305" s="1">
        <v>0.1</v>
      </c>
      <c r="I305" s="1">
        <v>0</v>
      </c>
      <c r="J305" s="1">
        <v>0.1</v>
      </c>
      <c r="K305" s="1">
        <v>0</v>
      </c>
      <c r="L305" s="1">
        <v>0.1</v>
      </c>
      <c r="M305" s="1">
        <v>0</v>
      </c>
      <c r="N305" s="1">
        <v>0.1</v>
      </c>
      <c r="O305" s="1">
        <v>0</v>
      </c>
      <c r="P305" s="1">
        <v>0.1</v>
      </c>
      <c r="Q305" s="1">
        <v>0</v>
      </c>
      <c r="R305" s="1">
        <v>0.1</v>
      </c>
      <c r="S305" s="1">
        <v>0</v>
      </c>
      <c r="T305" s="1">
        <v>0.1</v>
      </c>
    </row>
    <row r="306" spans="1:20" s="1" customFormat="1" ht="14.5" x14ac:dyDescent="0.35">
      <c r="A306" s="1" t="s">
        <v>11955</v>
      </c>
      <c r="B306" s="1">
        <v>303</v>
      </c>
      <c r="C306" s="1">
        <v>0</v>
      </c>
      <c r="D306" s="1">
        <v>0.1</v>
      </c>
      <c r="E306" s="1">
        <v>0</v>
      </c>
      <c r="F306" s="1">
        <v>0.1</v>
      </c>
      <c r="G306" s="1">
        <v>0</v>
      </c>
      <c r="H306" s="1">
        <v>0.1</v>
      </c>
      <c r="I306" s="1">
        <v>0</v>
      </c>
      <c r="J306" s="1">
        <v>0.1</v>
      </c>
      <c r="K306" s="1">
        <v>0</v>
      </c>
      <c r="L306" s="1">
        <v>0.1</v>
      </c>
      <c r="M306" s="1">
        <v>0</v>
      </c>
      <c r="N306" s="1">
        <v>0.1</v>
      </c>
      <c r="O306" s="1">
        <v>0</v>
      </c>
      <c r="P306" s="1">
        <v>0.1</v>
      </c>
      <c r="Q306" s="1">
        <v>0</v>
      </c>
      <c r="R306" s="1">
        <v>0.1</v>
      </c>
      <c r="S306" s="1">
        <v>0</v>
      </c>
      <c r="T306" s="1">
        <v>0.1</v>
      </c>
    </row>
    <row r="307" spans="1:20" s="1" customFormat="1" ht="14.5" x14ac:dyDescent="0.35">
      <c r="A307" s="1" t="s">
        <v>11956</v>
      </c>
      <c r="B307" s="1">
        <v>304</v>
      </c>
      <c r="C307" s="1">
        <v>0</v>
      </c>
      <c r="D307" s="1">
        <v>0.1</v>
      </c>
      <c r="E307" s="1">
        <v>0</v>
      </c>
      <c r="F307" s="1">
        <v>0.1</v>
      </c>
      <c r="G307" s="1">
        <v>0</v>
      </c>
      <c r="H307" s="1">
        <v>0.1</v>
      </c>
      <c r="I307" s="1">
        <v>0</v>
      </c>
      <c r="J307" s="1">
        <v>0.1</v>
      </c>
      <c r="K307" s="1">
        <v>0</v>
      </c>
      <c r="L307" s="1">
        <v>0.1</v>
      </c>
      <c r="M307" s="1">
        <v>0</v>
      </c>
      <c r="N307" s="1">
        <v>0.1</v>
      </c>
      <c r="O307" s="1">
        <v>0</v>
      </c>
      <c r="P307" s="1">
        <v>0.1</v>
      </c>
      <c r="Q307" s="1">
        <v>0</v>
      </c>
      <c r="R307" s="1">
        <v>0.1</v>
      </c>
      <c r="S307" s="1">
        <v>0</v>
      </c>
      <c r="T307" s="1">
        <v>0.1</v>
      </c>
    </row>
    <row r="308" spans="1:20" s="1" customFormat="1" ht="14.5" x14ac:dyDescent="0.35">
      <c r="A308" s="1" t="s">
        <v>11957</v>
      </c>
      <c r="B308" s="1">
        <v>305</v>
      </c>
      <c r="C308" s="1">
        <v>0</v>
      </c>
      <c r="D308" s="1">
        <v>0.1</v>
      </c>
      <c r="E308" s="1">
        <v>0</v>
      </c>
      <c r="F308" s="1">
        <v>0.1</v>
      </c>
      <c r="G308" s="1">
        <v>0</v>
      </c>
      <c r="H308" s="1">
        <v>0.1</v>
      </c>
      <c r="I308" s="1">
        <v>0</v>
      </c>
      <c r="J308" s="1">
        <v>0.1</v>
      </c>
      <c r="K308" s="1">
        <v>0</v>
      </c>
      <c r="L308" s="1">
        <v>0.1</v>
      </c>
      <c r="M308" s="1">
        <v>0</v>
      </c>
      <c r="N308" s="1">
        <v>0.1</v>
      </c>
      <c r="O308" s="1">
        <v>0</v>
      </c>
      <c r="P308" s="1">
        <v>0.1</v>
      </c>
      <c r="Q308" s="1">
        <v>0</v>
      </c>
      <c r="R308" s="1">
        <v>0.1</v>
      </c>
      <c r="S308" s="1">
        <v>0</v>
      </c>
      <c r="T308" s="1">
        <v>0.1</v>
      </c>
    </row>
    <row r="309" spans="1:20" s="1" customFormat="1" ht="14.5" x14ac:dyDescent="0.35">
      <c r="A309" s="1" t="s">
        <v>11958</v>
      </c>
      <c r="B309" s="1">
        <v>306</v>
      </c>
      <c r="C309" s="1">
        <v>0</v>
      </c>
      <c r="D309" s="1">
        <v>0.1</v>
      </c>
      <c r="E309" s="1">
        <v>0</v>
      </c>
      <c r="F309" s="1">
        <v>0.1</v>
      </c>
      <c r="G309" s="1">
        <v>0</v>
      </c>
      <c r="H309" s="1">
        <v>0.1</v>
      </c>
      <c r="I309" s="1">
        <v>0</v>
      </c>
      <c r="J309" s="1">
        <v>0.1</v>
      </c>
      <c r="K309" s="1">
        <v>0</v>
      </c>
      <c r="L309" s="1">
        <v>0.1</v>
      </c>
      <c r="M309" s="1">
        <v>0</v>
      </c>
      <c r="N309" s="1">
        <v>0.1</v>
      </c>
      <c r="O309" s="1">
        <v>0</v>
      </c>
      <c r="P309" s="1">
        <v>0.1</v>
      </c>
      <c r="Q309" s="1">
        <v>0</v>
      </c>
      <c r="R309" s="1">
        <v>0.1</v>
      </c>
      <c r="S309" s="1">
        <v>0</v>
      </c>
      <c r="T309" s="1">
        <v>0.1</v>
      </c>
    </row>
    <row r="310" spans="1:20" s="1" customFormat="1" ht="14.5" x14ac:dyDescent="0.35">
      <c r="A310" s="1" t="s">
        <v>11959</v>
      </c>
      <c r="B310" s="1">
        <v>307</v>
      </c>
      <c r="C310" s="1">
        <v>0</v>
      </c>
      <c r="D310" s="1">
        <v>0.1</v>
      </c>
      <c r="E310" s="1">
        <v>0</v>
      </c>
      <c r="F310" s="1">
        <v>0.1</v>
      </c>
      <c r="G310" s="1">
        <v>0</v>
      </c>
      <c r="H310" s="1">
        <v>0.1</v>
      </c>
      <c r="I310" s="1">
        <v>0</v>
      </c>
      <c r="J310" s="1">
        <v>0.1</v>
      </c>
      <c r="K310" s="1">
        <v>0</v>
      </c>
      <c r="L310" s="1">
        <v>0.1</v>
      </c>
      <c r="M310" s="1">
        <v>0</v>
      </c>
      <c r="N310" s="1">
        <v>0.1</v>
      </c>
      <c r="O310" s="1">
        <v>0</v>
      </c>
      <c r="P310" s="1">
        <v>0.1</v>
      </c>
      <c r="Q310" s="1">
        <v>0</v>
      </c>
      <c r="R310" s="1">
        <v>0.1</v>
      </c>
      <c r="S310" s="1">
        <v>0</v>
      </c>
      <c r="T310" s="1">
        <v>0.1</v>
      </c>
    </row>
    <row r="311" spans="1:20" s="1" customFormat="1" ht="14.5" x14ac:dyDescent="0.35">
      <c r="A311" s="1" t="s">
        <v>11960</v>
      </c>
      <c r="B311" s="1">
        <v>308</v>
      </c>
      <c r="C311" s="1">
        <v>0</v>
      </c>
      <c r="D311" s="1">
        <v>0.1</v>
      </c>
      <c r="E311" s="1">
        <v>0</v>
      </c>
      <c r="F311" s="1">
        <v>0.1</v>
      </c>
      <c r="G311" s="1">
        <v>0</v>
      </c>
      <c r="H311" s="1">
        <v>0.1</v>
      </c>
      <c r="I311" s="1">
        <v>0</v>
      </c>
      <c r="J311" s="1">
        <v>0.1</v>
      </c>
      <c r="K311" s="1">
        <v>0</v>
      </c>
      <c r="L311" s="1">
        <v>0.1</v>
      </c>
      <c r="M311" s="1">
        <v>0</v>
      </c>
      <c r="N311" s="1">
        <v>0.1</v>
      </c>
      <c r="O311" s="1">
        <v>0</v>
      </c>
      <c r="P311" s="1">
        <v>0.1</v>
      </c>
      <c r="Q311" s="1">
        <v>0</v>
      </c>
      <c r="R311" s="1">
        <v>0.1</v>
      </c>
      <c r="S311" s="1">
        <v>0</v>
      </c>
      <c r="T311" s="1">
        <v>0.1</v>
      </c>
    </row>
    <row r="312" spans="1:20" s="1" customFormat="1" ht="14.5" x14ac:dyDescent="0.35">
      <c r="A312" s="1" t="s">
        <v>11961</v>
      </c>
      <c r="B312" s="1">
        <v>309</v>
      </c>
      <c r="C312" s="1">
        <v>0</v>
      </c>
      <c r="D312" s="1">
        <v>0.1</v>
      </c>
      <c r="E312" s="1">
        <v>0</v>
      </c>
      <c r="F312" s="1">
        <v>0.1</v>
      </c>
      <c r="G312" s="1">
        <v>0</v>
      </c>
      <c r="H312" s="1">
        <v>0.1</v>
      </c>
      <c r="I312" s="1">
        <v>0</v>
      </c>
      <c r="J312" s="1">
        <v>0.1</v>
      </c>
      <c r="K312" s="1">
        <v>0</v>
      </c>
      <c r="L312" s="1">
        <v>0.1</v>
      </c>
      <c r="M312" s="1">
        <v>0</v>
      </c>
      <c r="N312" s="1">
        <v>0.1</v>
      </c>
      <c r="O312" s="1">
        <v>0</v>
      </c>
      <c r="P312" s="1">
        <v>0.1</v>
      </c>
      <c r="Q312" s="1">
        <v>0</v>
      </c>
      <c r="R312" s="1">
        <v>0.1</v>
      </c>
      <c r="S312" s="1">
        <v>0</v>
      </c>
      <c r="T312" s="1">
        <v>0.1</v>
      </c>
    </row>
    <row r="313" spans="1:20" s="1" customFormat="1" ht="14.5" x14ac:dyDescent="0.35">
      <c r="A313" s="1" t="s">
        <v>11962</v>
      </c>
      <c r="B313" s="1">
        <v>310</v>
      </c>
      <c r="C313" s="1">
        <v>0</v>
      </c>
      <c r="D313" s="1">
        <v>0.1</v>
      </c>
      <c r="E313" s="1">
        <v>0</v>
      </c>
      <c r="F313" s="1">
        <v>0.1</v>
      </c>
      <c r="G313" s="1">
        <v>0</v>
      </c>
      <c r="H313" s="1">
        <v>0.1</v>
      </c>
      <c r="I313" s="1">
        <v>0</v>
      </c>
      <c r="J313" s="1">
        <v>0.1</v>
      </c>
      <c r="K313" s="1">
        <v>0</v>
      </c>
      <c r="L313" s="1">
        <v>0.1</v>
      </c>
      <c r="M313" s="1">
        <v>0</v>
      </c>
      <c r="N313" s="1">
        <v>0.1</v>
      </c>
      <c r="O313" s="1">
        <v>0</v>
      </c>
      <c r="P313" s="1">
        <v>0.1</v>
      </c>
      <c r="Q313" s="1">
        <v>0</v>
      </c>
      <c r="R313" s="1">
        <v>0.1</v>
      </c>
      <c r="S313" s="1">
        <v>0</v>
      </c>
      <c r="T313" s="1">
        <v>0.1</v>
      </c>
    </row>
    <row r="314" spans="1:20" s="1" customFormat="1" ht="14.5" x14ac:dyDescent="0.35">
      <c r="A314" s="1" t="s">
        <v>11963</v>
      </c>
      <c r="B314" s="1">
        <v>311</v>
      </c>
      <c r="C314" s="1">
        <v>0</v>
      </c>
      <c r="D314" s="1">
        <v>0.1</v>
      </c>
      <c r="E314" s="1">
        <v>0</v>
      </c>
      <c r="F314" s="1">
        <v>0.1</v>
      </c>
      <c r="G314" s="1">
        <v>0</v>
      </c>
      <c r="H314" s="1">
        <v>0.1</v>
      </c>
      <c r="I314" s="1">
        <v>0</v>
      </c>
      <c r="J314" s="1">
        <v>0.1</v>
      </c>
      <c r="K314" s="1">
        <v>0</v>
      </c>
      <c r="L314" s="1">
        <v>0.1</v>
      </c>
      <c r="M314" s="1">
        <v>0</v>
      </c>
      <c r="N314" s="1">
        <v>0.1</v>
      </c>
      <c r="O314" s="1">
        <v>0</v>
      </c>
      <c r="P314" s="1">
        <v>0.1</v>
      </c>
      <c r="Q314" s="1">
        <v>0</v>
      </c>
      <c r="R314" s="1">
        <v>0.1</v>
      </c>
      <c r="S314" s="1">
        <v>0</v>
      </c>
      <c r="T314" s="1">
        <v>0.1</v>
      </c>
    </row>
    <row r="315" spans="1:20" s="1" customFormat="1" ht="14.5" x14ac:dyDescent="0.35">
      <c r="A315" s="1" t="s">
        <v>11964</v>
      </c>
      <c r="B315" s="1">
        <v>312</v>
      </c>
      <c r="C315" s="1">
        <v>0</v>
      </c>
      <c r="D315" s="1">
        <v>0.1</v>
      </c>
      <c r="E315" s="1">
        <v>0</v>
      </c>
      <c r="F315" s="1">
        <v>0.1</v>
      </c>
      <c r="G315" s="1">
        <v>0</v>
      </c>
      <c r="H315" s="1">
        <v>0.1</v>
      </c>
      <c r="I315" s="1">
        <v>0</v>
      </c>
      <c r="J315" s="1">
        <v>0.1</v>
      </c>
      <c r="K315" s="1">
        <v>0</v>
      </c>
      <c r="L315" s="1">
        <v>0.1</v>
      </c>
      <c r="M315" s="1">
        <v>0</v>
      </c>
      <c r="N315" s="1">
        <v>0.1</v>
      </c>
      <c r="O315" s="1">
        <v>0</v>
      </c>
      <c r="P315" s="1">
        <v>0.1</v>
      </c>
      <c r="Q315" s="1">
        <v>0</v>
      </c>
      <c r="R315" s="1">
        <v>0.1</v>
      </c>
      <c r="S315" s="1">
        <v>0</v>
      </c>
      <c r="T315" s="1">
        <v>0.1</v>
      </c>
    </row>
    <row r="316" spans="1:20" s="1" customFormat="1" ht="14.5" x14ac:dyDescent="0.35">
      <c r="A316" s="1" t="s">
        <v>11965</v>
      </c>
      <c r="B316" s="1">
        <v>313</v>
      </c>
      <c r="C316" s="1">
        <v>0</v>
      </c>
      <c r="D316" s="1">
        <v>0.1</v>
      </c>
      <c r="E316" s="1">
        <v>0</v>
      </c>
      <c r="F316" s="1">
        <v>0.1</v>
      </c>
      <c r="G316" s="1">
        <v>0</v>
      </c>
      <c r="H316" s="1">
        <v>0.1</v>
      </c>
      <c r="I316" s="1">
        <v>0</v>
      </c>
      <c r="J316" s="1">
        <v>0.1</v>
      </c>
      <c r="K316" s="1">
        <v>0</v>
      </c>
      <c r="L316" s="1">
        <v>0.1</v>
      </c>
      <c r="M316" s="1">
        <v>0</v>
      </c>
      <c r="N316" s="1">
        <v>0.1</v>
      </c>
      <c r="O316" s="1">
        <v>0</v>
      </c>
      <c r="P316" s="1">
        <v>0.1</v>
      </c>
      <c r="Q316" s="1">
        <v>0</v>
      </c>
      <c r="R316" s="1">
        <v>0.1</v>
      </c>
      <c r="S316" s="1">
        <v>0</v>
      </c>
      <c r="T316" s="1">
        <v>0.1</v>
      </c>
    </row>
    <row r="317" spans="1:20" s="1" customFormat="1" ht="14.5" x14ac:dyDescent="0.35">
      <c r="A317" s="1" t="s">
        <v>11966</v>
      </c>
      <c r="B317" s="1">
        <v>314</v>
      </c>
      <c r="C317" s="1">
        <v>0</v>
      </c>
      <c r="D317" s="1">
        <v>0.1</v>
      </c>
      <c r="E317" s="1">
        <v>0</v>
      </c>
      <c r="F317" s="1">
        <v>0.1</v>
      </c>
      <c r="G317" s="1">
        <v>0</v>
      </c>
      <c r="H317" s="1">
        <v>0.1</v>
      </c>
      <c r="I317" s="1">
        <v>0</v>
      </c>
      <c r="J317" s="1">
        <v>0.1</v>
      </c>
      <c r="K317" s="1">
        <v>0</v>
      </c>
      <c r="L317" s="1">
        <v>0.1</v>
      </c>
      <c r="M317" s="1">
        <v>0</v>
      </c>
      <c r="N317" s="1">
        <v>0.1</v>
      </c>
      <c r="O317" s="1">
        <v>0</v>
      </c>
      <c r="P317" s="1">
        <v>0.1</v>
      </c>
      <c r="Q317" s="1">
        <v>0</v>
      </c>
      <c r="R317" s="1">
        <v>0.1</v>
      </c>
      <c r="S317" s="1">
        <v>0</v>
      </c>
      <c r="T317" s="1">
        <v>0.1</v>
      </c>
    </row>
    <row r="318" spans="1:20" s="1" customFormat="1" ht="14.5" x14ac:dyDescent="0.35">
      <c r="A318" s="1" t="s">
        <v>11967</v>
      </c>
      <c r="B318" s="1">
        <v>315</v>
      </c>
      <c r="C318" s="1">
        <v>0</v>
      </c>
      <c r="D318" s="1">
        <v>0.1</v>
      </c>
      <c r="E318" s="1">
        <v>0</v>
      </c>
      <c r="F318" s="1">
        <v>0.1</v>
      </c>
      <c r="G318" s="1">
        <v>0</v>
      </c>
      <c r="H318" s="1">
        <v>0.1</v>
      </c>
      <c r="I318" s="1">
        <v>0</v>
      </c>
      <c r="J318" s="1">
        <v>0.1</v>
      </c>
      <c r="K318" s="1">
        <v>0</v>
      </c>
      <c r="L318" s="1">
        <v>0.1</v>
      </c>
      <c r="M318" s="1">
        <v>0</v>
      </c>
      <c r="N318" s="1">
        <v>0.1</v>
      </c>
      <c r="O318" s="1">
        <v>0</v>
      </c>
      <c r="P318" s="1">
        <v>0.1</v>
      </c>
      <c r="Q318" s="1">
        <v>0</v>
      </c>
      <c r="R318" s="1">
        <v>0.1</v>
      </c>
      <c r="S318" s="1">
        <v>0</v>
      </c>
      <c r="T318" s="1">
        <v>0.1</v>
      </c>
    </row>
    <row r="319" spans="1:20" s="1" customFormat="1" ht="14.5" x14ac:dyDescent="0.35">
      <c r="A319" s="1" t="s">
        <v>11968</v>
      </c>
      <c r="B319" s="1">
        <v>316</v>
      </c>
      <c r="C319" s="1">
        <v>0</v>
      </c>
      <c r="D319" s="1">
        <v>0.1</v>
      </c>
      <c r="E319" s="1">
        <v>0</v>
      </c>
      <c r="F319" s="1">
        <v>0.1</v>
      </c>
      <c r="G319" s="1">
        <v>0</v>
      </c>
      <c r="H319" s="1">
        <v>0.1</v>
      </c>
      <c r="I319" s="1">
        <v>0</v>
      </c>
      <c r="J319" s="1">
        <v>0.1</v>
      </c>
      <c r="K319" s="1">
        <v>0</v>
      </c>
      <c r="L319" s="1">
        <v>0.1</v>
      </c>
      <c r="M319" s="1">
        <v>0</v>
      </c>
      <c r="N319" s="1">
        <v>0.1</v>
      </c>
      <c r="O319" s="1">
        <v>0</v>
      </c>
      <c r="P319" s="1">
        <v>0.1</v>
      </c>
      <c r="Q319" s="1">
        <v>0</v>
      </c>
      <c r="R319" s="1">
        <v>0.1</v>
      </c>
      <c r="S319" s="1">
        <v>0</v>
      </c>
      <c r="T319" s="1">
        <v>0.1</v>
      </c>
    </row>
    <row r="320" spans="1:20" s="1" customFormat="1" ht="14.5" x14ac:dyDescent="0.35">
      <c r="A320" s="1" t="s">
        <v>11969</v>
      </c>
      <c r="B320" s="1">
        <v>317</v>
      </c>
      <c r="C320" s="1">
        <v>0</v>
      </c>
      <c r="D320" s="1">
        <v>0.1</v>
      </c>
      <c r="E320" s="1">
        <v>0</v>
      </c>
      <c r="F320" s="1">
        <v>0.1</v>
      </c>
      <c r="G320" s="1">
        <v>0</v>
      </c>
      <c r="H320" s="1">
        <v>0.1</v>
      </c>
      <c r="I320" s="1">
        <v>0</v>
      </c>
      <c r="J320" s="1">
        <v>0.1</v>
      </c>
      <c r="K320" s="1">
        <v>0</v>
      </c>
      <c r="L320" s="1">
        <v>0.1</v>
      </c>
      <c r="M320" s="1">
        <v>0</v>
      </c>
      <c r="N320" s="1">
        <v>0.1</v>
      </c>
      <c r="O320" s="1">
        <v>0</v>
      </c>
      <c r="P320" s="1">
        <v>0.1</v>
      </c>
      <c r="Q320" s="1">
        <v>0</v>
      </c>
      <c r="R320" s="1">
        <v>0.1</v>
      </c>
      <c r="S320" s="1">
        <v>0</v>
      </c>
      <c r="T320" s="1">
        <v>0.1</v>
      </c>
    </row>
    <row r="321" spans="1:20" s="1" customFormat="1" ht="14.5" x14ac:dyDescent="0.35">
      <c r="A321" s="1" t="s">
        <v>11970</v>
      </c>
      <c r="B321" s="1">
        <v>318</v>
      </c>
      <c r="C321" s="1">
        <v>0</v>
      </c>
      <c r="D321" s="1">
        <v>0.1</v>
      </c>
      <c r="E321" s="1">
        <v>0</v>
      </c>
      <c r="F321" s="1">
        <v>0.1</v>
      </c>
      <c r="G321" s="1">
        <v>0</v>
      </c>
      <c r="H321" s="1">
        <v>0.1</v>
      </c>
      <c r="I321" s="1">
        <v>0</v>
      </c>
      <c r="J321" s="1">
        <v>0.1</v>
      </c>
      <c r="K321" s="1">
        <v>0</v>
      </c>
      <c r="L321" s="1">
        <v>0.1</v>
      </c>
      <c r="M321" s="1">
        <v>0</v>
      </c>
      <c r="N321" s="1">
        <v>0.1</v>
      </c>
      <c r="O321" s="1">
        <v>0</v>
      </c>
      <c r="P321" s="1">
        <v>0.1</v>
      </c>
      <c r="Q321" s="1">
        <v>0</v>
      </c>
      <c r="R321" s="1">
        <v>0.1</v>
      </c>
      <c r="S321" s="1">
        <v>0</v>
      </c>
      <c r="T321" s="1">
        <v>0.1</v>
      </c>
    </row>
    <row r="322" spans="1:20" s="1" customFormat="1" ht="14.5" x14ac:dyDescent="0.35">
      <c r="A322" s="1" t="s">
        <v>11971</v>
      </c>
      <c r="B322" s="1">
        <v>319</v>
      </c>
      <c r="C322" s="1">
        <v>0</v>
      </c>
      <c r="D322" s="1">
        <v>0.1</v>
      </c>
      <c r="E322" s="1">
        <v>0</v>
      </c>
      <c r="F322" s="1">
        <v>0.1</v>
      </c>
      <c r="G322" s="1">
        <v>0</v>
      </c>
      <c r="H322" s="1">
        <v>0.1</v>
      </c>
      <c r="I322" s="1">
        <v>0</v>
      </c>
      <c r="J322" s="1">
        <v>0.1</v>
      </c>
      <c r="K322" s="1">
        <v>0</v>
      </c>
      <c r="L322" s="1">
        <v>0.1</v>
      </c>
      <c r="M322" s="1">
        <v>0</v>
      </c>
      <c r="N322" s="1">
        <v>0.1</v>
      </c>
      <c r="O322" s="1">
        <v>0</v>
      </c>
      <c r="P322" s="1">
        <v>0.1</v>
      </c>
      <c r="Q322" s="1">
        <v>0</v>
      </c>
      <c r="R322" s="1">
        <v>0.1</v>
      </c>
      <c r="S322" s="1">
        <v>0</v>
      </c>
      <c r="T322" s="1">
        <v>0.1</v>
      </c>
    </row>
    <row r="323" spans="1:20" s="1" customFormat="1" ht="14.5" x14ac:dyDescent="0.35">
      <c r="A323" s="1" t="s">
        <v>11972</v>
      </c>
      <c r="B323" s="1">
        <v>320</v>
      </c>
      <c r="C323" s="1">
        <v>0</v>
      </c>
      <c r="D323" s="1">
        <v>0.1</v>
      </c>
      <c r="E323" s="1">
        <v>0</v>
      </c>
      <c r="F323" s="1">
        <v>0.1</v>
      </c>
      <c r="G323" s="1">
        <v>0</v>
      </c>
      <c r="H323" s="1">
        <v>0.1</v>
      </c>
      <c r="I323" s="1">
        <v>0</v>
      </c>
      <c r="J323" s="1">
        <v>0.1</v>
      </c>
      <c r="K323" s="1">
        <v>0</v>
      </c>
      <c r="L323" s="1">
        <v>0.1</v>
      </c>
      <c r="M323" s="1">
        <v>0</v>
      </c>
      <c r="N323" s="1">
        <v>0.1</v>
      </c>
      <c r="O323" s="1">
        <v>0</v>
      </c>
      <c r="P323" s="1">
        <v>0.1</v>
      </c>
      <c r="Q323" s="1">
        <v>0</v>
      </c>
      <c r="R323" s="1">
        <v>0.1</v>
      </c>
      <c r="S323" s="1">
        <v>0</v>
      </c>
      <c r="T323" s="1">
        <v>0.1</v>
      </c>
    </row>
    <row r="324" spans="1:20" s="1" customFormat="1" ht="14.5" x14ac:dyDescent="0.35">
      <c r="A324" s="1" t="s">
        <v>11973</v>
      </c>
      <c r="B324" s="1">
        <v>321</v>
      </c>
      <c r="C324" s="1">
        <v>0</v>
      </c>
      <c r="D324" s="1">
        <v>0.1</v>
      </c>
      <c r="E324" s="1">
        <v>0</v>
      </c>
      <c r="F324" s="1">
        <v>0.1</v>
      </c>
      <c r="G324" s="1">
        <v>0</v>
      </c>
      <c r="H324" s="1">
        <v>0.1</v>
      </c>
      <c r="I324" s="1">
        <v>0</v>
      </c>
      <c r="J324" s="1">
        <v>0.1</v>
      </c>
      <c r="K324" s="1">
        <v>0</v>
      </c>
      <c r="L324" s="1">
        <v>0.1</v>
      </c>
      <c r="M324" s="1">
        <v>0</v>
      </c>
      <c r="N324" s="1">
        <v>0.1</v>
      </c>
      <c r="O324" s="1">
        <v>0</v>
      </c>
      <c r="P324" s="1">
        <v>0.1</v>
      </c>
      <c r="Q324" s="1">
        <v>0</v>
      </c>
      <c r="R324" s="1">
        <v>0.1</v>
      </c>
      <c r="S324" s="1">
        <v>0</v>
      </c>
      <c r="T324" s="1">
        <v>0.1</v>
      </c>
    </row>
    <row r="325" spans="1:20" s="1" customFormat="1" ht="14.5" x14ac:dyDescent="0.35">
      <c r="A325" s="1" t="s">
        <v>11974</v>
      </c>
      <c r="B325" s="1">
        <v>322</v>
      </c>
      <c r="C325" s="1">
        <v>0</v>
      </c>
      <c r="D325" s="1">
        <v>0.1</v>
      </c>
      <c r="E325" s="1">
        <v>0</v>
      </c>
      <c r="F325" s="1">
        <v>0.1</v>
      </c>
      <c r="G325" s="1">
        <v>0</v>
      </c>
      <c r="H325" s="1">
        <v>0.1</v>
      </c>
      <c r="I325" s="1">
        <v>0</v>
      </c>
      <c r="J325" s="1">
        <v>0.1</v>
      </c>
      <c r="K325" s="1">
        <v>0</v>
      </c>
      <c r="L325" s="1">
        <v>0.1</v>
      </c>
      <c r="M325" s="1">
        <v>0</v>
      </c>
      <c r="N325" s="1">
        <v>0.1</v>
      </c>
      <c r="O325" s="1">
        <v>0</v>
      </c>
      <c r="P325" s="1">
        <v>0.1</v>
      </c>
      <c r="Q325" s="1">
        <v>0</v>
      </c>
      <c r="R325" s="1">
        <v>0.1</v>
      </c>
      <c r="S325" s="1">
        <v>0</v>
      </c>
      <c r="T325" s="1">
        <v>0.1</v>
      </c>
    </row>
    <row r="326" spans="1:20" s="1" customFormat="1" ht="14.5" x14ac:dyDescent="0.35">
      <c r="A326" s="1" t="s">
        <v>11975</v>
      </c>
      <c r="B326" s="1">
        <v>323</v>
      </c>
      <c r="C326" s="1">
        <v>0</v>
      </c>
      <c r="D326" s="1">
        <v>0.1</v>
      </c>
      <c r="E326" s="1">
        <v>0</v>
      </c>
      <c r="F326" s="1">
        <v>0.1</v>
      </c>
      <c r="G326" s="1">
        <v>0</v>
      </c>
      <c r="H326" s="1">
        <v>0.1</v>
      </c>
      <c r="I326" s="1">
        <v>0</v>
      </c>
      <c r="J326" s="1">
        <v>0.1</v>
      </c>
      <c r="K326" s="1">
        <v>0</v>
      </c>
      <c r="L326" s="1">
        <v>0.1</v>
      </c>
      <c r="M326" s="1">
        <v>0</v>
      </c>
      <c r="N326" s="1">
        <v>0.1</v>
      </c>
      <c r="O326" s="1">
        <v>0</v>
      </c>
      <c r="P326" s="1">
        <v>0.1</v>
      </c>
      <c r="Q326" s="1">
        <v>0</v>
      </c>
      <c r="R326" s="1">
        <v>0.1</v>
      </c>
      <c r="S326" s="1">
        <v>0</v>
      </c>
      <c r="T326" s="1">
        <v>0.1</v>
      </c>
    </row>
    <row r="327" spans="1:20" s="1" customFormat="1" ht="14.5" x14ac:dyDescent="0.35">
      <c r="A327" s="1" t="s">
        <v>11976</v>
      </c>
      <c r="B327" s="1">
        <v>324</v>
      </c>
      <c r="C327" s="1">
        <v>0</v>
      </c>
      <c r="D327" s="1">
        <v>0.1</v>
      </c>
      <c r="E327" s="1">
        <v>0</v>
      </c>
      <c r="F327" s="1">
        <v>0.1</v>
      </c>
      <c r="G327" s="1">
        <v>0</v>
      </c>
      <c r="H327" s="1">
        <v>0.1</v>
      </c>
      <c r="I327" s="1">
        <v>0</v>
      </c>
      <c r="J327" s="1">
        <v>0.1</v>
      </c>
      <c r="K327" s="1">
        <v>0</v>
      </c>
      <c r="L327" s="1">
        <v>0.1</v>
      </c>
      <c r="M327" s="1">
        <v>0</v>
      </c>
      <c r="N327" s="1">
        <v>0.1</v>
      </c>
      <c r="O327" s="1">
        <v>0</v>
      </c>
      <c r="P327" s="1">
        <v>0.1</v>
      </c>
      <c r="Q327" s="1">
        <v>0</v>
      </c>
      <c r="R327" s="1">
        <v>0.1</v>
      </c>
      <c r="S327" s="1">
        <v>0</v>
      </c>
      <c r="T327" s="1">
        <v>0.1</v>
      </c>
    </row>
    <row r="328" spans="1:20" s="1" customFormat="1" ht="14.5" x14ac:dyDescent="0.35">
      <c r="A328" s="1" t="s">
        <v>11977</v>
      </c>
      <c r="B328" s="1">
        <v>325</v>
      </c>
      <c r="C328" s="1">
        <v>0</v>
      </c>
      <c r="D328" s="1">
        <v>0.1</v>
      </c>
      <c r="E328" s="1">
        <v>0</v>
      </c>
      <c r="F328" s="1">
        <v>0.1</v>
      </c>
      <c r="G328" s="1">
        <v>0</v>
      </c>
      <c r="H328" s="1">
        <v>0.1</v>
      </c>
      <c r="I328" s="1">
        <v>0</v>
      </c>
      <c r="J328" s="1">
        <v>0.1</v>
      </c>
      <c r="K328" s="1">
        <v>0</v>
      </c>
      <c r="L328" s="1">
        <v>0.1</v>
      </c>
      <c r="M328" s="1">
        <v>0</v>
      </c>
      <c r="N328" s="1">
        <v>0.1</v>
      </c>
      <c r="O328" s="1">
        <v>0</v>
      </c>
      <c r="P328" s="1">
        <v>0.1</v>
      </c>
      <c r="Q328" s="1">
        <v>0</v>
      </c>
      <c r="R328" s="1">
        <v>0.1</v>
      </c>
      <c r="S328" s="1">
        <v>0</v>
      </c>
      <c r="T328" s="1">
        <v>0.1</v>
      </c>
    </row>
    <row r="329" spans="1:20" s="1" customFormat="1" ht="14.5" x14ac:dyDescent="0.35">
      <c r="A329" s="1" t="s">
        <v>11978</v>
      </c>
      <c r="B329" s="1">
        <v>326</v>
      </c>
      <c r="C329" s="1">
        <v>0</v>
      </c>
      <c r="D329" s="1">
        <v>0.1</v>
      </c>
      <c r="E329" s="1">
        <v>0</v>
      </c>
      <c r="F329" s="1">
        <v>0.1</v>
      </c>
      <c r="G329" s="1">
        <v>0</v>
      </c>
      <c r="H329" s="1">
        <v>0.1</v>
      </c>
      <c r="I329" s="1">
        <v>0</v>
      </c>
      <c r="J329" s="1">
        <v>0.1</v>
      </c>
      <c r="K329" s="1">
        <v>0</v>
      </c>
      <c r="L329" s="1">
        <v>0.1</v>
      </c>
      <c r="M329" s="1">
        <v>0</v>
      </c>
      <c r="N329" s="1">
        <v>0.1</v>
      </c>
      <c r="O329" s="1">
        <v>0</v>
      </c>
      <c r="P329" s="1">
        <v>0.1</v>
      </c>
      <c r="Q329" s="1">
        <v>0</v>
      </c>
      <c r="R329" s="1">
        <v>0.1</v>
      </c>
      <c r="S329" s="1">
        <v>0</v>
      </c>
      <c r="T329" s="1">
        <v>0.1</v>
      </c>
    </row>
    <row r="330" spans="1:20" s="1" customFormat="1" ht="14.5" x14ac:dyDescent="0.35">
      <c r="A330" s="1" t="s">
        <v>11979</v>
      </c>
      <c r="B330" s="1">
        <v>327</v>
      </c>
      <c r="C330" s="1">
        <v>0</v>
      </c>
      <c r="D330" s="1">
        <v>0.1</v>
      </c>
      <c r="E330" s="1">
        <v>0</v>
      </c>
      <c r="F330" s="1">
        <v>0.1</v>
      </c>
      <c r="G330" s="1">
        <v>0</v>
      </c>
      <c r="H330" s="1">
        <v>0.1</v>
      </c>
      <c r="I330" s="1">
        <v>0</v>
      </c>
      <c r="J330" s="1">
        <v>0.1</v>
      </c>
      <c r="K330" s="1">
        <v>0</v>
      </c>
      <c r="L330" s="1">
        <v>0.1</v>
      </c>
      <c r="M330" s="1">
        <v>0</v>
      </c>
      <c r="N330" s="1">
        <v>0.1</v>
      </c>
      <c r="O330" s="1">
        <v>0</v>
      </c>
      <c r="P330" s="1">
        <v>0.1</v>
      </c>
      <c r="Q330" s="1">
        <v>0</v>
      </c>
      <c r="R330" s="1">
        <v>0.1</v>
      </c>
      <c r="S330" s="1">
        <v>0</v>
      </c>
      <c r="T330" s="1">
        <v>0.1</v>
      </c>
    </row>
    <row r="331" spans="1:20" s="1" customFormat="1" ht="14.5" x14ac:dyDescent="0.35">
      <c r="A331" s="1" t="s">
        <v>11980</v>
      </c>
      <c r="B331" s="1">
        <v>328</v>
      </c>
      <c r="C331" s="1">
        <v>0</v>
      </c>
      <c r="D331" s="1">
        <v>0.1</v>
      </c>
      <c r="E331" s="1">
        <v>0</v>
      </c>
      <c r="F331" s="1">
        <v>0.1</v>
      </c>
      <c r="G331" s="1">
        <v>0</v>
      </c>
      <c r="H331" s="1">
        <v>0.1</v>
      </c>
      <c r="I331" s="1">
        <v>0</v>
      </c>
      <c r="J331" s="1">
        <v>0.1</v>
      </c>
      <c r="K331" s="1">
        <v>0</v>
      </c>
      <c r="L331" s="1">
        <v>0.1</v>
      </c>
      <c r="M331" s="1">
        <v>0</v>
      </c>
      <c r="N331" s="1">
        <v>0.1</v>
      </c>
      <c r="O331" s="1">
        <v>0</v>
      </c>
      <c r="P331" s="1">
        <v>0.1</v>
      </c>
      <c r="Q331" s="1">
        <v>0</v>
      </c>
      <c r="R331" s="1">
        <v>0.1</v>
      </c>
      <c r="S331" s="1">
        <v>0</v>
      </c>
      <c r="T331" s="1">
        <v>0.1</v>
      </c>
    </row>
    <row r="332" spans="1:20" s="1" customFormat="1" ht="14.5" x14ac:dyDescent="0.35">
      <c r="A332" s="1" t="s">
        <v>11981</v>
      </c>
      <c r="B332" s="1">
        <v>329</v>
      </c>
      <c r="C332" s="1">
        <v>0</v>
      </c>
      <c r="D332" s="1">
        <v>0.1</v>
      </c>
      <c r="E332" s="1">
        <v>0</v>
      </c>
      <c r="F332" s="1">
        <v>0.1</v>
      </c>
      <c r="G332" s="1">
        <v>0</v>
      </c>
      <c r="H332" s="1">
        <v>0.1</v>
      </c>
      <c r="I332" s="1">
        <v>0</v>
      </c>
      <c r="J332" s="1">
        <v>0.1</v>
      </c>
      <c r="K332" s="1">
        <v>0</v>
      </c>
      <c r="L332" s="1">
        <v>0.1</v>
      </c>
      <c r="M332" s="1">
        <v>0</v>
      </c>
      <c r="N332" s="1">
        <v>0.1</v>
      </c>
      <c r="O332" s="1">
        <v>0</v>
      </c>
      <c r="P332" s="1">
        <v>0.1</v>
      </c>
      <c r="Q332" s="1">
        <v>0</v>
      </c>
      <c r="R332" s="1">
        <v>0.1</v>
      </c>
      <c r="S332" s="1">
        <v>0</v>
      </c>
      <c r="T332" s="1">
        <v>0.1</v>
      </c>
    </row>
    <row r="333" spans="1:20" s="1" customFormat="1" ht="14.5" x14ac:dyDescent="0.35">
      <c r="A333" s="1" t="s">
        <v>11982</v>
      </c>
      <c r="B333" s="1">
        <v>330</v>
      </c>
      <c r="C333" s="1">
        <v>0</v>
      </c>
      <c r="D333" s="1">
        <v>0.1</v>
      </c>
      <c r="E333" s="1">
        <v>0</v>
      </c>
      <c r="F333" s="1">
        <v>0.1</v>
      </c>
      <c r="G333" s="1">
        <v>0</v>
      </c>
      <c r="H333" s="1">
        <v>0.1</v>
      </c>
      <c r="I333" s="1">
        <v>0</v>
      </c>
      <c r="J333" s="1">
        <v>0.1</v>
      </c>
      <c r="K333" s="1">
        <v>0</v>
      </c>
      <c r="L333" s="1">
        <v>0.1</v>
      </c>
      <c r="M333" s="1">
        <v>0</v>
      </c>
      <c r="N333" s="1">
        <v>0.1</v>
      </c>
      <c r="O333" s="1">
        <v>0</v>
      </c>
      <c r="P333" s="1">
        <v>0.1</v>
      </c>
      <c r="Q333" s="1">
        <v>0</v>
      </c>
      <c r="R333" s="1">
        <v>0.1</v>
      </c>
      <c r="S333" s="1">
        <v>0</v>
      </c>
      <c r="T333" s="1">
        <v>0.1</v>
      </c>
    </row>
    <row r="334" spans="1:20" s="1" customFormat="1" ht="14.5" x14ac:dyDescent="0.35">
      <c r="A334" s="1" t="s">
        <v>11983</v>
      </c>
      <c r="B334" s="1">
        <v>331</v>
      </c>
      <c r="C334" s="1">
        <v>0</v>
      </c>
      <c r="D334" s="1">
        <v>0.1</v>
      </c>
      <c r="E334" s="1">
        <v>0</v>
      </c>
      <c r="F334" s="1">
        <v>0.1</v>
      </c>
      <c r="G334" s="1">
        <v>0</v>
      </c>
      <c r="H334" s="1">
        <v>0.1</v>
      </c>
      <c r="I334" s="1">
        <v>0</v>
      </c>
      <c r="J334" s="1">
        <v>0.1</v>
      </c>
      <c r="K334" s="1">
        <v>0</v>
      </c>
      <c r="L334" s="1">
        <v>0.1</v>
      </c>
      <c r="M334" s="1">
        <v>0</v>
      </c>
      <c r="N334" s="1">
        <v>0.1</v>
      </c>
      <c r="O334" s="1">
        <v>0</v>
      </c>
      <c r="P334" s="1">
        <v>0.1</v>
      </c>
      <c r="Q334" s="1">
        <v>0</v>
      </c>
      <c r="R334" s="1">
        <v>0.1</v>
      </c>
      <c r="S334" s="1">
        <v>0</v>
      </c>
      <c r="T334" s="1">
        <v>0.1</v>
      </c>
    </row>
    <row r="335" spans="1:20" s="1" customFormat="1" ht="14.5" x14ac:dyDescent="0.35">
      <c r="A335" s="1" t="s">
        <v>11984</v>
      </c>
      <c r="B335" s="1">
        <v>332</v>
      </c>
      <c r="C335" s="1">
        <v>0</v>
      </c>
      <c r="D335" s="1">
        <v>0.1</v>
      </c>
      <c r="E335" s="1">
        <v>0</v>
      </c>
      <c r="F335" s="1">
        <v>0.1</v>
      </c>
      <c r="G335" s="1">
        <v>0</v>
      </c>
      <c r="H335" s="1">
        <v>0.1</v>
      </c>
      <c r="I335" s="1">
        <v>0</v>
      </c>
      <c r="J335" s="1">
        <v>0.1</v>
      </c>
      <c r="K335" s="1">
        <v>0</v>
      </c>
      <c r="L335" s="1">
        <v>0.1</v>
      </c>
      <c r="M335" s="1">
        <v>0</v>
      </c>
      <c r="N335" s="1">
        <v>0.1</v>
      </c>
      <c r="O335" s="1">
        <v>0</v>
      </c>
      <c r="P335" s="1">
        <v>0.1</v>
      </c>
      <c r="Q335" s="1">
        <v>0</v>
      </c>
      <c r="R335" s="1">
        <v>0.1</v>
      </c>
      <c r="S335" s="1">
        <v>0</v>
      </c>
      <c r="T335" s="1">
        <v>0.1</v>
      </c>
    </row>
    <row r="336" spans="1:20" s="1" customFormat="1" ht="14.5" x14ac:dyDescent="0.35">
      <c r="A336" s="1" t="s">
        <v>11985</v>
      </c>
      <c r="B336" s="1">
        <v>333</v>
      </c>
      <c r="C336" s="1">
        <v>0</v>
      </c>
      <c r="D336" s="1">
        <v>0.1</v>
      </c>
      <c r="E336" s="1">
        <v>0</v>
      </c>
      <c r="F336" s="1">
        <v>0.1</v>
      </c>
      <c r="G336" s="1">
        <v>0</v>
      </c>
      <c r="H336" s="1">
        <v>0.1</v>
      </c>
      <c r="I336" s="1">
        <v>0</v>
      </c>
      <c r="J336" s="1">
        <v>0.1</v>
      </c>
      <c r="K336" s="1">
        <v>0</v>
      </c>
      <c r="L336" s="1">
        <v>0.1</v>
      </c>
      <c r="M336" s="1">
        <v>0</v>
      </c>
      <c r="N336" s="1">
        <v>0.1</v>
      </c>
      <c r="O336" s="1">
        <v>0</v>
      </c>
      <c r="P336" s="1">
        <v>0.1</v>
      </c>
      <c r="Q336" s="1">
        <v>0</v>
      </c>
      <c r="R336" s="1">
        <v>0.1</v>
      </c>
      <c r="S336" s="1">
        <v>0</v>
      </c>
      <c r="T336" s="1">
        <v>0.1</v>
      </c>
    </row>
    <row r="337" spans="1:20" s="1" customFormat="1" ht="14.5" x14ac:dyDescent="0.35">
      <c r="A337" s="1" t="s">
        <v>11986</v>
      </c>
      <c r="B337" s="1">
        <v>334</v>
      </c>
      <c r="C337" s="1">
        <v>0</v>
      </c>
      <c r="D337" s="1">
        <v>0.1</v>
      </c>
      <c r="E337" s="1">
        <v>0</v>
      </c>
      <c r="F337" s="1">
        <v>0.1</v>
      </c>
      <c r="G337" s="1">
        <v>0</v>
      </c>
      <c r="H337" s="1">
        <v>0.1</v>
      </c>
      <c r="I337" s="1">
        <v>0</v>
      </c>
      <c r="J337" s="1">
        <v>0.1</v>
      </c>
      <c r="K337" s="1">
        <v>0</v>
      </c>
      <c r="L337" s="1">
        <v>0.1</v>
      </c>
      <c r="M337" s="1">
        <v>0</v>
      </c>
      <c r="N337" s="1">
        <v>0.1</v>
      </c>
      <c r="O337" s="1">
        <v>0</v>
      </c>
      <c r="P337" s="1">
        <v>0.1</v>
      </c>
      <c r="Q337" s="1">
        <v>0</v>
      </c>
      <c r="R337" s="1">
        <v>0.1</v>
      </c>
      <c r="S337" s="1">
        <v>0</v>
      </c>
      <c r="T337" s="1">
        <v>0.1</v>
      </c>
    </row>
    <row r="338" spans="1:20" s="1" customFormat="1" ht="14.5" x14ac:dyDescent="0.35">
      <c r="A338" s="1" t="s">
        <v>11987</v>
      </c>
      <c r="B338" s="1">
        <v>335</v>
      </c>
      <c r="C338" s="1">
        <v>0</v>
      </c>
      <c r="D338" s="1">
        <v>0.1</v>
      </c>
      <c r="E338" s="1">
        <v>0</v>
      </c>
      <c r="F338" s="1">
        <v>0.1</v>
      </c>
      <c r="G338" s="1">
        <v>0</v>
      </c>
      <c r="H338" s="1">
        <v>0.1</v>
      </c>
      <c r="I338" s="1">
        <v>0</v>
      </c>
      <c r="J338" s="1">
        <v>0.1</v>
      </c>
      <c r="K338" s="1">
        <v>0</v>
      </c>
      <c r="L338" s="1">
        <v>0.1</v>
      </c>
      <c r="M338" s="1">
        <v>0</v>
      </c>
      <c r="N338" s="1">
        <v>0.1</v>
      </c>
      <c r="O338" s="1">
        <v>0</v>
      </c>
      <c r="P338" s="1">
        <v>0.1</v>
      </c>
      <c r="Q338" s="1">
        <v>0</v>
      </c>
      <c r="R338" s="1">
        <v>0.1</v>
      </c>
      <c r="S338" s="1">
        <v>0</v>
      </c>
      <c r="T338" s="1">
        <v>0.1</v>
      </c>
    </row>
    <row r="339" spans="1:20" s="1" customFormat="1" ht="14.5" x14ac:dyDescent="0.35">
      <c r="A339" s="1" t="s">
        <v>11988</v>
      </c>
      <c r="B339" s="1">
        <v>336</v>
      </c>
      <c r="C339" s="1">
        <v>0</v>
      </c>
      <c r="D339" s="1">
        <v>0.1</v>
      </c>
      <c r="E339" s="1">
        <v>0</v>
      </c>
      <c r="F339" s="1">
        <v>0.1</v>
      </c>
      <c r="G339" s="1">
        <v>0</v>
      </c>
      <c r="H339" s="1">
        <v>0.1</v>
      </c>
      <c r="I339" s="1">
        <v>0</v>
      </c>
      <c r="J339" s="1">
        <v>0.1</v>
      </c>
      <c r="K339" s="1">
        <v>0</v>
      </c>
      <c r="L339" s="1">
        <v>0.1</v>
      </c>
      <c r="M339" s="1">
        <v>0</v>
      </c>
      <c r="N339" s="1">
        <v>0.1</v>
      </c>
      <c r="O339" s="1">
        <v>0</v>
      </c>
      <c r="P339" s="1">
        <v>0.1</v>
      </c>
      <c r="Q339" s="1">
        <v>0</v>
      </c>
      <c r="R339" s="1">
        <v>0.1</v>
      </c>
      <c r="S339" s="1">
        <v>0</v>
      </c>
      <c r="T339" s="1">
        <v>0.1</v>
      </c>
    </row>
    <row r="340" spans="1:20" s="1" customFormat="1" ht="14.5" x14ac:dyDescent="0.35">
      <c r="A340" s="1" t="s">
        <v>11989</v>
      </c>
      <c r="B340" s="1">
        <v>337</v>
      </c>
      <c r="C340" s="1">
        <v>0</v>
      </c>
      <c r="D340" s="1">
        <v>0.1</v>
      </c>
      <c r="E340" s="1">
        <v>0</v>
      </c>
      <c r="F340" s="1">
        <v>0.1</v>
      </c>
      <c r="G340" s="1">
        <v>0</v>
      </c>
      <c r="H340" s="1">
        <v>0.1</v>
      </c>
      <c r="I340" s="1">
        <v>0</v>
      </c>
      <c r="J340" s="1">
        <v>0.1</v>
      </c>
      <c r="K340" s="1">
        <v>0</v>
      </c>
      <c r="L340" s="1">
        <v>0.1</v>
      </c>
      <c r="M340" s="1">
        <v>0</v>
      </c>
      <c r="N340" s="1">
        <v>0.1</v>
      </c>
      <c r="O340" s="1">
        <v>0</v>
      </c>
      <c r="P340" s="1">
        <v>0.1</v>
      </c>
      <c r="Q340" s="1">
        <v>0</v>
      </c>
      <c r="R340" s="1">
        <v>0.1</v>
      </c>
      <c r="S340" s="1">
        <v>0</v>
      </c>
      <c r="T340" s="1">
        <v>0.1</v>
      </c>
    </row>
    <row r="341" spans="1:20" s="1" customFormat="1" ht="14.5" x14ac:dyDescent="0.35">
      <c r="A341" s="1" t="s">
        <v>11990</v>
      </c>
      <c r="B341" s="1">
        <v>338</v>
      </c>
      <c r="C341" s="1">
        <v>0</v>
      </c>
      <c r="D341" s="1">
        <v>0.1</v>
      </c>
      <c r="E341" s="1">
        <v>0</v>
      </c>
      <c r="F341" s="1">
        <v>0.1</v>
      </c>
      <c r="G341" s="1">
        <v>0</v>
      </c>
      <c r="H341" s="1">
        <v>0.1</v>
      </c>
      <c r="I341" s="1">
        <v>0</v>
      </c>
      <c r="J341" s="1">
        <v>0.1</v>
      </c>
      <c r="K341" s="1">
        <v>0</v>
      </c>
      <c r="L341" s="1">
        <v>0.1</v>
      </c>
      <c r="M341" s="1">
        <v>0</v>
      </c>
      <c r="N341" s="1">
        <v>0.1</v>
      </c>
      <c r="O341" s="1">
        <v>0</v>
      </c>
      <c r="P341" s="1">
        <v>0.1</v>
      </c>
      <c r="Q341" s="1">
        <v>0</v>
      </c>
      <c r="R341" s="1">
        <v>0.1</v>
      </c>
      <c r="S341" s="1">
        <v>0</v>
      </c>
      <c r="T341" s="1">
        <v>0.1</v>
      </c>
    </row>
    <row r="342" spans="1:20" s="1" customFormat="1" ht="14.5" x14ac:dyDescent="0.35">
      <c r="A342" s="1" t="s">
        <v>11991</v>
      </c>
      <c r="B342" s="1">
        <v>339</v>
      </c>
      <c r="C342" s="1">
        <v>0</v>
      </c>
      <c r="D342" s="1">
        <v>0.1</v>
      </c>
      <c r="E342" s="1">
        <v>0</v>
      </c>
      <c r="F342" s="1">
        <v>0.1</v>
      </c>
      <c r="G342" s="1">
        <v>0</v>
      </c>
      <c r="H342" s="1">
        <v>0.1</v>
      </c>
      <c r="I342" s="1">
        <v>0</v>
      </c>
      <c r="J342" s="1">
        <v>0.1</v>
      </c>
      <c r="K342" s="1">
        <v>0</v>
      </c>
      <c r="L342" s="1">
        <v>0.1</v>
      </c>
      <c r="M342" s="1">
        <v>0</v>
      </c>
      <c r="N342" s="1">
        <v>0.1</v>
      </c>
      <c r="O342" s="1">
        <v>0</v>
      </c>
      <c r="P342" s="1">
        <v>0.1</v>
      </c>
      <c r="Q342" s="1">
        <v>0</v>
      </c>
      <c r="R342" s="1">
        <v>0.1</v>
      </c>
      <c r="S342" s="1">
        <v>0</v>
      </c>
      <c r="T342" s="1">
        <v>0.1</v>
      </c>
    </row>
    <row r="343" spans="1:20" s="1" customFormat="1" ht="14.5" x14ac:dyDescent="0.35">
      <c r="A343" s="1" t="s">
        <v>11992</v>
      </c>
      <c r="B343" s="1">
        <v>340</v>
      </c>
      <c r="C343" s="1">
        <v>0</v>
      </c>
      <c r="D343" s="1">
        <v>0.1</v>
      </c>
      <c r="E343" s="1">
        <v>0</v>
      </c>
      <c r="F343" s="1">
        <v>0.1</v>
      </c>
      <c r="G343" s="1">
        <v>0</v>
      </c>
      <c r="H343" s="1">
        <v>0.1</v>
      </c>
      <c r="I343" s="1">
        <v>0</v>
      </c>
      <c r="J343" s="1">
        <v>0.1</v>
      </c>
      <c r="K343" s="1">
        <v>0</v>
      </c>
      <c r="L343" s="1">
        <v>0.1</v>
      </c>
      <c r="M343" s="1">
        <v>0</v>
      </c>
      <c r="N343" s="1">
        <v>0.1</v>
      </c>
      <c r="O343" s="1">
        <v>0</v>
      </c>
      <c r="P343" s="1">
        <v>0.1</v>
      </c>
      <c r="Q343" s="1">
        <v>0</v>
      </c>
      <c r="R343" s="1">
        <v>0.1</v>
      </c>
      <c r="S343" s="1">
        <v>0</v>
      </c>
      <c r="T343" s="1">
        <v>0.1</v>
      </c>
    </row>
    <row r="344" spans="1:20" s="1" customFormat="1" ht="14.5" x14ac:dyDescent="0.35">
      <c r="A344" s="1" t="s">
        <v>11993</v>
      </c>
      <c r="B344" s="1">
        <v>341</v>
      </c>
      <c r="C344" s="1">
        <v>0</v>
      </c>
      <c r="D344" s="1">
        <v>0.1</v>
      </c>
      <c r="E344" s="1">
        <v>0</v>
      </c>
      <c r="F344" s="1">
        <v>0.1</v>
      </c>
      <c r="G344" s="1">
        <v>0</v>
      </c>
      <c r="H344" s="1">
        <v>0.1</v>
      </c>
      <c r="I344" s="1">
        <v>0</v>
      </c>
      <c r="J344" s="1">
        <v>0.1</v>
      </c>
      <c r="K344" s="1">
        <v>0</v>
      </c>
      <c r="L344" s="1">
        <v>0.1</v>
      </c>
      <c r="M344" s="1">
        <v>0</v>
      </c>
      <c r="N344" s="1">
        <v>0.1</v>
      </c>
      <c r="O344" s="1">
        <v>0</v>
      </c>
      <c r="P344" s="1">
        <v>0.1</v>
      </c>
      <c r="Q344" s="1">
        <v>0</v>
      </c>
      <c r="R344" s="1">
        <v>0.1</v>
      </c>
      <c r="S344" s="1">
        <v>0</v>
      </c>
      <c r="T344" s="1">
        <v>0.1</v>
      </c>
    </row>
    <row r="345" spans="1:20" s="1" customFormat="1" ht="14.5" x14ac:dyDescent="0.35">
      <c r="A345" s="1" t="s">
        <v>11994</v>
      </c>
      <c r="B345" s="1">
        <v>342</v>
      </c>
      <c r="C345" s="1">
        <v>0</v>
      </c>
      <c r="D345" s="1">
        <v>0.1</v>
      </c>
      <c r="E345" s="1">
        <v>0</v>
      </c>
      <c r="F345" s="1">
        <v>0.1</v>
      </c>
      <c r="G345" s="1">
        <v>0</v>
      </c>
      <c r="H345" s="1">
        <v>0.1</v>
      </c>
      <c r="I345" s="1">
        <v>0</v>
      </c>
      <c r="J345" s="1">
        <v>0.1</v>
      </c>
      <c r="K345" s="1">
        <v>0</v>
      </c>
      <c r="L345" s="1">
        <v>0.1</v>
      </c>
      <c r="M345" s="1">
        <v>0</v>
      </c>
      <c r="N345" s="1">
        <v>0.1</v>
      </c>
      <c r="O345" s="1">
        <v>0</v>
      </c>
      <c r="P345" s="1">
        <v>0.1</v>
      </c>
      <c r="Q345" s="1">
        <v>0</v>
      </c>
      <c r="R345" s="1">
        <v>0.1</v>
      </c>
      <c r="S345" s="1">
        <v>0</v>
      </c>
      <c r="T345" s="1">
        <v>0.1</v>
      </c>
    </row>
    <row r="346" spans="1:20" s="1" customFormat="1" ht="14.5" x14ac:dyDescent="0.35">
      <c r="A346" s="1" t="s">
        <v>11995</v>
      </c>
      <c r="B346" s="1">
        <v>343</v>
      </c>
      <c r="C346" s="1">
        <v>0</v>
      </c>
      <c r="D346" s="1">
        <v>0.1</v>
      </c>
      <c r="E346" s="1">
        <v>0</v>
      </c>
      <c r="F346" s="1">
        <v>0.1</v>
      </c>
      <c r="G346" s="1">
        <v>0</v>
      </c>
      <c r="H346" s="1">
        <v>0.1</v>
      </c>
      <c r="I346" s="1">
        <v>0</v>
      </c>
      <c r="J346" s="1">
        <v>0.1</v>
      </c>
      <c r="K346" s="1">
        <v>0</v>
      </c>
      <c r="L346" s="1">
        <v>0.1</v>
      </c>
      <c r="M346" s="1">
        <v>0</v>
      </c>
      <c r="N346" s="1">
        <v>0.1</v>
      </c>
      <c r="O346" s="1">
        <v>0</v>
      </c>
      <c r="P346" s="1">
        <v>0.1</v>
      </c>
      <c r="Q346" s="1">
        <v>0</v>
      </c>
      <c r="R346" s="1">
        <v>0.1</v>
      </c>
      <c r="S346" s="1">
        <v>0</v>
      </c>
      <c r="T346" s="1">
        <v>0.1</v>
      </c>
    </row>
    <row r="347" spans="1:20" s="1" customFormat="1" ht="14.5" x14ac:dyDescent="0.35">
      <c r="A347" s="1" t="s">
        <v>11996</v>
      </c>
      <c r="B347" s="1">
        <v>344</v>
      </c>
      <c r="C347" s="1">
        <v>0</v>
      </c>
      <c r="D347" s="1">
        <v>0.1</v>
      </c>
      <c r="E347" s="1">
        <v>0</v>
      </c>
      <c r="F347" s="1">
        <v>0.1</v>
      </c>
      <c r="G347" s="1">
        <v>0</v>
      </c>
      <c r="H347" s="1">
        <v>0.1</v>
      </c>
      <c r="I347" s="1">
        <v>0</v>
      </c>
      <c r="J347" s="1">
        <v>0.1</v>
      </c>
      <c r="K347" s="1">
        <v>0</v>
      </c>
      <c r="L347" s="1">
        <v>0.1</v>
      </c>
      <c r="M347" s="1">
        <v>0</v>
      </c>
      <c r="N347" s="1">
        <v>0.1</v>
      </c>
      <c r="O347" s="1">
        <v>0</v>
      </c>
      <c r="P347" s="1">
        <v>0.1</v>
      </c>
      <c r="Q347" s="1">
        <v>0</v>
      </c>
      <c r="R347" s="1">
        <v>0.1</v>
      </c>
      <c r="S347" s="1">
        <v>0</v>
      </c>
      <c r="T347" s="1">
        <v>0.1</v>
      </c>
    </row>
    <row r="348" spans="1:20" ht="14.5" x14ac:dyDescent="0.35">
      <c r="A348" s="1" t="s">
        <v>11997</v>
      </c>
      <c r="B348" s="1">
        <v>345</v>
      </c>
      <c r="C348" s="1">
        <v>0</v>
      </c>
      <c r="D348" s="1">
        <v>0.1</v>
      </c>
      <c r="E348" s="1">
        <v>0</v>
      </c>
      <c r="F348" s="1">
        <v>0.1</v>
      </c>
      <c r="G348" s="1">
        <v>0</v>
      </c>
      <c r="H348" s="1">
        <v>0.1</v>
      </c>
      <c r="I348" s="1">
        <v>0</v>
      </c>
      <c r="J348" s="1">
        <v>0.1</v>
      </c>
      <c r="K348" s="1">
        <v>0</v>
      </c>
      <c r="L348" s="1">
        <v>0.1</v>
      </c>
      <c r="M348" s="1">
        <v>0</v>
      </c>
      <c r="N348" s="1">
        <v>0.1</v>
      </c>
      <c r="O348" s="1">
        <v>0</v>
      </c>
      <c r="P348" s="1">
        <v>0.1</v>
      </c>
      <c r="Q348" s="1">
        <v>0</v>
      </c>
      <c r="R348" s="1">
        <v>0.1</v>
      </c>
      <c r="S348" s="1">
        <v>0</v>
      </c>
      <c r="T348" s="1">
        <v>0.1</v>
      </c>
    </row>
    <row r="349" spans="1:20" ht="14.5" x14ac:dyDescent="0.35">
      <c r="A349" s="1" t="s">
        <v>11998</v>
      </c>
      <c r="B349" s="1">
        <v>346</v>
      </c>
      <c r="C349" s="1">
        <v>0</v>
      </c>
      <c r="D349" s="1">
        <v>0.1</v>
      </c>
      <c r="E349" s="1">
        <v>0</v>
      </c>
      <c r="F349" s="1">
        <v>0.1</v>
      </c>
      <c r="G349" s="1">
        <v>0</v>
      </c>
      <c r="H349" s="1">
        <v>0.1</v>
      </c>
      <c r="I349" s="1">
        <v>0</v>
      </c>
      <c r="J349" s="1">
        <v>0.1</v>
      </c>
      <c r="K349" s="1">
        <v>0</v>
      </c>
      <c r="L349" s="1">
        <v>0.1</v>
      </c>
      <c r="M349" s="1">
        <v>0</v>
      </c>
      <c r="N349" s="1">
        <v>0.1</v>
      </c>
      <c r="O349" s="1">
        <v>0</v>
      </c>
      <c r="P349" s="1">
        <v>0.1</v>
      </c>
      <c r="Q349" s="1">
        <v>0</v>
      </c>
      <c r="R349" s="1">
        <v>0.1</v>
      </c>
      <c r="S349" s="1">
        <v>0</v>
      </c>
      <c r="T349" s="1">
        <v>0.1</v>
      </c>
    </row>
    <row r="350" spans="1:20" ht="14.5" x14ac:dyDescent="0.35">
      <c r="A350" s="1" t="s">
        <v>11999</v>
      </c>
      <c r="B350" s="1">
        <v>347</v>
      </c>
      <c r="C350" s="1">
        <v>0</v>
      </c>
      <c r="D350" s="1">
        <v>0.1</v>
      </c>
      <c r="E350" s="1">
        <v>0</v>
      </c>
      <c r="F350" s="1">
        <v>0.1</v>
      </c>
      <c r="G350" s="1">
        <v>0</v>
      </c>
      <c r="H350" s="1">
        <v>0.1</v>
      </c>
      <c r="I350" s="1">
        <v>0</v>
      </c>
      <c r="J350" s="1">
        <v>0.1</v>
      </c>
      <c r="K350" s="1">
        <v>0</v>
      </c>
      <c r="L350" s="1">
        <v>0.1</v>
      </c>
      <c r="M350" s="1">
        <v>0</v>
      </c>
      <c r="N350" s="1">
        <v>0.1</v>
      </c>
      <c r="O350" s="1">
        <v>0</v>
      </c>
      <c r="P350" s="1">
        <v>0.1</v>
      </c>
      <c r="Q350" s="1">
        <v>0</v>
      </c>
      <c r="R350" s="1">
        <v>0.1</v>
      </c>
      <c r="S350" s="1">
        <v>0</v>
      </c>
      <c r="T350" s="1">
        <v>0.1</v>
      </c>
    </row>
    <row r="351" spans="1:20" ht="14.5" x14ac:dyDescent="0.35">
      <c r="A351" s="1" t="s">
        <v>12000</v>
      </c>
      <c r="B351" s="1">
        <v>348</v>
      </c>
      <c r="C351" s="1">
        <v>0</v>
      </c>
      <c r="D351" s="1">
        <v>0.1</v>
      </c>
      <c r="E351" s="1">
        <v>0</v>
      </c>
      <c r="F351" s="1">
        <v>0.1</v>
      </c>
      <c r="G351" s="1">
        <v>0</v>
      </c>
      <c r="H351" s="1">
        <v>0.1</v>
      </c>
      <c r="I351" s="1">
        <v>0</v>
      </c>
      <c r="J351" s="1">
        <v>0.1</v>
      </c>
      <c r="K351" s="1">
        <v>0</v>
      </c>
      <c r="L351" s="1">
        <v>0.1</v>
      </c>
      <c r="M351" s="1">
        <v>0</v>
      </c>
      <c r="N351" s="1">
        <v>0.1</v>
      </c>
      <c r="O351" s="1">
        <v>0</v>
      </c>
      <c r="P351" s="1">
        <v>0.1</v>
      </c>
      <c r="Q351" s="1">
        <v>0</v>
      </c>
      <c r="R351" s="1">
        <v>0.1</v>
      </c>
      <c r="S351" s="1">
        <v>0</v>
      </c>
      <c r="T351" s="1">
        <v>0.1</v>
      </c>
    </row>
    <row r="352" spans="1:20" ht="14.5" x14ac:dyDescent="0.35">
      <c r="A352" s="1" t="s">
        <v>12001</v>
      </c>
      <c r="B352" s="1">
        <v>349</v>
      </c>
      <c r="C352" s="1">
        <v>0</v>
      </c>
      <c r="D352" s="1">
        <v>0.1</v>
      </c>
      <c r="E352" s="1">
        <v>0</v>
      </c>
      <c r="F352" s="1">
        <v>0.1</v>
      </c>
      <c r="G352" s="1">
        <v>0</v>
      </c>
      <c r="H352" s="1">
        <v>0.1</v>
      </c>
      <c r="I352" s="1">
        <v>0</v>
      </c>
      <c r="J352" s="1">
        <v>0.1</v>
      </c>
      <c r="K352" s="1">
        <v>0</v>
      </c>
      <c r="L352" s="1">
        <v>0.1</v>
      </c>
      <c r="M352" s="1">
        <v>0</v>
      </c>
      <c r="N352" s="1">
        <v>0.1</v>
      </c>
      <c r="O352" s="1">
        <v>0</v>
      </c>
      <c r="P352" s="1">
        <v>0.1</v>
      </c>
      <c r="Q352" s="1">
        <v>0</v>
      </c>
      <c r="R352" s="1">
        <v>0.1</v>
      </c>
      <c r="S352" s="1">
        <v>0</v>
      </c>
      <c r="T352" s="1">
        <v>0.1</v>
      </c>
    </row>
    <row r="353" spans="1:20" ht="14.5" x14ac:dyDescent="0.35">
      <c r="A353" s="1" t="s">
        <v>12002</v>
      </c>
      <c r="B353" s="1">
        <v>350</v>
      </c>
      <c r="C353" s="1">
        <v>0</v>
      </c>
      <c r="D353" s="1">
        <v>0.1</v>
      </c>
      <c r="E353" s="1">
        <v>0</v>
      </c>
      <c r="F353" s="1">
        <v>0.1</v>
      </c>
      <c r="G353" s="1">
        <v>0</v>
      </c>
      <c r="H353" s="1">
        <v>0.1</v>
      </c>
      <c r="I353" s="1">
        <v>0</v>
      </c>
      <c r="J353" s="1">
        <v>0.1</v>
      </c>
      <c r="K353" s="1">
        <v>0</v>
      </c>
      <c r="L353" s="1">
        <v>0.1</v>
      </c>
      <c r="M353" s="1">
        <v>0</v>
      </c>
      <c r="N353" s="1">
        <v>0.1</v>
      </c>
      <c r="O353" s="1">
        <v>0</v>
      </c>
      <c r="P353" s="1">
        <v>0.1</v>
      </c>
      <c r="Q353" s="1">
        <v>0</v>
      </c>
      <c r="R353" s="1">
        <v>0.1</v>
      </c>
      <c r="S353" s="1">
        <v>0</v>
      </c>
      <c r="T353" s="1">
        <v>0.1</v>
      </c>
    </row>
    <row r="354" spans="1:20" ht="14.5" x14ac:dyDescent="0.35">
      <c r="A354" s="1" t="s">
        <v>12003</v>
      </c>
      <c r="B354" s="1">
        <v>351</v>
      </c>
      <c r="C354" s="1">
        <v>0</v>
      </c>
      <c r="D354" s="1">
        <v>0.1</v>
      </c>
      <c r="E354" s="1">
        <v>0</v>
      </c>
      <c r="F354" s="1">
        <v>0.1</v>
      </c>
      <c r="G354" s="1">
        <v>0</v>
      </c>
      <c r="H354" s="1">
        <v>0.1</v>
      </c>
      <c r="I354" s="1">
        <v>0</v>
      </c>
      <c r="J354" s="1">
        <v>0.1</v>
      </c>
      <c r="K354" s="1">
        <v>0</v>
      </c>
      <c r="L354" s="1">
        <v>0.1</v>
      </c>
      <c r="M354" s="1">
        <v>0</v>
      </c>
      <c r="N354" s="1">
        <v>0.1</v>
      </c>
      <c r="O354" s="1">
        <v>0</v>
      </c>
      <c r="P354" s="1">
        <v>0.1</v>
      </c>
      <c r="Q354" s="1">
        <v>0</v>
      </c>
      <c r="R354" s="1">
        <v>0.1</v>
      </c>
      <c r="S354" s="1">
        <v>0</v>
      </c>
      <c r="T354" s="1">
        <v>0.1</v>
      </c>
    </row>
    <row r="355" spans="1:20" ht="14.5" x14ac:dyDescent="0.35">
      <c r="A355" s="1" t="s">
        <v>12004</v>
      </c>
      <c r="B355" s="1">
        <v>352</v>
      </c>
      <c r="C355" s="1">
        <v>0</v>
      </c>
      <c r="D355" s="1">
        <v>0.1</v>
      </c>
      <c r="E355" s="1">
        <v>0</v>
      </c>
      <c r="F355" s="1">
        <v>0.1</v>
      </c>
      <c r="G355" s="1">
        <v>0</v>
      </c>
      <c r="H355" s="1">
        <v>0.1</v>
      </c>
      <c r="I355" s="1">
        <v>0</v>
      </c>
      <c r="J355" s="1">
        <v>0.1</v>
      </c>
      <c r="K355" s="1">
        <v>0</v>
      </c>
      <c r="L355" s="1">
        <v>0.1</v>
      </c>
      <c r="M355" s="1">
        <v>0</v>
      </c>
      <c r="N355" s="1">
        <v>0.1</v>
      </c>
      <c r="O355" s="1">
        <v>0</v>
      </c>
      <c r="P355" s="1">
        <v>0.1</v>
      </c>
      <c r="Q355" s="1">
        <v>0</v>
      </c>
      <c r="R355" s="1">
        <v>0.1</v>
      </c>
      <c r="S355" s="1">
        <v>0</v>
      </c>
      <c r="T355" s="1">
        <v>0.1</v>
      </c>
    </row>
    <row r="356" spans="1:20" ht="14.5" x14ac:dyDescent="0.35">
      <c r="A356" s="1" t="s">
        <v>12005</v>
      </c>
      <c r="B356" s="1">
        <v>353</v>
      </c>
      <c r="C356" s="1">
        <v>0</v>
      </c>
      <c r="D356" s="1">
        <v>0.1</v>
      </c>
      <c r="E356" s="1">
        <v>0</v>
      </c>
      <c r="F356" s="1">
        <v>0.1</v>
      </c>
      <c r="G356" s="1">
        <v>0</v>
      </c>
      <c r="H356" s="1">
        <v>0.1</v>
      </c>
      <c r="I356" s="1">
        <v>0</v>
      </c>
      <c r="J356" s="1">
        <v>0.1</v>
      </c>
      <c r="K356" s="1">
        <v>0</v>
      </c>
      <c r="L356" s="1">
        <v>0.1</v>
      </c>
      <c r="M356" s="1">
        <v>0</v>
      </c>
      <c r="N356" s="1">
        <v>0.1</v>
      </c>
      <c r="O356" s="1">
        <v>0</v>
      </c>
      <c r="P356" s="1">
        <v>0.1</v>
      </c>
      <c r="Q356" s="1">
        <v>0</v>
      </c>
      <c r="R356" s="1">
        <v>0.1</v>
      </c>
      <c r="S356" s="1">
        <v>0</v>
      </c>
      <c r="T356" s="1">
        <v>0.1</v>
      </c>
    </row>
    <row r="357" spans="1:20" ht="14.5" x14ac:dyDescent="0.35">
      <c r="A357" s="1" t="s">
        <v>12006</v>
      </c>
      <c r="B357" s="1">
        <v>354</v>
      </c>
      <c r="C357" s="1">
        <v>0</v>
      </c>
      <c r="D357" s="1">
        <v>0.1</v>
      </c>
      <c r="E357" s="1">
        <v>0</v>
      </c>
      <c r="F357" s="1">
        <v>0.1</v>
      </c>
      <c r="G357" s="1">
        <v>0</v>
      </c>
      <c r="H357" s="1">
        <v>0.1</v>
      </c>
      <c r="I357" s="1">
        <v>0</v>
      </c>
      <c r="J357" s="1">
        <v>0.1</v>
      </c>
      <c r="K357" s="1">
        <v>0</v>
      </c>
      <c r="L357" s="1">
        <v>0.1</v>
      </c>
      <c r="M357" s="1">
        <v>0</v>
      </c>
      <c r="N357" s="1">
        <v>0.1</v>
      </c>
      <c r="O357" s="1">
        <v>0</v>
      </c>
      <c r="P357" s="1">
        <v>0.1</v>
      </c>
      <c r="Q357" s="1">
        <v>0</v>
      </c>
      <c r="R357" s="1">
        <v>0.1</v>
      </c>
      <c r="S357" s="1">
        <v>0</v>
      </c>
      <c r="T357" s="1">
        <v>0.1</v>
      </c>
    </row>
    <row r="358" spans="1:20" ht="14.5" x14ac:dyDescent="0.35">
      <c r="A358" s="1" t="s">
        <v>12007</v>
      </c>
      <c r="B358" s="1">
        <v>355</v>
      </c>
      <c r="C358" s="1">
        <v>0</v>
      </c>
      <c r="D358" s="1">
        <v>0.1</v>
      </c>
      <c r="E358" s="1">
        <v>0</v>
      </c>
      <c r="F358" s="1">
        <v>0.1</v>
      </c>
      <c r="G358" s="1">
        <v>0</v>
      </c>
      <c r="H358" s="1">
        <v>0.1</v>
      </c>
      <c r="I358" s="1">
        <v>0</v>
      </c>
      <c r="J358" s="1">
        <v>0.1</v>
      </c>
      <c r="K358" s="1">
        <v>0</v>
      </c>
      <c r="L358" s="1">
        <v>0.1</v>
      </c>
      <c r="M358" s="1">
        <v>0</v>
      </c>
      <c r="N358" s="1">
        <v>0.1</v>
      </c>
      <c r="O358" s="1">
        <v>0</v>
      </c>
      <c r="P358" s="1">
        <v>0.1</v>
      </c>
      <c r="Q358" s="1">
        <v>0</v>
      </c>
      <c r="R358" s="1">
        <v>0.1</v>
      </c>
      <c r="S358" s="1">
        <v>0</v>
      </c>
      <c r="T358" s="1">
        <v>0.1</v>
      </c>
    </row>
    <row r="359" spans="1:20" ht="14.5" x14ac:dyDescent="0.35">
      <c r="A359" s="1" t="s">
        <v>12008</v>
      </c>
      <c r="B359" s="1">
        <v>356</v>
      </c>
      <c r="C359" s="1">
        <v>0</v>
      </c>
      <c r="D359" s="1">
        <v>0.1</v>
      </c>
      <c r="E359" s="1">
        <v>0</v>
      </c>
      <c r="F359" s="1">
        <v>0.1</v>
      </c>
      <c r="G359" s="1">
        <v>0</v>
      </c>
      <c r="H359" s="1">
        <v>0.1</v>
      </c>
      <c r="I359" s="1">
        <v>0</v>
      </c>
      <c r="J359" s="1">
        <v>0.1</v>
      </c>
      <c r="K359" s="1">
        <v>0</v>
      </c>
      <c r="L359" s="1">
        <v>0.1</v>
      </c>
      <c r="M359" s="1">
        <v>0</v>
      </c>
      <c r="N359" s="1">
        <v>0.1</v>
      </c>
      <c r="O359" s="1">
        <v>0</v>
      </c>
      <c r="P359" s="1">
        <v>0.1</v>
      </c>
      <c r="Q359" s="1">
        <v>0</v>
      </c>
      <c r="R359" s="1">
        <v>0.1</v>
      </c>
      <c r="S359" s="1">
        <v>0</v>
      </c>
      <c r="T359" s="1">
        <v>0.1</v>
      </c>
    </row>
    <row r="360" spans="1:20" ht="14.5" x14ac:dyDescent="0.35">
      <c r="A360" s="1" t="s">
        <v>12009</v>
      </c>
      <c r="B360" s="1">
        <v>357</v>
      </c>
      <c r="C360" s="1">
        <v>0</v>
      </c>
      <c r="D360" s="1">
        <v>0.1</v>
      </c>
      <c r="E360" s="1">
        <v>0</v>
      </c>
      <c r="F360" s="1">
        <v>0.1</v>
      </c>
      <c r="G360" s="1">
        <v>0</v>
      </c>
      <c r="H360" s="1">
        <v>0.1</v>
      </c>
      <c r="I360" s="1">
        <v>0</v>
      </c>
      <c r="J360" s="1">
        <v>0.1</v>
      </c>
      <c r="K360" s="1">
        <v>0</v>
      </c>
      <c r="L360" s="1">
        <v>0.1</v>
      </c>
      <c r="M360" s="1">
        <v>0</v>
      </c>
      <c r="N360" s="1">
        <v>0.1</v>
      </c>
      <c r="O360" s="1">
        <v>0</v>
      </c>
      <c r="P360" s="1">
        <v>0.1</v>
      </c>
      <c r="Q360" s="1">
        <v>0</v>
      </c>
      <c r="R360" s="1">
        <v>0.1</v>
      </c>
      <c r="S360" s="1">
        <v>0</v>
      </c>
      <c r="T360" s="1">
        <v>0.1</v>
      </c>
    </row>
    <row r="361" spans="1:20" ht="14.5" x14ac:dyDescent="0.35">
      <c r="A361" s="1" t="s">
        <v>12010</v>
      </c>
      <c r="B361" s="1">
        <v>358</v>
      </c>
      <c r="C361" s="1">
        <v>0</v>
      </c>
      <c r="D361" s="1">
        <v>0.1</v>
      </c>
      <c r="E361" s="1">
        <v>0</v>
      </c>
      <c r="F361" s="1">
        <v>0.1</v>
      </c>
      <c r="G361" s="1">
        <v>0</v>
      </c>
      <c r="H361" s="1">
        <v>0.1</v>
      </c>
      <c r="I361" s="1">
        <v>0</v>
      </c>
      <c r="J361" s="1">
        <v>0.1</v>
      </c>
      <c r="K361" s="1">
        <v>0</v>
      </c>
      <c r="L361" s="1">
        <v>0.1</v>
      </c>
      <c r="M361" s="1">
        <v>0</v>
      </c>
      <c r="N361" s="1">
        <v>0.1</v>
      </c>
      <c r="O361" s="1">
        <v>0</v>
      </c>
      <c r="P361" s="1">
        <v>0.1</v>
      </c>
      <c r="Q361" s="1">
        <v>0</v>
      </c>
      <c r="R361" s="1">
        <v>0.1</v>
      </c>
      <c r="S361" s="1">
        <v>0</v>
      </c>
      <c r="T361" s="1">
        <v>0.1</v>
      </c>
    </row>
    <row r="362" spans="1:20" ht="14.5" x14ac:dyDescent="0.35">
      <c r="A362" s="1" t="s">
        <v>12011</v>
      </c>
      <c r="B362" s="1">
        <v>359</v>
      </c>
      <c r="C362" s="1">
        <v>0</v>
      </c>
      <c r="D362" s="1">
        <v>0.1</v>
      </c>
      <c r="E362" s="1">
        <v>0</v>
      </c>
      <c r="F362" s="1">
        <v>0.1</v>
      </c>
      <c r="G362" s="1">
        <v>0</v>
      </c>
      <c r="H362" s="1">
        <v>0.1</v>
      </c>
      <c r="I362" s="1">
        <v>0</v>
      </c>
      <c r="J362" s="1">
        <v>0.1</v>
      </c>
      <c r="K362" s="1">
        <v>0</v>
      </c>
      <c r="L362" s="1">
        <v>0.1</v>
      </c>
      <c r="M362" s="1">
        <v>0</v>
      </c>
      <c r="N362" s="1">
        <v>0.1</v>
      </c>
      <c r="O362" s="1">
        <v>0</v>
      </c>
      <c r="P362" s="1">
        <v>0.1</v>
      </c>
      <c r="Q362" s="1">
        <v>0</v>
      </c>
      <c r="R362" s="1">
        <v>0.1</v>
      </c>
      <c r="S362" s="1">
        <v>0</v>
      </c>
      <c r="T362" s="1">
        <v>0.1</v>
      </c>
    </row>
    <row r="363" spans="1:20" ht="14.5" x14ac:dyDescent="0.35">
      <c r="A363" s="1" t="s">
        <v>12012</v>
      </c>
      <c r="B363" s="1">
        <v>360</v>
      </c>
      <c r="C363" s="1">
        <v>0</v>
      </c>
      <c r="D363" s="1">
        <v>0.1</v>
      </c>
      <c r="E363" s="1">
        <v>0</v>
      </c>
      <c r="F363" s="1">
        <v>0.1</v>
      </c>
      <c r="G363" s="1">
        <v>0</v>
      </c>
      <c r="H363" s="1">
        <v>0.1</v>
      </c>
      <c r="I363" s="1">
        <v>0</v>
      </c>
      <c r="J363" s="1">
        <v>0.1</v>
      </c>
      <c r="K363" s="1">
        <v>0</v>
      </c>
      <c r="L363" s="1">
        <v>0.1</v>
      </c>
      <c r="M363" s="1">
        <v>0</v>
      </c>
      <c r="N363" s="1">
        <v>0.1</v>
      </c>
      <c r="O363" s="1">
        <v>0</v>
      </c>
      <c r="P363" s="1">
        <v>0.1</v>
      </c>
      <c r="Q363" s="1">
        <v>0</v>
      </c>
      <c r="R363" s="1">
        <v>0.1</v>
      </c>
      <c r="S363" s="1">
        <v>0</v>
      </c>
      <c r="T363" s="1">
        <v>0.1</v>
      </c>
    </row>
    <row r="364" spans="1:20" ht="14.5" x14ac:dyDescent="0.35">
      <c r="A364" s="1" t="s">
        <v>12013</v>
      </c>
      <c r="B364" s="1">
        <v>361</v>
      </c>
      <c r="C364" s="1">
        <v>0</v>
      </c>
      <c r="D364" s="1">
        <v>0.1</v>
      </c>
      <c r="E364" s="1">
        <v>0</v>
      </c>
      <c r="F364" s="1">
        <v>0.1</v>
      </c>
      <c r="G364" s="1">
        <v>0</v>
      </c>
      <c r="H364" s="1">
        <v>0.1</v>
      </c>
      <c r="I364" s="1">
        <v>0</v>
      </c>
      <c r="J364" s="1">
        <v>0.1</v>
      </c>
      <c r="K364" s="1">
        <v>0</v>
      </c>
      <c r="L364" s="1">
        <v>0.1</v>
      </c>
      <c r="M364" s="1">
        <v>0</v>
      </c>
      <c r="N364" s="1">
        <v>0.1</v>
      </c>
      <c r="O364" s="1">
        <v>0</v>
      </c>
      <c r="P364" s="1">
        <v>0.1</v>
      </c>
      <c r="Q364" s="1">
        <v>0</v>
      </c>
      <c r="R364" s="1">
        <v>0.1</v>
      </c>
      <c r="S364" s="1">
        <v>0</v>
      </c>
      <c r="T364" s="1">
        <v>0.1</v>
      </c>
    </row>
    <row r="365" spans="1:20" ht="14.5" x14ac:dyDescent="0.35">
      <c r="A365" s="1" t="s">
        <v>12014</v>
      </c>
      <c r="B365" s="1">
        <v>362</v>
      </c>
      <c r="C365" s="1">
        <v>0</v>
      </c>
      <c r="D365" s="1">
        <v>0.1</v>
      </c>
      <c r="E365" s="1">
        <v>0</v>
      </c>
      <c r="F365" s="1">
        <v>0.1</v>
      </c>
      <c r="G365" s="1">
        <v>0</v>
      </c>
      <c r="H365" s="1">
        <v>0.1</v>
      </c>
      <c r="I365" s="1">
        <v>0</v>
      </c>
      <c r="J365" s="1">
        <v>0.1</v>
      </c>
      <c r="K365" s="1">
        <v>0</v>
      </c>
      <c r="L365" s="1">
        <v>0.1</v>
      </c>
      <c r="M365" s="1">
        <v>0</v>
      </c>
      <c r="N365" s="1">
        <v>0.1</v>
      </c>
      <c r="O365" s="1">
        <v>0</v>
      </c>
      <c r="P365" s="1">
        <v>0.1</v>
      </c>
      <c r="Q365" s="1">
        <v>0</v>
      </c>
      <c r="R365" s="1">
        <v>0.1</v>
      </c>
      <c r="S365" s="1">
        <v>0</v>
      </c>
      <c r="T365" s="1">
        <v>0.1</v>
      </c>
    </row>
    <row r="366" spans="1:20" ht="14.5" x14ac:dyDescent="0.35">
      <c r="A366" s="1" t="s">
        <v>12015</v>
      </c>
      <c r="B366" s="1">
        <v>363</v>
      </c>
      <c r="C366" s="1">
        <v>0</v>
      </c>
      <c r="D366" s="1">
        <v>0.1</v>
      </c>
      <c r="E366" s="1">
        <v>0</v>
      </c>
      <c r="F366" s="1">
        <v>0.1</v>
      </c>
      <c r="G366" s="1">
        <v>0</v>
      </c>
      <c r="H366" s="1">
        <v>0.1</v>
      </c>
      <c r="I366" s="1">
        <v>0</v>
      </c>
      <c r="J366" s="1">
        <v>0.1</v>
      </c>
      <c r="K366" s="1">
        <v>0</v>
      </c>
      <c r="L366" s="1">
        <v>0.1</v>
      </c>
      <c r="M366" s="1">
        <v>0</v>
      </c>
      <c r="N366" s="1">
        <v>0.1</v>
      </c>
      <c r="O366" s="1">
        <v>0</v>
      </c>
      <c r="P366" s="1">
        <v>0.1</v>
      </c>
      <c r="Q366" s="1">
        <v>0</v>
      </c>
      <c r="R366" s="1">
        <v>0.1</v>
      </c>
      <c r="S366" s="1">
        <v>0</v>
      </c>
      <c r="T366" s="1">
        <v>0.1</v>
      </c>
    </row>
    <row r="367" spans="1:20" ht="14.5" x14ac:dyDescent="0.35">
      <c r="A367" s="1" t="s">
        <v>12016</v>
      </c>
      <c r="B367" s="1">
        <v>364</v>
      </c>
      <c r="C367" s="1">
        <v>0</v>
      </c>
      <c r="D367" s="1">
        <v>0.1</v>
      </c>
      <c r="E367" s="1">
        <v>0</v>
      </c>
      <c r="F367" s="1">
        <v>0.1</v>
      </c>
      <c r="G367" s="1">
        <v>0</v>
      </c>
      <c r="H367" s="1">
        <v>0.1</v>
      </c>
      <c r="I367" s="1">
        <v>0</v>
      </c>
      <c r="J367" s="1">
        <v>0.1</v>
      </c>
      <c r="K367" s="1">
        <v>0</v>
      </c>
      <c r="L367" s="1">
        <v>0.1</v>
      </c>
      <c r="M367" s="1">
        <v>0</v>
      </c>
      <c r="N367" s="1">
        <v>0.1</v>
      </c>
      <c r="O367" s="1">
        <v>0</v>
      </c>
      <c r="P367" s="1">
        <v>0.1</v>
      </c>
      <c r="Q367" s="1">
        <v>0</v>
      </c>
      <c r="R367" s="1">
        <v>0.1</v>
      </c>
      <c r="S367" s="1">
        <v>0</v>
      </c>
      <c r="T367" s="1">
        <v>0.1</v>
      </c>
    </row>
    <row r="368" spans="1:20" ht="14.5" x14ac:dyDescent="0.35">
      <c r="A368" s="1" t="s">
        <v>12017</v>
      </c>
      <c r="B368" s="1">
        <v>365</v>
      </c>
      <c r="C368" s="1">
        <v>0</v>
      </c>
      <c r="D368" s="1">
        <v>0.1</v>
      </c>
      <c r="E368" s="1">
        <v>0</v>
      </c>
      <c r="F368" s="1">
        <v>0.1</v>
      </c>
      <c r="G368" s="1">
        <v>0</v>
      </c>
      <c r="H368" s="1">
        <v>0.1</v>
      </c>
      <c r="I368" s="1">
        <v>0</v>
      </c>
      <c r="J368" s="1">
        <v>0.1</v>
      </c>
      <c r="K368" s="1">
        <v>0</v>
      </c>
      <c r="L368" s="1">
        <v>0.1</v>
      </c>
      <c r="M368" s="1">
        <v>0</v>
      </c>
      <c r="N368" s="1">
        <v>0.1</v>
      </c>
      <c r="O368" s="1">
        <v>0</v>
      </c>
      <c r="P368" s="1">
        <v>0.1</v>
      </c>
      <c r="Q368" s="1">
        <v>0</v>
      </c>
      <c r="R368" s="1">
        <v>0.1</v>
      </c>
      <c r="S368" s="1">
        <v>0</v>
      </c>
      <c r="T368" s="1">
        <v>0.1</v>
      </c>
    </row>
    <row r="369" spans="1:20" ht="14.5" x14ac:dyDescent="0.35">
      <c r="A369" s="1" t="s">
        <v>12018</v>
      </c>
      <c r="B369" s="1">
        <v>366</v>
      </c>
      <c r="C369" s="1">
        <v>0</v>
      </c>
      <c r="D369" s="1">
        <v>0.1</v>
      </c>
      <c r="E369" s="1">
        <v>0</v>
      </c>
      <c r="F369" s="1">
        <v>0.1</v>
      </c>
      <c r="G369" s="1">
        <v>0</v>
      </c>
      <c r="H369" s="1">
        <v>0.1</v>
      </c>
      <c r="I369" s="1">
        <v>0</v>
      </c>
      <c r="J369" s="1">
        <v>0.1</v>
      </c>
      <c r="K369" s="1">
        <v>0</v>
      </c>
      <c r="L369" s="1">
        <v>0.1</v>
      </c>
      <c r="M369" s="1">
        <v>0</v>
      </c>
      <c r="N369" s="1">
        <v>0.1</v>
      </c>
      <c r="O369" s="1">
        <v>0</v>
      </c>
      <c r="P369" s="1">
        <v>0.1</v>
      </c>
      <c r="Q369" s="1">
        <v>0</v>
      </c>
      <c r="R369" s="1">
        <v>0.1</v>
      </c>
      <c r="S369" s="1">
        <v>0</v>
      </c>
      <c r="T369" s="1">
        <v>0.1</v>
      </c>
    </row>
    <row r="370" spans="1:20" ht="14.5" x14ac:dyDescent="0.35">
      <c r="A370" s="1" t="s">
        <v>12019</v>
      </c>
      <c r="B370" s="1">
        <v>367</v>
      </c>
      <c r="C370" s="1">
        <v>0</v>
      </c>
      <c r="D370" s="1">
        <v>0.1</v>
      </c>
      <c r="E370" s="1">
        <v>0</v>
      </c>
      <c r="F370" s="1">
        <v>0.1</v>
      </c>
      <c r="G370" s="1">
        <v>0</v>
      </c>
      <c r="H370" s="1">
        <v>0.1</v>
      </c>
      <c r="I370" s="1">
        <v>0</v>
      </c>
      <c r="J370" s="1">
        <v>0.1</v>
      </c>
      <c r="K370" s="1">
        <v>0</v>
      </c>
      <c r="L370" s="1">
        <v>0.1</v>
      </c>
      <c r="M370" s="1">
        <v>0</v>
      </c>
      <c r="N370" s="1">
        <v>0.1</v>
      </c>
      <c r="O370" s="1">
        <v>0</v>
      </c>
      <c r="P370" s="1">
        <v>0.1</v>
      </c>
      <c r="Q370" s="1">
        <v>0</v>
      </c>
      <c r="R370" s="1">
        <v>0.1</v>
      </c>
      <c r="S370" s="1">
        <v>0</v>
      </c>
      <c r="T370" s="1">
        <v>0.1</v>
      </c>
    </row>
    <row r="371" spans="1:20" ht="14.5" x14ac:dyDescent="0.35">
      <c r="A371" s="1" t="s">
        <v>12020</v>
      </c>
      <c r="B371" s="1">
        <v>368</v>
      </c>
      <c r="C371" s="1">
        <v>0</v>
      </c>
      <c r="D371" s="1">
        <v>0.1</v>
      </c>
      <c r="E371" s="1">
        <v>0</v>
      </c>
      <c r="F371" s="1">
        <v>0.1</v>
      </c>
      <c r="G371" s="1">
        <v>0</v>
      </c>
      <c r="H371" s="1">
        <v>0.1</v>
      </c>
      <c r="I371" s="1">
        <v>0</v>
      </c>
      <c r="J371" s="1">
        <v>0.1</v>
      </c>
      <c r="K371" s="1">
        <v>0</v>
      </c>
      <c r="L371" s="1">
        <v>0.1</v>
      </c>
      <c r="M371" s="1">
        <v>0</v>
      </c>
      <c r="N371" s="1">
        <v>0.1</v>
      </c>
      <c r="O371" s="1">
        <v>0</v>
      </c>
      <c r="P371" s="1">
        <v>0.1</v>
      </c>
      <c r="Q371" s="1">
        <v>0</v>
      </c>
      <c r="R371" s="1">
        <v>0.1</v>
      </c>
      <c r="S371" s="1">
        <v>0</v>
      </c>
      <c r="T371" s="1">
        <v>0.1</v>
      </c>
    </row>
    <row r="372" spans="1:20" ht="14.5" x14ac:dyDescent="0.35">
      <c r="A372" s="1" t="s">
        <v>12021</v>
      </c>
      <c r="B372" s="1">
        <v>369</v>
      </c>
      <c r="C372" s="1">
        <v>0</v>
      </c>
      <c r="D372" s="1">
        <v>0.1</v>
      </c>
      <c r="E372" s="1">
        <v>0</v>
      </c>
      <c r="F372" s="1">
        <v>0.1</v>
      </c>
      <c r="G372" s="1">
        <v>0</v>
      </c>
      <c r="H372" s="1">
        <v>0.1</v>
      </c>
      <c r="I372" s="1">
        <v>0</v>
      </c>
      <c r="J372" s="1">
        <v>0.1</v>
      </c>
      <c r="K372" s="1">
        <v>0</v>
      </c>
      <c r="L372" s="1">
        <v>0.1</v>
      </c>
      <c r="M372" s="1">
        <v>0</v>
      </c>
      <c r="N372" s="1">
        <v>0.1</v>
      </c>
      <c r="O372" s="1">
        <v>0</v>
      </c>
      <c r="P372" s="1">
        <v>0.1</v>
      </c>
      <c r="Q372" s="1">
        <v>0</v>
      </c>
      <c r="R372" s="1">
        <v>0.1</v>
      </c>
      <c r="S372" s="1">
        <v>0</v>
      </c>
      <c r="T372" s="1">
        <v>0.1</v>
      </c>
    </row>
    <row r="373" spans="1:20" ht="14.5" x14ac:dyDescent="0.35">
      <c r="A373" s="1" t="s">
        <v>12022</v>
      </c>
      <c r="B373" s="1">
        <v>370</v>
      </c>
      <c r="C373" s="1">
        <v>0</v>
      </c>
      <c r="D373" s="1">
        <v>0.1</v>
      </c>
      <c r="E373" s="1">
        <v>0</v>
      </c>
      <c r="F373" s="1">
        <v>0.1</v>
      </c>
      <c r="G373" s="1">
        <v>0</v>
      </c>
      <c r="H373" s="1">
        <v>0.1</v>
      </c>
      <c r="I373" s="1">
        <v>0</v>
      </c>
      <c r="J373" s="1">
        <v>0.1</v>
      </c>
      <c r="K373" s="1">
        <v>0</v>
      </c>
      <c r="L373" s="1">
        <v>0.1</v>
      </c>
      <c r="M373" s="1">
        <v>0</v>
      </c>
      <c r="N373" s="1">
        <v>0.1</v>
      </c>
      <c r="O373" s="1">
        <v>0</v>
      </c>
      <c r="P373" s="1">
        <v>0.1</v>
      </c>
      <c r="Q373" s="1">
        <v>0</v>
      </c>
      <c r="R373" s="1">
        <v>0.1</v>
      </c>
      <c r="S373" s="1">
        <v>0</v>
      </c>
      <c r="T373" s="1">
        <v>0.1</v>
      </c>
    </row>
    <row r="374" spans="1:20" ht="14.5" x14ac:dyDescent="0.35">
      <c r="A374" s="1" t="s">
        <v>12023</v>
      </c>
      <c r="B374" s="1">
        <v>371</v>
      </c>
      <c r="C374" s="1">
        <v>0</v>
      </c>
      <c r="D374" s="1">
        <v>0.1</v>
      </c>
      <c r="E374" s="1">
        <v>0</v>
      </c>
      <c r="F374" s="1">
        <v>0.1</v>
      </c>
      <c r="G374" s="1">
        <v>0</v>
      </c>
      <c r="H374" s="1">
        <v>0.1</v>
      </c>
      <c r="I374" s="1">
        <v>0</v>
      </c>
      <c r="J374" s="1">
        <v>0.1</v>
      </c>
      <c r="K374" s="1">
        <v>0</v>
      </c>
      <c r="L374" s="1">
        <v>0.1</v>
      </c>
      <c r="M374" s="1">
        <v>0</v>
      </c>
      <c r="N374" s="1">
        <v>0.1</v>
      </c>
      <c r="O374" s="1">
        <v>0</v>
      </c>
      <c r="P374" s="1">
        <v>0.1</v>
      </c>
      <c r="Q374" s="1">
        <v>0</v>
      </c>
      <c r="R374" s="1">
        <v>0.1</v>
      </c>
      <c r="S374" s="1">
        <v>0</v>
      </c>
      <c r="T374" s="1">
        <v>0.1</v>
      </c>
    </row>
    <row r="375" spans="1:20" ht="14.5" x14ac:dyDescent="0.35">
      <c r="A375" s="1" t="s">
        <v>12024</v>
      </c>
      <c r="B375" s="1">
        <v>372</v>
      </c>
      <c r="C375" s="1">
        <v>0</v>
      </c>
      <c r="D375" s="1">
        <v>0.1</v>
      </c>
      <c r="E375" s="1">
        <v>0</v>
      </c>
      <c r="F375" s="1">
        <v>0.1</v>
      </c>
      <c r="G375" s="1">
        <v>0</v>
      </c>
      <c r="H375" s="1">
        <v>0.1</v>
      </c>
      <c r="I375" s="1">
        <v>0</v>
      </c>
      <c r="J375" s="1">
        <v>0.1</v>
      </c>
      <c r="K375" s="1">
        <v>0</v>
      </c>
      <c r="L375" s="1">
        <v>0.1</v>
      </c>
      <c r="M375" s="1">
        <v>0</v>
      </c>
      <c r="N375" s="1">
        <v>0.1</v>
      </c>
      <c r="O375" s="1">
        <v>0</v>
      </c>
      <c r="P375" s="1">
        <v>0.1</v>
      </c>
      <c r="Q375" s="1">
        <v>0</v>
      </c>
      <c r="R375" s="1">
        <v>0.1</v>
      </c>
      <c r="S375" s="1">
        <v>0</v>
      </c>
      <c r="T375" s="1">
        <v>0.1</v>
      </c>
    </row>
    <row r="376" spans="1:20" ht="14.5" x14ac:dyDescent="0.35">
      <c r="A376" s="1" t="s">
        <v>12025</v>
      </c>
      <c r="B376" s="1">
        <v>373</v>
      </c>
      <c r="C376" s="1">
        <v>0</v>
      </c>
      <c r="D376" s="1">
        <v>0.1</v>
      </c>
      <c r="E376" s="1">
        <v>0</v>
      </c>
      <c r="F376" s="1">
        <v>0.1</v>
      </c>
      <c r="G376" s="1">
        <v>0</v>
      </c>
      <c r="H376" s="1">
        <v>0.1</v>
      </c>
      <c r="I376" s="1">
        <v>0</v>
      </c>
      <c r="J376" s="1">
        <v>0.1</v>
      </c>
      <c r="K376" s="1">
        <v>0</v>
      </c>
      <c r="L376" s="1">
        <v>0.1</v>
      </c>
      <c r="M376" s="1">
        <v>0</v>
      </c>
      <c r="N376" s="1">
        <v>0.1</v>
      </c>
      <c r="O376" s="1">
        <v>0</v>
      </c>
      <c r="P376" s="1">
        <v>0.1</v>
      </c>
      <c r="Q376" s="1">
        <v>0</v>
      </c>
      <c r="R376" s="1">
        <v>0.1</v>
      </c>
      <c r="S376" s="1">
        <v>0</v>
      </c>
      <c r="T376" s="1">
        <v>0.1</v>
      </c>
    </row>
    <row r="377" spans="1:20" ht="14.5" x14ac:dyDescent="0.35">
      <c r="A377" s="1" t="s">
        <v>12026</v>
      </c>
      <c r="B377" s="1">
        <v>374</v>
      </c>
      <c r="C377" s="1">
        <v>0</v>
      </c>
      <c r="D377" s="1">
        <v>0.1</v>
      </c>
      <c r="E377" s="1">
        <v>0</v>
      </c>
      <c r="F377" s="1">
        <v>0.1</v>
      </c>
      <c r="G377" s="1">
        <v>0</v>
      </c>
      <c r="H377" s="1">
        <v>0.1</v>
      </c>
      <c r="I377" s="1">
        <v>0</v>
      </c>
      <c r="J377" s="1">
        <v>0.1</v>
      </c>
      <c r="K377" s="1">
        <v>0</v>
      </c>
      <c r="L377" s="1">
        <v>0.1</v>
      </c>
      <c r="M377" s="1">
        <v>0</v>
      </c>
      <c r="N377" s="1">
        <v>0.1</v>
      </c>
      <c r="O377" s="1">
        <v>0</v>
      </c>
      <c r="P377" s="1">
        <v>0.1</v>
      </c>
      <c r="Q377" s="1">
        <v>0</v>
      </c>
      <c r="R377" s="1">
        <v>0.1</v>
      </c>
      <c r="S377" s="1">
        <v>0</v>
      </c>
      <c r="T377" s="1">
        <v>0.1</v>
      </c>
    </row>
    <row r="378" spans="1:20" ht="14.5" x14ac:dyDescent="0.35">
      <c r="A378" s="1" t="s">
        <v>12027</v>
      </c>
      <c r="B378" s="1">
        <v>375</v>
      </c>
      <c r="C378" s="1">
        <v>0</v>
      </c>
      <c r="D378" s="1">
        <v>0.1</v>
      </c>
      <c r="E378" s="1">
        <v>0</v>
      </c>
      <c r="F378" s="1">
        <v>0.1</v>
      </c>
      <c r="G378" s="1">
        <v>0</v>
      </c>
      <c r="H378" s="1">
        <v>0.1</v>
      </c>
      <c r="I378" s="1">
        <v>0</v>
      </c>
      <c r="J378" s="1">
        <v>0.1</v>
      </c>
      <c r="K378" s="1">
        <v>0</v>
      </c>
      <c r="L378" s="1">
        <v>0.1</v>
      </c>
      <c r="M378" s="1">
        <v>0</v>
      </c>
      <c r="N378" s="1">
        <v>0.1</v>
      </c>
      <c r="O378" s="1">
        <v>0</v>
      </c>
      <c r="P378" s="1">
        <v>0.1</v>
      </c>
      <c r="Q378" s="1">
        <v>0</v>
      </c>
      <c r="R378" s="1">
        <v>0.1</v>
      </c>
      <c r="S378" s="1">
        <v>0</v>
      </c>
      <c r="T378" s="1">
        <v>0.1</v>
      </c>
    </row>
    <row r="379" spans="1:20" ht="14.5" x14ac:dyDescent="0.35">
      <c r="A379" s="1" t="s">
        <v>12028</v>
      </c>
      <c r="B379" s="1">
        <v>376</v>
      </c>
      <c r="C379" s="1">
        <v>0</v>
      </c>
      <c r="D379" s="1">
        <v>0.1</v>
      </c>
      <c r="E379" s="1">
        <v>0</v>
      </c>
      <c r="F379" s="1">
        <v>0.1</v>
      </c>
      <c r="G379" s="1">
        <v>0</v>
      </c>
      <c r="H379" s="1">
        <v>0.1</v>
      </c>
      <c r="I379" s="1">
        <v>0</v>
      </c>
      <c r="J379" s="1">
        <v>0.1</v>
      </c>
      <c r="K379" s="1">
        <v>0</v>
      </c>
      <c r="L379" s="1">
        <v>0.1</v>
      </c>
      <c r="M379" s="1">
        <v>0</v>
      </c>
      <c r="N379" s="1">
        <v>0.1</v>
      </c>
      <c r="O379" s="1">
        <v>0</v>
      </c>
      <c r="P379" s="1">
        <v>0.1</v>
      </c>
      <c r="Q379" s="1">
        <v>0</v>
      </c>
      <c r="R379" s="1">
        <v>0.1</v>
      </c>
      <c r="S379" s="1">
        <v>0</v>
      </c>
      <c r="T379" s="1">
        <v>0.1</v>
      </c>
    </row>
    <row r="380" spans="1:20" ht="14.5" x14ac:dyDescent="0.35">
      <c r="A380" s="1" t="s">
        <v>12029</v>
      </c>
      <c r="B380" s="1">
        <v>377</v>
      </c>
      <c r="C380" s="1">
        <v>0</v>
      </c>
      <c r="D380" s="1">
        <v>0.1</v>
      </c>
      <c r="E380" s="1">
        <v>0</v>
      </c>
      <c r="F380" s="1">
        <v>0.1</v>
      </c>
      <c r="G380" s="1">
        <v>0</v>
      </c>
      <c r="H380" s="1">
        <v>0.1</v>
      </c>
      <c r="I380" s="1">
        <v>0</v>
      </c>
      <c r="J380" s="1">
        <v>0.1</v>
      </c>
      <c r="K380" s="1">
        <v>0</v>
      </c>
      <c r="L380" s="1">
        <v>0.1</v>
      </c>
      <c r="M380" s="1">
        <v>0</v>
      </c>
      <c r="N380" s="1">
        <v>0.1</v>
      </c>
      <c r="O380" s="1">
        <v>0</v>
      </c>
      <c r="P380" s="1">
        <v>0.1</v>
      </c>
      <c r="Q380" s="1">
        <v>0</v>
      </c>
      <c r="R380" s="1">
        <v>0.1</v>
      </c>
      <c r="S380" s="1">
        <v>0</v>
      </c>
      <c r="T380" s="1">
        <v>0.1</v>
      </c>
    </row>
    <row r="381" spans="1:20" ht="14.5" x14ac:dyDescent="0.35">
      <c r="A381" s="1" t="s">
        <v>12030</v>
      </c>
      <c r="B381" s="1">
        <v>378</v>
      </c>
      <c r="C381" s="1">
        <v>0</v>
      </c>
      <c r="D381" s="1">
        <v>0.1</v>
      </c>
      <c r="E381" s="1">
        <v>0</v>
      </c>
      <c r="F381" s="1">
        <v>0.1</v>
      </c>
      <c r="G381" s="1">
        <v>0</v>
      </c>
      <c r="H381" s="1">
        <v>0.1</v>
      </c>
      <c r="I381" s="1">
        <v>0</v>
      </c>
      <c r="J381" s="1">
        <v>0.1</v>
      </c>
      <c r="K381" s="1">
        <v>0</v>
      </c>
      <c r="L381" s="1">
        <v>0.1</v>
      </c>
      <c r="M381" s="1">
        <v>0</v>
      </c>
      <c r="N381" s="1">
        <v>0.1</v>
      </c>
      <c r="O381" s="1">
        <v>0</v>
      </c>
      <c r="P381" s="1">
        <v>0.1</v>
      </c>
      <c r="Q381" s="1">
        <v>0</v>
      </c>
      <c r="R381" s="1">
        <v>0.1</v>
      </c>
      <c r="S381" s="1">
        <v>0</v>
      </c>
      <c r="T381" s="1">
        <v>0.1</v>
      </c>
    </row>
    <row r="382" spans="1:20" ht="14.5" x14ac:dyDescent="0.35">
      <c r="A382" s="1" t="s">
        <v>12031</v>
      </c>
      <c r="B382" s="1">
        <v>379</v>
      </c>
      <c r="C382" s="1">
        <v>0</v>
      </c>
      <c r="D382" s="1">
        <v>0.1</v>
      </c>
      <c r="E382" s="1">
        <v>0</v>
      </c>
      <c r="F382" s="1">
        <v>0.1</v>
      </c>
      <c r="G382" s="1">
        <v>0</v>
      </c>
      <c r="H382" s="1">
        <v>0.1</v>
      </c>
      <c r="I382" s="1">
        <v>0</v>
      </c>
      <c r="J382" s="1">
        <v>0.1</v>
      </c>
      <c r="K382" s="1">
        <v>0</v>
      </c>
      <c r="L382" s="1">
        <v>0.1</v>
      </c>
      <c r="M382" s="1">
        <v>0</v>
      </c>
      <c r="N382" s="1">
        <v>0.1</v>
      </c>
      <c r="O382" s="1">
        <v>0</v>
      </c>
      <c r="P382" s="1">
        <v>0.1</v>
      </c>
      <c r="Q382" s="1">
        <v>0</v>
      </c>
      <c r="R382" s="1">
        <v>0.1</v>
      </c>
      <c r="S382" s="1">
        <v>0</v>
      </c>
      <c r="T382" s="1">
        <v>0.1</v>
      </c>
    </row>
    <row r="383" spans="1:20" ht="14.5" x14ac:dyDescent="0.35">
      <c r="A383" s="1" t="s">
        <v>12032</v>
      </c>
      <c r="B383" s="1">
        <v>380</v>
      </c>
      <c r="C383" s="1">
        <v>0</v>
      </c>
      <c r="D383" s="1">
        <v>0.1</v>
      </c>
      <c r="E383" s="1">
        <v>0</v>
      </c>
      <c r="F383" s="1">
        <v>0.1</v>
      </c>
      <c r="G383" s="1">
        <v>0</v>
      </c>
      <c r="H383" s="1">
        <v>0.1</v>
      </c>
      <c r="I383" s="1">
        <v>0</v>
      </c>
      <c r="J383" s="1">
        <v>0.1</v>
      </c>
      <c r="K383" s="1">
        <v>0</v>
      </c>
      <c r="L383" s="1">
        <v>0.1</v>
      </c>
      <c r="M383" s="1">
        <v>0</v>
      </c>
      <c r="N383" s="1">
        <v>0.1</v>
      </c>
      <c r="O383" s="1">
        <v>0</v>
      </c>
      <c r="P383" s="1">
        <v>0.1</v>
      </c>
      <c r="Q383" s="1">
        <v>0</v>
      </c>
      <c r="R383" s="1">
        <v>0.1</v>
      </c>
      <c r="S383" s="1">
        <v>0</v>
      </c>
      <c r="T383" s="1">
        <v>0.1</v>
      </c>
    </row>
    <row r="384" spans="1:20" ht="14.5" x14ac:dyDescent="0.35">
      <c r="A384" s="1" t="s">
        <v>12033</v>
      </c>
      <c r="B384" s="1">
        <v>381</v>
      </c>
      <c r="C384" s="1">
        <v>0</v>
      </c>
      <c r="D384" s="1">
        <v>0.1</v>
      </c>
      <c r="E384" s="1">
        <v>0</v>
      </c>
      <c r="F384" s="1">
        <v>0.1</v>
      </c>
      <c r="G384" s="1">
        <v>0</v>
      </c>
      <c r="H384" s="1">
        <v>0.1</v>
      </c>
      <c r="I384" s="1">
        <v>0</v>
      </c>
      <c r="J384" s="1">
        <v>0.1</v>
      </c>
      <c r="K384" s="1">
        <v>0</v>
      </c>
      <c r="L384" s="1">
        <v>0.1</v>
      </c>
      <c r="M384" s="1">
        <v>0</v>
      </c>
      <c r="N384" s="1">
        <v>0.1</v>
      </c>
      <c r="O384" s="1">
        <v>0</v>
      </c>
      <c r="P384" s="1">
        <v>0.1</v>
      </c>
      <c r="Q384" s="1">
        <v>0</v>
      </c>
      <c r="R384" s="1">
        <v>0.1</v>
      </c>
      <c r="S384" s="1">
        <v>0</v>
      </c>
      <c r="T384" s="1">
        <v>0.1</v>
      </c>
    </row>
    <row r="385" spans="1:20" ht="14.5" x14ac:dyDescent="0.35">
      <c r="A385" s="1" t="s">
        <v>12034</v>
      </c>
      <c r="B385" s="1">
        <v>382</v>
      </c>
      <c r="C385" s="1">
        <v>0</v>
      </c>
      <c r="D385" s="1">
        <v>0.1</v>
      </c>
      <c r="E385" s="1">
        <v>0</v>
      </c>
      <c r="F385" s="1">
        <v>0.1</v>
      </c>
      <c r="G385" s="1">
        <v>0</v>
      </c>
      <c r="H385" s="1">
        <v>0.1</v>
      </c>
      <c r="I385" s="1">
        <v>0</v>
      </c>
      <c r="J385" s="1">
        <v>0.1</v>
      </c>
      <c r="K385" s="1">
        <v>0</v>
      </c>
      <c r="L385" s="1">
        <v>0.1</v>
      </c>
      <c r="M385" s="1">
        <v>0</v>
      </c>
      <c r="N385" s="1">
        <v>0.1</v>
      </c>
      <c r="O385" s="1">
        <v>0</v>
      </c>
      <c r="P385" s="1">
        <v>0.1</v>
      </c>
      <c r="Q385" s="1">
        <v>0</v>
      </c>
      <c r="R385" s="1">
        <v>0.1</v>
      </c>
      <c r="S385" s="1">
        <v>0</v>
      </c>
      <c r="T385" s="1">
        <v>0.1</v>
      </c>
    </row>
    <row r="386" spans="1:20" ht="14.5" x14ac:dyDescent="0.35">
      <c r="A386" s="1" t="s">
        <v>12035</v>
      </c>
      <c r="B386" s="1">
        <v>383</v>
      </c>
      <c r="C386" s="1">
        <v>0</v>
      </c>
      <c r="D386" s="1">
        <v>0.1</v>
      </c>
      <c r="E386" s="1">
        <v>0</v>
      </c>
      <c r="F386" s="1">
        <v>0.1</v>
      </c>
      <c r="G386" s="1">
        <v>0</v>
      </c>
      <c r="H386" s="1">
        <v>0.1</v>
      </c>
      <c r="I386" s="1">
        <v>0</v>
      </c>
      <c r="J386" s="1">
        <v>0.1</v>
      </c>
      <c r="K386" s="1">
        <v>0</v>
      </c>
      <c r="L386" s="1">
        <v>0.1</v>
      </c>
      <c r="M386" s="1">
        <v>0</v>
      </c>
      <c r="N386" s="1">
        <v>0.1</v>
      </c>
      <c r="O386" s="1">
        <v>0</v>
      </c>
      <c r="P386" s="1">
        <v>0.1</v>
      </c>
      <c r="Q386" s="1">
        <v>0</v>
      </c>
      <c r="R386" s="1">
        <v>0.1</v>
      </c>
      <c r="S386" s="1">
        <v>0</v>
      </c>
      <c r="T386" s="1">
        <v>0.1</v>
      </c>
    </row>
    <row r="387" spans="1:20" ht="14.5" x14ac:dyDescent="0.35">
      <c r="A387" s="1" t="s">
        <v>12036</v>
      </c>
      <c r="B387" s="1">
        <v>384</v>
      </c>
      <c r="C387" s="1">
        <v>0</v>
      </c>
      <c r="D387" s="1">
        <v>0.1</v>
      </c>
      <c r="E387" s="1">
        <v>0</v>
      </c>
      <c r="F387" s="1">
        <v>0.1</v>
      </c>
      <c r="G387" s="1">
        <v>0</v>
      </c>
      <c r="H387" s="1">
        <v>0.1</v>
      </c>
      <c r="I387" s="1">
        <v>0</v>
      </c>
      <c r="J387" s="1">
        <v>0.1</v>
      </c>
      <c r="K387" s="1">
        <v>0</v>
      </c>
      <c r="L387" s="1">
        <v>0.1</v>
      </c>
      <c r="M387" s="1">
        <v>0</v>
      </c>
      <c r="N387" s="1">
        <v>0.1</v>
      </c>
      <c r="O387" s="1">
        <v>0</v>
      </c>
      <c r="P387" s="1">
        <v>0.1</v>
      </c>
      <c r="Q387" s="1">
        <v>0</v>
      </c>
      <c r="R387" s="1">
        <v>0.1</v>
      </c>
      <c r="S387" s="1">
        <v>0</v>
      </c>
      <c r="T387" s="1">
        <v>0.1</v>
      </c>
    </row>
    <row r="388" spans="1:20" ht="14.5" x14ac:dyDescent="0.35">
      <c r="A388" s="1" t="s">
        <v>12037</v>
      </c>
      <c r="B388" s="1">
        <v>385</v>
      </c>
      <c r="C388" s="1">
        <v>0</v>
      </c>
      <c r="D388" s="1">
        <v>0.1</v>
      </c>
      <c r="E388" s="1">
        <v>0</v>
      </c>
      <c r="F388" s="1">
        <v>0.1</v>
      </c>
      <c r="G388" s="1">
        <v>0</v>
      </c>
      <c r="H388" s="1">
        <v>0.1</v>
      </c>
      <c r="I388" s="1">
        <v>0</v>
      </c>
      <c r="J388" s="1">
        <v>0.1</v>
      </c>
      <c r="K388" s="1">
        <v>0</v>
      </c>
      <c r="L388" s="1">
        <v>0.1</v>
      </c>
      <c r="M388" s="1">
        <v>0</v>
      </c>
      <c r="N388" s="1">
        <v>0.1</v>
      </c>
      <c r="O388" s="1">
        <v>0</v>
      </c>
      <c r="P388" s="1">
        <v>0.1</v>
      </c>
      <c r="Q388" s="1">
        <v>0</v>
      </c>
      <c r="R388" s="1">
        <v>0.1</v>
      </c>
      <c r="S388" s="1">
        <v>0</v>
      </c>
      <c r="T388" s="1">
        <v>0.1</v>
      </c>
    </row>
    <row r="389" spans="1:20" ht="14.5" x14ac:dyDescent="0.35">
      <c r="A389" s="1" t="s">
        <v>12038</v>
      </c>
      <c r="B389" s="1">
        <v>386</v>
      </c>
      <c r="C389" s="1">
        <v>0</v>
      </c>
      <c r="D389" s="1">
        <v>0.1</v>
      </c>
      <c r="E389" s="1">
        <v>0</v>
      </c>
      <c r="F389" s="1">
        <v>0.1</v>
      </c>
      <c r="G389" s="1">
        <v>0</v>
      </c>
      <c r="H389" s="1">
        <v>0.1</v>
      </c>
      <c r="I389" s="1">
        <v>0</v>
      </c>
      <c r="J389" s="1">
        <v>0.1</v>
      </c>
      <c r="K389" s="1">
        <v>0</v>
      </c>
      <c r="L389" s="1">
        <v>0.1</v>
      </c>
      <c r="M389" s="1">
        <v>0</v>
      </c>
      <c r="N389" s="1">
        <v>0.1</v>
      </c>
      <c r="O389" s="1">
        <v>0</v>
      </c>
      <c r="P389" s="1">
        <v>0.1</v>
      </c>
      <c r="Q389" s="1">
        <v>0</v>
      </c>
      <c r="R389" s="1">
        <v>0.1</v>
      </c>
      <c r="S389" s="1">
        <v>0</v>
      </c>
      <c r="T389" s="1">
        <v>0.1</v>
      </c>
    </row>
    <row r="390" spans="1:20" ht="14.5" x14ac:dyDescent="0.35">
      <c r="A390" s="1" t="s">
        <v>12039</v>
      </c>
      <c r="B390" s="1">
        <v>387</v>
      </c>
      <c r="C390" s="1">
        <v>0</v>
      </c>
      <c r="D390" s="1">
        <v>0.1</v>
      </c>
      <c r="E390" s="1">
        <v>0</v>
      </c>
      <c r="F390" s="1">
        <v>0.1</v>
      </c>
      <c r="G390" s="1">
        <v>0</v>
      </c>
      <c r="H390" s="1">
        <v>0.1</v>
      </c>
      <c r="I390" s="1">
        <v>0</v>
      </c>
      <c r="J390" s="1">
        <v>0.1</v>
      </c>
      <c r="K390" s="1">
        <v>0</v>
      </c>
      <c r="L390" s="1">
        <v>0.1</v>
      </c>
      <c r="M390" s="1">
        <v>0</v>
      </c>
      <c r="N390" s="1">
        <v>0.1</v>
      </c>
      <c r="O390" s="1">
        <v>0</v>
      </c>
      <c r="P390" s="1">
        <v>0.1</v>
      </c>
      <c r="Q390" s="1">
        <v>0</v>
      </c>
      <c r="R390" s="1">
        <v>0.1</v>
      </c>
      <c r="S390" s="1">
        <v>0</v>
      </c>
      <c r="T390" s="1">
        <v>0.1</v>
      </c>
    </row>
    <row r="391" spans="1:20" ht="14.5" x14ac:dyDescent="0.35">
      <c r="A391" s="1" t="s">
        <v>12040</v>
      </c>
      <c r="B391" s="1">
        <v>388</v>
      </c>
      <c r="C391" s="1">
        <v>0</v>
      </c>
      <c r="D391" s="1">
        <v>0.1</v>
      </c>
      <c r="E391" s="1">
        <v>0</v>
      </c>
      <c r="F391" s="1">
        <v>0.1</v>
      </c>
      <c r="G391" s="1">
        <v>0</v>
      </c>
      <c r="H391" s="1">
        <v>0.1</v>
      </c>
      <c r="I391" s="1">
        <v>0</v>
      </c>
      <c r="J391" s="1">
        <v>0.1</v>
      </c>
      <c r="K391" s="1">
        <v>0</v>
      </c>
      <c r="L391" s="1">
        <v>0.1</v>
      </c>
      <c r="M391" s="1">
        <v>0</v>
      </c>
      <c r="N391" s="1">
        <v>0.1</v>
      </c>
      <c r="O391" s="1">
        <v>0</v>
      </c>
      <c r="P391" s="1">
        <v>0.1</v>
      </c>
      <c r="Q391" s="1">
        <v>0</v>
      </c>
      <c r="R391" s="1">
        <v>0.1</v>
      </c>
      <c r="S391" s="1">
        <v>0</v>
      </c>
      <c r="T391" s="1">
        <v>0.1</v>
      </c>
    </row>
    <row r="392" spans="1:20" ht="14.5" x14ac:dyDescent="0.35">
      <c r="A392" s="1" t="s">
        <v>12041</v>
      </c>
      <c r="B392" s="1">
        <v>389</v>
      </c>
      <c r="C392" s="1">
        <v>0</v>
      </c>
      <c r="D392" s="1">
        <v>0.1</v>
      </c>
      <c r="E392" s="1">
        <v>0</v>
      </c>
      <c r="F392" s="1">
        <v>0.1</v>
      </c>
      <c r="G392" s="1">
        <v>0</v>
      </c>
      <c r="H392" s="1">
        <v>0.1</v>
      </c>
      <c r="I392" s="1">
        <v>0</v>
      </c>
      <c r="J392" s="1">
        <v>0.1</v>
      </c>
      <c r="K392" s="1">
        <v>0</v>
      </c>
      <c r="L392" s="1">
        <v>0.1</v>
      </c>
      <c r="M392" s="1">
        <v>0</v>
      </c>
      <c r="N392" s="1">
        <v>0.1</v>
      </c>
      <c r="O392" s="1">
        <v>0</v>
      </c>
      <c r="P392" s="1">
        <v>0.1</v>
      </c>
      <c r="Q392" s="1">
        <v>0</v>
      </c>
      <c r="R392" s="1">
        <v>0.1</v>
      </c>
      <c r="S392" s="1">
        <v>0</v>
      </c>
      <c r="T392" s="1">
        <v>0.1</v>
      </c>
    </row>
    <row r="393" spans="1:20" ht="14.5" x14ac:dyDescent="0.35">
      <c r="A393" s="1" t="s">
        <v>12042</v>
      </c>
      <c r="B393" s="1">
        <v>390</v>
      </c>
      <c r="C393" s="1">
        <v>0</v>
      </c>
      <c r="D393" s="1">
        <v>0.1</v>
      </c>
      <c r="E393" s="1">
        <v>0</v>
      </c>
      <c r="F393" s="1">
        <v>0.1</v>
      </c>
      <c r="G393" s="1">
        <v>0</v>
      </c>
      <c r="H393" s="1">
        <v>0.1</v>
      </c>
      <c r="I393" s="1">
        <v>0</v>
      </c>
      <c r="J393" s="1">
        <v>0.1</v>
      </c>
      <c r="K393" s="1">
        <v>0</v>
      </c>
      <c r="L393" s="1">
        <v>0.1</v>
      </c>
      <c r="M393" s="1">
        <v>0</v>
      </c>
      <c r="N393" s="1">
        <v>0.1</v>
      </c>
      <c r="O393" s="1">
        <v>0</v>
      </c>
      <c r="P393" s="1">
        <v>0.1</v>
      </c>
      <c r="Q393" s="1">
        <v>0</v>
      </c>
      <c r="R393" s="1">
        <v>0.1</v>
      </c>
      <c r="S393" s="1">
        <v>0</v>
      </c>
      <c r="T393" s="1">
        <v>0.1</v>
      </c>
    </row>
    <row r="394" spans="1:20" ht="14.5" x14ac:dyDescent="0.35">
      <c r="A394" s="1" t="s">
        <v>12043</v>
      </c>
      <c r="B394" s="1">
        <v>391</v>
      </c>
      <c r="C394" s="1">
        <v>0</v>
      </c>
      <c r="D394" s="1">
        <v>0.1</v>
      </c>
      <c r="E394" s="1">
        <v>0</v>
      </c>
      <c r="F394" s="1">
        <v>0.1</v>
      </c>
      <c r="G394" s="1">
        <v>0</v>
      </c>
      <c r="H394" s="1">
        <v>0.1</v>
      </c>
      <c r="I394" s="1">
        <v>0</v>
      </c>
      <c r="J394" s="1">
        <v>0.1</v>
      </c>
      <c r="K394" s="1">
        <v>0</v>
      </c>
      <c r="L394" s="1">
        <v>0.1</v>
      </c>
      <c r="M394" s="1">
        <v>0</v>
      </c>
      <c r="N394" s="1">
        <v>0.1</v>
      </c>
      <c r="O394" s="1">
        <v>0</v>
      </c>
      <c r="P394" s="1">
        <v>0.1</v>
      </c>
      <c r="Q394" s="1">
        <v>0</v>
      </c>
      <c r="R394" s="1">
        <v>0.1</v>
      </c>
      <c r="S394" s="1">
        <v>0</v>
      </c>
      <c r="T394" s="1">
        <v>0.1</v>
      </c>
    </row>
    <row r="395" spans="1:20" ht="14.5" x14ac:dyDescent="0.35">
      <c r="A395" s="1" t="s">
        <v>12044</v>
      </c>
      <c r="B395" s="1">
        <v>392</v>
      </c>
      <c r="C395" s="1">
        <v>0</v>
      </c>
      <c r="D395" s="1">
        <v>0.1</v>
      </c>
      <c r="E395" s="1">
        <v>0</v>
      </c>
      <c r="F395" s="1">
        <v>0.1</v>
      </c>
      <c r="G395" s="1">
        <v>0</v>
      </c>
      <c r="H395" s="1">
        <v>0.1</v>
      </c>
      <c r="I395" s="1">
        <v>0</v>
      </c>
      <c r="J395" s="1">
        <v>0.1</v>
      </c>
      <c r="K395" s="1">
        <v>0</v>
      </c>
      <c r="L395" s="1">
        <v>0.1</v>
      </c>
      <c r="M395" s="1">
        <v>0</v>
      </c>
      <c r="N395" s="1">
        <v>0.1</v>
      </c>
      <c r="O395" s="1">
        <v>0</v>
      </c>
      <c r="P395" s="1">
        <v>0.1</v>
      </c>
      <c r="Q395" s="1">
        <v>0</v>
      </c>
      <c r="R395" s="1">
        <v>0.1</v>
      </c>
      <c r="S395" s="1">
        <v>0</v>
      </c>
      <c r="T395" s="1">
        <v>0.1</v>
      </c>
    </row>
    <row r="396" spans="1:20" ht="14.5" x14ac:dyDescent="0.35">
      <c r="A396" s="1" t="s">
        <v>12045</v>
      </c>
      <c r="B396" s="1">
        <v>393</v>
      </c>
      <c r="C396" s="1">
        <v>0</v>
      </c>
      <c r="D396" s="1">
        <v>0.1</v>
      </c>
      <c r="E396" s="1">
        <v>0</v>
      </c>
      <c r="F396" s="1">
        <v>0.1</v>
      </c>
      <c r="G396" s="1">
        <v>0</v>
      </c>
      <c r="H396" s="1">
        <v>0.1</v>
      </c>
      <c r="I396" s="1">
        <v>0</v>
      </c>
      <c r="J396" s="1">
        <v>0.1</v>
      </c>
      <c r="K396" s="1">
        <v>0</v>
      </c>
      <c r="L396" s="1">
        <v>0.1</v>
      </c>
      <c r="M396" s="1">
        <v>0</v>
      </c>
      <c r="N396" s="1">
        <v>0.1</v>
      </c>
      <c r="O396" s="1">
        <v>0</v>
      </c>
      <c r="P396" s="1">
        <v>0.1</v>
      </c>
      <c r="Q396" s="1">
        <v>0</v>
      </c>
      <c r="R396" s="1">
        <v>0.1</v>
      </c>
      <c r="S396" s="1">
        <v>0</v>
      </c>
      <c r="T396" s="1">
        <v>0.1</v>
      </c>
    </row>
    <row r="397" spans="1:20" ht="14.5" x14ac:dyDescent="0.35">
      <c r="A397" s="1" t="s">
        <v>12046</v>
      </c>
      <c r="B397" s="1">
        <v>394</v>
      </c>
      <c r="C397" s="1">
        <v>0</v>
      </c>
      <c r="D397" s="1">
        <v>0.1</v>
      </c>
      <c r="E397" s="1">
        <v>0</v>
      </c>
      <c r="F397" s="1">
        <v>0.1</v>
      </c>
      <c r="G397" s="1">
        <v>0</v>
      </c>
      <c r="H397" s="1">
        <v>0.1</v>
      </c>
      <c r="I397" s="1">
        <v>0</v>
      </c>
      <c r="J397" s="1">
        <v>0.1</v>
      </c>
      <c r="K397" s="1">
        <v>0</v>
      </c>
      <c r="L397" s="1">
        <v>0.1</v>
      </c>
      <c r="M397" s="1">
        <v>0</v>
      </c>
      <c r="N397" s="1">
        <v>0.1</v>
      </c>
      <c r="O397" s="1">
        <v>0</v>
      </c>
      <c r="P397" s="1">
        <v>0.1</v>
      </c>
      <c r="Q397" s="1">
        <v>0</v>
      </c>
      <c r="R397" s="1">
        <v>0.1</v>
      </c>
      <c r="S397" s="1">
        <v>0</v>
      </c>
      <c r="T397" s="1">
        <v>0.1</v>
      </c>
    </row>
    <row r="398" spans="1:20" ht="14.5" x14ac:dyDescent="0.35">
      <c r="A398" s="1" t="s">
        <v>12047</v>
      </c>
      <c r="B398" s="1">
        <v>395</v>
      </c>
      <c r="C398" s="1">
        <v>0</v>
      </c>
      <c r="D398" s="1">
        <v>0.1</v>
      </c>
      <c r="E398" s="1">
        <v>0</v>
      </c>
      <c r="F398" s="1">
        <v>0.1</v>
      </c>
      <c r="G398" s="1">
        <v>0</v>
      </c>
      <c r="H398" s="1">
        <v>0.1</v>
      </c>
      <c r="I398" s="1">
        <v>0</v>
      </c>
      <c r="J398" s="1">
        <v>0.1</v>
      </c>
      <c r="K398" s="1">
        <v>0</v>
      </c>
      <c r="L398" s="1">
        <v>0.1</v>
      </c>
      <c r="M398" s="1">
        <v>0</v>
      </c>
      <c r="N398" s="1">
        <v>0.1</v>
      </c>
      <c r="O398" s="1">
        <v>0</v>
      </c>
      <c r="P398" s="1">
        <v>0.1</v>
      </c>
      <c r="Q398" s="1">
        <v>0</v>
      </c>
      <c r="R398" s="1">
        <v>0.1</v>
      </c>
      <c r="S398" s="1">
        <v>0</v>
      </c>
      <c r="T398" s="1">
        <v>0.1</v>
      </c>
    </row>
    <row r="399" spans="1:20" ht="14.5" x14ac:dyDescent="0.35">
      <c r="A399" s="1" t="s">
        <v>12048</v>
      </c>
      <c r="B399" s="1">
        <v>396</v>
      </c>
      <c r="C399" s="1">
        <v>0</v>
      </c>
      <c r="D399" s="1">
        <v>0.1</v>
      </c>
      <c r="E399" s="1">
        <v>0</v>
      </c>
      <c r="F399" s="1">
        <v>0.1</v>
      </c>
      <c r="G399" s="1">
        <v>0</v>
      </c>
      <c r="H399" s="1">
        <v>0.1</v>
      </c>
      <c r="I399" s="1">
        <v>0</v>
      </c>
      <c r="J399" s="1">
        <v>0.1</v>
      </c>
      <c r="K399" s="1">
        <v>0</v>
      </c>
      <c r="L399" s="1">
        <v>0.1</v>
      </c>
      <c r="M399" s="1">
        <v>0</v>
      </c>
      <c r="N399" s="1">
        <v>0.1</v>
      </c>
      <c r="O399" s="1">
        <v>0</v>
      </c>
      <c r="P399" s="1">
        <v>0.1</v>
      </c>
      <c r="Q399" s="1">
        <v>0</v>
      </c>
      <c r="R399" s="1">
        <v>0.1</v>
      </c>
      <c r="S399" s="1">
        <v>0</v>
      </c>
      <c r="T399" s="1">
        <v>0.1</v>
      </c>
    </row>
    <row r="400" spans="1:20" ht="14.5" x14ac:dyDescent="0.35">
      <c r="A400" s="1" t="s">
        <v>12049</v>
      </c>
      <c r="B400" s="1">
        <v>397</v>
      </c>
      <c r="C400" s="1">
        <v>0</v>
      </c>
      <c r="D400" s="1">
        <v>0.1</v>
      </c>
      <c r="E400" s="1">
        <v>0</v>
      </c>
      <c r="F400" s="1">
        <v>0.1</v>
      </c>
      <c r="G400" s="1">
        <v>0</v>
      </c>
      <c r="H400" s="1">
        <v>0.1</v>
      </c>
      <c r="I400" s="1">
        <v>0</v>
      </c>
      <c r="J400" s="1">
        <v>0.1</v>
      </c>
      <c r="K400" s="1">
        <v>0</v>
      </c>
      <c r="L400" s="1">
        <v>0.1</v>
      </c>
      <c r="M400" s="1">
        <v>0</v>
      </c>
      <c r="N400" s="1">
        <v>0.1</v>
      </c>
      <c r="O400" s="1">
        <v>0</v>
      </c>
      <c r="P400" s="1">
        <v>0.1</v>
      </c>
      <c r="Q400" s="1">
        <v>0</v>
      </c>
      <c r="R400" s="1">
        <v>0.1</v>
      </c>
      <c r="S400" s="1">
        <v>0</v>
      </c>
      <c r="T400" s="1">
        <v>0.1</v>
      </c>
    </row>
    <row r="401" spans="1:20" ht="14.5" x14ac:dyDescent="0.35">
      <c r="A401" s="1" t="s">
        <v>12050</v>
      </c>
      <c r="B401" s="1">
        <v>398</v>
      </c>
      <c r="C401" s="1">
        <v>0</v>
      </c>
      <c r="D401" s="1">
        <v>0.1</v>
      </c>
      <c r="E401" s="1">
        <v>0</v>
      </c>
      <c r="F401" s="1">
        <v>0.1</v>
      </c>
      <c r="G401" s="1">
        <v>0</v>
      </c>
      <c r="H401" s="1">
        <v>0.1</v>
      </c>
      <c r="I401" s="1">
        <v>0</v>
      </c>
      <c r="J401" s="1">
        <v>0.1</v>
      </c>
      <c r="K401" s="1">
        <v>0</v>
      </c>
      <c r="L401" s="1">
        <v>0.1</v>
      </c>
      <c r="M401" s="1">
        <v>0</v>
      </c>
      <c r="N401" s="1">
        <v>0.1</v>
      </c>
      <c r="O401" s="1">
        <v>0</v>
      </c>
      <c r="P401" s="1">
        <v>0.1</v>
      </c>
      <c r="Q401" s="1">
        <v>0</v>
      </c>
      <c r="R401" s="1">
        <v>0.1</v>
      </c>
      <c r="S401" s="1">
        <v>0</v>
      </c>
      <c r="T401" s="1">
        <v>0.1</v>
      </c>
    </row>
    <row r="402" spans="1:20" ht="14.5" x14ac:dyDescent="0.35">
      <c r="A402" s="1" t="s">
        <v>12051</v>
      </c>
      <c r="B402" s="1">
        <v>399</v>
      </c>
      <c r="C402" s="1">
        <v>0</v>
      </c>
      <c r="D402" s="1">
        <v>0.1</v>
      </c>
      <c r="E402" s="1">
        <v>0</v>
      </c>
      <c r="F402" s="1">
        <v>0.1</v>
      </c>
      <c r="G402" s="1">
        <v>0</v>
      </c>
      <c r="H402" s="1">
        <v>0.1</v>
      </c>
      <c r="I402" s="1">
        <v>0</v>
      </c>
      <c r="J402" s="1">
        <v>0.1</v>
      </c>
      <c r="K402" s="1">
        <v>0</v>
      </c>
      <c r="L402" s="1">
        <v>0.1</v>
      </c>
      <c r="M402" s="1">
        <v>0</v>
      </c>
      <c r="N402" s="1">
        <v>0.1</v>
      </c>
      <c r="O402" s="1">
        <v>0</v>
      </c>
      <c r="P402" s="1">
        <v>0.1</v>
      </c>
      <c r="Q402" s="1">
        <v>0</v>
      </c>
      <c r="R402" s="1">
        <v>0.1</v>
      </c>
      <c r="S402" s="1">
        <v>0</v>
      </c>
      <c r="T402" s="1">
        <v>0.1</v>
      </c>
    </row>
    <row r="403" spans="1:20" ht="14.5" x14ac:dyDescent="0.35">
      <c r="A403" s="1" t="s">
        <v>12052</v>
      </c>
      <c r="B403" s="1">
        <v>400</v>
      </c>
      <c r="C403" s="1">
        <v>0</v>
      </c>
      <c r="D403" s="1">
        <v>0.1</v>
      </c>
      <c r="E403" s="1">
        <v>0</v>
      </c>
      <c r="F403" s="1">
        <v>0.1</v>
      </c>
      <c r="G403" s="1">
        <v>0</v>
      </c>
      <c r="H403" s="1">
        <v>0.1</v>
      </c>
      <c r="I403" s="1">
        <v>0</v>
      </c>
      <c r="J403" s="1">
        <v>0.1</v>
      </c>
      <c r="K403" s="1">
        <v>0</v>
      </c>
      <c r="L403" s="1">
        <v>0.1</v>
      </c>
      <c r="M403" s="1">
        <v>0</v>
      </c>
      <c r="N403" s="1">
        <v>0.1</v>
      </c>
      <c r="O403" s="1">
        <v>0</v>
      </c>
      <c r="P403" s="1">
        <v>0.1</v>
      </c>
      <c r="Q403" s="1">
        <v>0</v>
      </c>
      <c r="R403" s="1">
        <v>0.1</v>
      </c>
      <c r="S403" s="1">
        <v>0</v>
      </c>
      <c r="T403" s="1">
        <v>0.1</v>
      </c>
    </row>
  </sheetData>
  <phoneticPr fontId="11" type="noConversion"/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04FA5E-CB2A-4214-83EC-9C1AE98E87D5}">
  <dimension ref="A1:D5"/>
  <sheetViews>
    <sheetView workbookViewId="0">
      <selection activeCell="J25" sqref="J25"/>
    </sheetView>
  </sheetViews>
  <sheetFormatPr defaultRowHeight="12.5" x14ac:dyDescent="0.25"/>
  <sheetData>
    <row r="1" spans="1:4" ht="14.5" x14ac:dyDescent="0.35">
      <c r="A1" s="1" t="s">
        <v>0</v>
      </c>
      <c r="B1" s="1" t="s">
        <v>12059</v>
      </c>
    </row>
    <row r="2" spans="1:4" ht="14.5" x14ac:dyDescent="0.35">
      <c r="A2" s="1" t="s">
        <v>1043</v>
      </c>
      <c r="B2" s="1" t="s">
        <v>860</v>
      </c>
      <c r="C2" s="1" t="s">
        <v>8012</v>
      </c>
      <c r="D2" s="2" t="s">
        <v>2222</v>
      </c>
    </row>
    <row r="3" spans="1:4" ht="14.5" x14ac:dyDescent="0.35">
      <c r="A3" s="1">
        <v>0</v>
      </c>
      <c r="B3" s="1">
        <v>0</v>
      </c>
      <c r="C3" s="1">
        <v>0</v>
      </c>
      <c r="D3" s="1">
        <v>100</v>
      </c>
    </row>
    <row r="4" spans="1:4" ht="14.5" x14ac:dyDescent="0.35">
      <c r="A4" s="1">
        <v>100</v>
      </c>
      <c r="B4" s="5">
        <v>10000</v>
      </c>
      <c r="C4" s="1">
        <v>10</v>
      </c>
      <c r="D4">
        <v>0</v>
      </c>
    </row>
    <row r="5" spans="1:4" ht="14.5" x14ac:dyDescent="0.35">
      <c r="A5" s="1">
        <v>120</v>
      </c>
      <c r="B5" s="1">
        <v>0</v>
      </c>
      <c r="C5" s="1">
        <v>200</v>
      </c>
      <c r="D5" s="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78</vt:i4>
      </vt:variant>
    </vt:vector>
  </HeadingPairs>
  <TitlesOfParts>
    <vt:vector size="78" baseType="lpstr">
      <vt:lpstr>definitions</vt:lpstr>
      <vt:lpstr>Compartment</vt:lpstr>
      <vt:lpstr>Compound</vt:lpstr>
      <vt:lpstr>Parameter</vt:lpstr>
      <vt:lpstr>Reaction</vt:lpstr>
      <vt:lpstr>Constant</vt:lpstr>
      <vt:lpstr>Output</vt:lpstr>
      <vt:lpstr>Experiments</vt:lpstr>
      <vt:lpstr>E0</vt:lpstr>
      <vt:lpstr>E0I</vt:lpstr>
      <vt:lpstr>E1</vt:lpstr>
      <vt:lpstr>E1I</vt:lpstr>
      <vt:lpstr>E2</vt:lpstr>
      <vt:lpstr>E2I</vt:lpstr>
      <vt:lpstr>E3</vt:lpstr>
      <vt:lpstr>E3I</vt:lpstr>
      <vt:lpstr>E4</vt:lpstr>
      <vt:lpstr>E4I</vt:lpstr>
      <vt:lpstr>E5</vt:lpstr>
      <vt:lpstr>E5I</vt:lpstr>
      <vt:lpstr>E6</vt:lpstr>
      <vt:lpstr>E6I</vt:lpstr>
      <vt:lpstr>E7</vt:lpstr>
      <vt:lpstr>E7I</vt:lpstr>
      <vt:lpstr>E8</vt:lpstr>
      <vt:lpstr>E8I</vt:lpstr>
      <vt:lpstr>E9</vt:lpstr>
      <vt:lpstr>E9I</vt:lpstr>
      <vt:lpstr>E10</vt:lpstr>
      <vt:lpstr>E10I</vt:lpstr>
      <vt:lpstr>E11</vt:lpstr>
      <vt:lpstr>E11I</vt:lpstr>
      <vt:lpstr>E12</vt:lpstr>
      <vt:lpstr>E12I</vt:lpstr>
      <vt:lpstr>E13</vt:lpstr>
      <vt:lpstr>E13I</vt:lpstr>
      <vt:lpstr>E14</vt:lpstr>
      <vt:lpstr>E14I</vt:lpstr>
      <vt:lpstr>E15</vt:lpstr>
      <vt:lpstr>E15I</vt:lpstr>
      <vt:lpstr>E16</vt:lpstr>
      <vt:lpstr>E16I</vt:lpstr>
      <vt:lpstr>E17</vt:lpstr>
      <vt:lpstr>E17I</vt:lpstr>
      <vt:lpstr>E18</vt:lpstr>
      <vt:lpstr>E18I</vt:lpstr>
      <vt:lpstr>E19</vt:lpstr>
      <vt:lpstr>E19I</vt:lpstr>
      <vt:lpstr>E20</vt:lpstr>
      <vt:lpstr>E20I</vt:lpstr>
      <vt:lpstr>E21</vt:lpstr>
      <vt:lpstr>E21I</vt:lpstr>
      <vt:lpstr>E22</vt:lpstr>
      <vt:lpstr>E22I</vt:lpstr>
      <vt:lpstr>E23</vt:lpstr>
      <vt:lpstr>E23I</vt:lpstr>
      <vt:lpstr>E24</vt:lpstr>
      <vt:lpstr>E24I</vt:lpstr>
      <vt:lpstr>E25</vt:lpstr>
      <vt:lpstr>E25I</vt:lpstr>
      <vt:lpstr>E26</vt:lpstr>
      <vt:lpstr>E26I</vt:lpstr>
      <vt:lpstr>E27</vt:lpstr>
      <vt:lpstr>E27I</vt:lpstr>
      <vt:lpstr>E28</vt:lpstr>
      <vt:lpstr>E28I</vt:lpstr>
      <vt:lpstr>E29</vt:lpstr>
      <vt:lpstr>E29I</vt:lpstr>
      <vt:lpstr>E30</vt:lpstr>
      <vt:lpstr>E30I</vt:lpstr>
      <vt:lpstr>E31</vt:lpstr>
      <vt:lpstr>E31I</vt:lpstr>
      <vt:lpstr>E32</vt:lpstr>
      <vt:lpstr>E32I</vt:lpstr>
      <vt:lpstr>E33</vt:lpstr>
      <vt:lpstr>E33I</vt:lpstr>
      <vt:lpstr>E34</vt:lpstr>
      <vt:lpstr>E34I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Pedro</dc:creator>
  <cp:lastModifiedBy>Joao Santos</cp:lastModifiedBy>
  <dcterms:created xsi:type="dcterms:W3CDTF">2019-09-27T13:35:48Z</dcterms:created>
  <dcterms:modified xsi:type="dcterms:W3CDTF">2024-10-15T14:51:46Z</dcterms:modified>
</cp:coreProperties>
</file>