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9951D28A-E2DA-44AA-A73D-15D56FFF14B3}" xr6:coauthVersionLast="47" xr6:coauthVersionMax="47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<sst xmlns="http://schemas.openxmlformats.org/spreadsheetml/2006/main" count="44804" uniqueCount="41894">
  <si>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</si>
  <si>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</si>
  <si>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</si>
  <si>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</si>
  <si>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</si>
  <si>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</si>
  <si>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</si>
  <si>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</si>
  <si>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</si>
  <si>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</si>
  <si>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</si>
  <si>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</si>
  <si>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</si>
  <si>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</si>
  <si>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</si>
  <si>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</si>
  <si>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</si>
  <si>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</si>
  <si>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</si>
  <si>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</si>
  <si>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</si>
  <si>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</si>
  <si>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</si>
  <si>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</si>
  <si>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</si>
  <si>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</si>
  <si>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</si>
  <si>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</si>
  <si>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</si>
  <si>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</si>
  <si>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</si>
  <si>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</si>
  <si>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</si>
  <si>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</si>
  <si>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</si>
  <si>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</si>
  <si>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</si>
  <si>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</si>
  <si>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</si>
  <si>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</si>
  <si>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</si>
  <si>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</si>
  <si>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</si>
  <si>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</si>
  <si>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</si>
  <si>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</si>
  <si>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</si>
  <si>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</si>
  <si>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</si>
  <si>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</si>
  <si>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</si>
  <si>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</si>
  <si>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</si>
  <si>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</si>
  <si>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</si>
  <si>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</si>
  <si>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</si>
  <si>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</si>
  <si>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</si>
  <si>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</si>
  <si>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</si>
  <si>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</si>
  <si>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</si>
  <si>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</si>
  <si>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</si>
  <si>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</si>
  <si>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</si>
  <si>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</si>
  <si>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</si>
  <si>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</si>
  <si>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</si>
  <si>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</si>
  <si>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</si>
  <si>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</si>
  <si>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</si>
  <si>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</si>
  <si>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</si>
  <si>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</si>
  <si>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</si>
  <si>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</si>
  <si>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</si>
  <si>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</si>
  <si>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</si>
  <si>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</si>
  <si>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</si>
  <si>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</si>
  <si>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</si>
  <si>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</si>
  <si>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</si>
  <si>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</si>
  <si>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</si>
  <si>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</si>
  <si>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</si>
  <si>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</si>
  <si>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</si>
  <si>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</si>
  <si>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</si>
  <si>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</si>
  <si>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</si>
  <si>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</si>
  <si>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</si>
  <si>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</si>
  <si>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</si>
  <si>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</si>
  <si>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</si>
  <si>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</si>
  <si>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</si>
  <si>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</si>
  <si>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</si>
  <si>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</si>
  <si>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</si>
  <si>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</si>
  <si>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</si>
  <si>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</si>
  <si>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</si>
  <si>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</si>
  <si>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</si>
  <si>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</si>
  <si>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</si>
  <si>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</si>
  <si>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</si>
  <si>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</si>
  <si>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</si>
  <si>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</si>
  <si>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</si>
  <si>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</si>
  <si>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</si>
  <si>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</si>
  <si>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</si>
  <si>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</si>
  <si>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</si>
  <si>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</si>
  <si>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</si>
  <si>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</si>
  <si>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</si>
  <si>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</si>
  <si>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</si>
  <si>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</si>
  <si>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</si>
  <si>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</si>
  <si>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</si>
  <si>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</si>
  <si>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</si>
  <si>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</si>
  <si>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</si>
  <si>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</si>
  <si>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</si>
  <si>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</si>
  <si>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</si>
  <si>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</si>
  <si>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</si>
  <si>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</si>
  <si>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</si>
  <si>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</si>
  <si>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</si>
  <si>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</si>
  <si>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</si>
  <si>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</si>
  <si>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</si>
  <si>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</si>
  <si>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</si>
  <si>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</si>
  <si>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</si>
  <si>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</si>
  <si>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</si>
  <si>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</si>
  <si>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</si>
  <si>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</si>
  <si>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</si>
  <si>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</si>
  <si>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</si>
  <si>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</si>
  <si>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</si>
  <si>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</si>
  <si>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</si>
  <si>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</si>
  <si>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</si>
  <si>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</si>
  <si>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</si>
  <si>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</si>
  <si>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</si>
  <si>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</si>
  <si>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</si>
  <si>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</si>
  <si>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</si>
  <si>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</si>
  <si>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</si>
  <si>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</si>
  <si>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</si>
  <si>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</si>
  <si>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</si>
  <si>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</si>
  <si>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</si>
  <si>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</si>
  <si>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</si>
  <si>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</si>
  <si>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</si>
  <si>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</si>
  <si>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</si>
  <si>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</si>
  <si>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</si>
  <si>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</si>
  <si>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</si>
  <si>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</si>
  <si>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</si>
  <si>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</si>
  <si>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</si>
  <si>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</si>
  <si>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</si>
  <si>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</si>
  <si>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</si>
  <si>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</si>
  <si>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</si>
  <si>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</si>
  <si>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</si>
  <si>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</si>
  <si>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</si>
  <si>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</si>
  <si>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</si>
  <si>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</si>
  <si>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</si>
  <si>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</si>
  <si>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</si>
  <si>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</si>
  <si>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</si>
  <si>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</si>
  <si>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</si>
  <si>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</si>
  <si>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</si>
  <si>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</si>
  <si>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</si>
  <si>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</si>
  <si>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</si>
  <si>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</si>
  <si>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</si>
  <si>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</si>
  <si>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</si>
  <si>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</si>
  <si>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</si>
  <si>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</si>
  <si>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</si>
  <si>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</si>
  <si>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</si>
  <si>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</si>
  <si>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</si>
  <si>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</si>
  <si>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</si>
  <si>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</si>
  <si>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</si>
  <si>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</si>
  <si>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</si>
  <si>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</si>
  <si>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</si>
  <si>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</si>
  <si>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</si>
  <si>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</si>
  <si>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</si>
  <si>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</si>
  <si>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</si>
  <si>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</si>
  <si>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</si>
  <si>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</si>
  <si>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</si>
  <si>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</si>
  <si>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</si>
  <si>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</si>
  <si>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</si>
  <si>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</si>
  <si>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</si>
  <si>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</si>
  <si>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</si>
  <si>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</si>
  <si>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</si>
  <si>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</si>
  <si>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</si>
  <si>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</si>
  <si>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</si>
  <si>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</si>
  <si>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</si>
  <si>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</si>
  <si>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</si>
  <si>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</si>
  <si>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</si>
  <si>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</si>
  <si>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</si>
  <si>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</si>
  <si>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</si>
  <si>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</si>
  <si>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</si>
  <si>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</si>
  <si>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</si>
  <si>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</si>
  <si>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</si>
  <si>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</si>
  <si>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</si>
  <si>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</si>
  <si>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</si>
  <si>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</si>
  <si>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</si>
  <si>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</si>
  <si>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</si>
  <si>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</si>
  <si>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</si>
  <si>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</si>
  <si>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</si>
  <si>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</si>
  <si>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</si>
  <si>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</si>
  <si>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</si>
  <si>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</si>
  <si>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</si>
  <si>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</si>
  <si>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</si>
  <si>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</si>
  <si>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</si>
  <si>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</si>
  <si>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</si>
  <si>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</si>
  <si>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</si>
  <si>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</si>
  <si>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</si>
  <si>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</si>
  <si>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</si>
  <si>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</si>
  <si>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</si>
  <si>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</si>
  <si>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</si>
  <si>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</si>
  <si>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</si>
  <si>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</si>
  <si>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</si>
  <si>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</si>
  <si>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</si>
  <si>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</si>
  <si>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</si>
  <si>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</si>
  <si>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</si>
  <si>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</si>
  <si>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</si>
  <si>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</si>
  <si>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</si>
  <si>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</si>
  <si>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</si>
  <si>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</si>
  <si>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</si>
  <si>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</si>
  <si>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</si>
  <si>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</si>
  <si>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</si>
  <si>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</si>
  <si>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</si>
  <si>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</si>
  <si>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</si>
  <si>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</si>
  <si>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</si>
  <si>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</si>
  <si>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</si>
  <si>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</si>
  <si>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</si>
  <si>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</si>
  <si>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</si>
  <si>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</si>
  <si>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</si>
  <si>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</si>
  <si>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</si>
  <si>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</si>
  <si>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</si>
  <si>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</si>
  <si>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</si>
  <si>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</si>
  <si>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</si>
  <si>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</si>
  <si>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</si>
  <si>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</si>
  <si>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</si>
  <si>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</si>
  <si>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</si>
  <si>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</si>
  <si>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</si>
  <si>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</si>
  <si>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</si>
  <si>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</si>
  <si>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</si>
  <si>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</si>
  <si>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</si>
  <si>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</si>
  <si>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</si>
  <si>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</si>
  <si>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</si>
  <si>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</si>
  <si>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</si>
  <si>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</si>
  <si>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</si>
  <si>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</si>
  <si>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</si>
  <si>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</si>
  <si>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</si>
  <si>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</si>
  <si>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</si>
  <si>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</si>
  <si>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</si>
  <si>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</si>
  <si>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</si>
  <si>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</si>
  <si>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</si>
  <si>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</si>
  <si>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</si>
  <si>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</si>
  <si>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</si>
  <si>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</si>
  <si>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</si>
  <si>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</si>
  <si>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</si>
  <si>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</si>
  <si>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</si>
  <si>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</si>
  <si>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</si>
  <si>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</si>
  <si>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</si>
  <si>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</si>
  <si>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</si>
  <si>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</si>
  <si>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</si>
  <si>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</si>
  <si>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</si>
  <si>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</si>
  <si>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</si>
  <si>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</si>
  <si>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</si>
  <si>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</si>
  <si>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</si>
  <si>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</si>
  <si>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</si>
  <si>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</si>
  <si>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</si>
  <si>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</si>
  <si>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</si>
  <si>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</si>
  <si>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</si>
  <si>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</si>
  <si>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</si>
  <si>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</si>
  <si>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</si>
  <si>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</si>
  <si>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</si>
  <si>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</si>
  <si>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</si>
  <si>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</si>
  <si>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</si>
  <si>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</si>
  <si>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</si>
  <si>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</si>
  <si>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</si>
  <si>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</si>
  <si>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</si>
  <si>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</si>
  <si>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</si>
  <si>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</si>
  <si>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</si>
  <si>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</si>
  <si>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</si>
  <si>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</si>
  <si>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</si>
  <si>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</si>
  <si>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</si>
  <si>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</si>
  <si>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</si>
  <si>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</si>
  <si>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</si>
  <si>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</si>
  <si>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</si>
  <si>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</si>
  <si>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</si>
  <si>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</si>
  <si>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</si>
  <si>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</si>
  <si>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</si>
  <si>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</si>
  <si>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</si>
  <si>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</si>
  <si>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</si>
  <si>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</si>
  <si>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</si>
  <si>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</si>
  <si>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</si>
  <si>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</si>
  <si>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</si>
  <si>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</si>
  <si>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</si>
  <si>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</si>
  <si>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</si>
  <si>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</si>
  <si>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</si>
  <si>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</si>
  <si>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</si>
  <si>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</si>
  <si>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</si>
  <si>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</si>
  <si>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</si>
  <si>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</si>
  <si>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</si>
  <si>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</si>
  <si>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</si>
  <si>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</si>
  <si>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</si>
  <si>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</si>
  <si>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</si>
  <si>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</si>
  <si>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</si>
  <si>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</si>
  <si>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</si>
  <si>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</si>
  <si>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</si>
  <si>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</si>
  <si>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</si>
  <si>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</si>
  <si>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</si>
  <si>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</si>
  <si>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</si>
  <si>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</si>
  <si>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</si>
  <si>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</si>
  <si>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</si>
  <si>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</si>
  <si>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</si>
  <si>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</si>
  <si>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</si>
  <si>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</si>
  <si>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</si>
  <si>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</si>
  <si>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</si>
  <si>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</si>
  <si>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</si>
  <si>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</si>
  <si>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</si>
  <si>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</si>
  <si>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</si>
  <si>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</si>
  <si>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</si>
  <si>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</si>
  <si>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</si>
  <si>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</si>
  <si>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</si>
  <si>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</si>
  <si>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</si>
  <si>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</si>
  <si>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</si>
  <si>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</si>
  <si>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</si>
  <si>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</si>
  <si>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</si>
  <si>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</si>
  <si>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</si>
  <si>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</si>
  <si>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</si>
  <si>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</si>
  <si>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</si>
  <si>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</si>
  <si>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</si>
  <si>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</si>
  <si>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</si>
  <si>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</si>
  <si>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</si>
  <si>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</si>
  <si>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</si>
  <si>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</si>
  <si>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</si>
  <si>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</si>
  <si>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</si>
  <si>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</si>
  <si>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</si>
  <si>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</si>
  <si>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</si>
  <si>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</si>
  <si>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</si>
  <si>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</si>
  <si>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</si>
  <si>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</si>
  <si>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</si>
  <si>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</si>
  <si>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</si>
  <si>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</si>
  <si>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</si>
  <si>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</si>
  <si>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</si>
  <si>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</si>
  <si>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</si>
  <si>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</si>
  <si>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</si>
  <si>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</si>
  <si>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</si>
  <si>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</si>
  <si>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</si>
  <si>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</si>
  <si>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</si>
  <si>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</si>
  <si>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</si>
  <si>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</si>
  <si>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</si>
  <si>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</si>
  <si>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</si>
  <si>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</si>
  <si>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</si>
  <si>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</si>
  <si>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</si>
  <si>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</si>
  <si>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</si>
  <si>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</si>
  <si>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</si>
  <si>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</si>
  <si>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</si>
  <si>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</si>
  <si>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</si>
  <si>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</si>
  <si>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</si>
  <si>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</si>
  <si>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</si>
  <si>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</si>
  <si>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</si>
  <si>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</si>
  <si>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</si>
  <si>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</si>
  <si>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</si>
  <si>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</si>
  <si>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</si>
  <si>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</si>
  <si>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</si>
  <si>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</si>
  <si>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</si>
  <si>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</si>
  <si>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</si>
  <si>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</si>
  <si>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</si>
  <si>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</si>
  <si>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</si>
  <si>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</si>
  <si>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</si>
  <si>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</si>
  <si>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</si>
  <si>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</si>
  <si>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</si>
  <si>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</si>
  <si>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</si>
  <si>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</si>
  <si>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</si>
  <si>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</si>
  <si>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</si>
  <si>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</si>
  <si>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</si>
  <si>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</si>
  <si>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</si>
  <si>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</si>
  <si>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</si>
  <si>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</si>
  <si>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</si>
  <si>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</si>
  <si>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</si>
  <si>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</si>
  <si>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</si>
  <si>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</si>
  <si>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</si>
  <si>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</si>
  <si>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</si>
  <si>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</si>
  <si>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</si>
  <si>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</si>
  <si>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</si>
  <si>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</si>
  <si>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</si>
  <si>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</si>
  <si>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</si>
  <si>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</si>
  <si>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</si>
  <si>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</si>
  <si>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</si>
  <si>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</si>
  <si>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</si>
  <si>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</si>
  <si>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</si>
  <si>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</si>
  <si>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</si>
  <si>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</si>
  <si>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</si>
  <si>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</si>
  <si>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</si>
  <si>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</si>
  <si>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</si>
  <si>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</si>
  <si>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</si>
  <si>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</si>
  <si>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</si>
  <si>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</si>
  <si>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</si>
  <si>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</si>
  <si>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</si>
  <si>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</si>
  <si>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</si>
  <si>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</si>
  <si>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</si>
  <si>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</si>
  <si>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</si>
  <si>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</si>
  <si>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</si>
  <si>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</si>
  <si>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</si>
  <si>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</si>
  <si>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</si>
  <si>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</si>
  <si>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</si>
  <si>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</si>
  <si>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</si>
  <si>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</si>
  <si>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</si>
  <si>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</si>
  <si>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</si>
  <si>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</si>
  <si>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</si>
  <si>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</si>
  <si>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</si>
  <si>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</si>
  <si>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</si>
  <si>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</si>
  <si>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</si>
  <si>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</si>
  <si>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</si>
  <si>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</si>
  <si>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</si>
  <si>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</si>
  <si>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</si>
  <si>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</si>
  <si>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</si>
  <si>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</si>
  <si>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</si>
  <si>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</si>
  <si>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</si>
  <si>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</si>
  <si>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</si>
  <si>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</si>
  <si>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</si>
  <si>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</si>
  <si>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</si>
  <si>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</si>
  <si>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</si>
  <si>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</si>
  <si>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</si>
  <si>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</si>
  <si>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</si>
  <si>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</si>
  <si>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</si>
  <si>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</si>
  <si>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</si>
  <si>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</si>
  <si>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</si>
  <si>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</si>
  <si>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</si>
  <si>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</si>
  <si>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</si>
  <si>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</si>
  <si>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</si>
  <si>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</si>
  <si>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</si>
  <si>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</si>
  <si>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</si>
  <si>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</si>
  <si>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</si>
  <si>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</si>
  <si>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</si>
  <si>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</si>
  <si>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</si>
  <si>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</si>
  <si>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</si>
  <si>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</si>
  <si>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</si>
  <si>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</si>
  <si>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</si>
  <si>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</si>
  <si>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</si>
  <si>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</si>
  <si>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</si>
  <si>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</si>
  <si>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</si>
  <si>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</si>
  <si>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</si>
  <si>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</si>
  <si>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</si>
  <si>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</si>
  <si>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</si>
  <si>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</si>
  <si>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</si>
  <si>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</si>
  <si>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</si>
  <si>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</si>
  <si>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</si>
  <si>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</si>
  <si>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</si>
  <si>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</si>
  <si>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</si>
  <si>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</si>
  <si>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</si>
  <si>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</si>
  <si>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</si>
  <si>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</si>
  <si>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</si>
  <si>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</si>
  <si>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</si>
  <si>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</si>
  <si>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</si>
  <si>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</si>
  <si>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</si>
  <si>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</si>
  <si>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</si>
  <si>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</si>
  <si>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</si>
  <si>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</si>
  <si>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</si>
  <si>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</si>
  <si>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</si>
  <si>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</si>
  <si>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</si>
  <si>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</si>
  <si>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</si>
  <si>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</si>
  <si>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</si>
  <si>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</si>
  <si>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</si>
  <si>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</si>
  <si>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</si>
  <si>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</si>
  <si>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</si>
  <si>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</si>
  <si>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</si>
  <si>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</si>
  <si>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</si>
  <si>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</si>
  <si>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</si>
  <si>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</si>
  <si>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</si>
  <si>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</si>
  <si>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</si>
  <si>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</si>
  <si>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</si>
  <si>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</si>
  <si>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</si>
  <si>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</si>
  <si>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</si>
  <si>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</si>
  <si>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</si>
  <si>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</si>
  <si>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</si>
  <si>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</si>
  <si>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</si>
  <si>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</si>
  <si>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</si>
  <si>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</si>
  <si>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</si>
  <si>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</si>
  <si>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</si>
  <si>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</si>
  <si>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</si>
  <si>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</si>
  <si>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</si>
  <si>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</si>
  <si>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</si>
  <si>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</si>
  <si>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</si>
  <si>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</si>
  <si>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</si>
  <si>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</si>
  <si>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</si>
  <si>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</si>
  <si>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</si>
  <si>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</si>
  <si>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</si>
  <si>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</si>
  <si>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</si>
  <si>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</si>
  <si>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</si>
  <si>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</si>
  <si>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</si>
  <si>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</si>
  <si>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</si>
  <si>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</si>
  <si>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</si>
  <si>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</si>
  <si>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</si>
  <si>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</si>
  <si>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</si>
  <si>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</si>
  <si>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</si>
  <si>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</si>
  <si>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</si>
  <si>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</si>
  <si>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</si>
  <si>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</si>
  <si>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</si>
  <si>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</si>
  <si>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</si>
  <si>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</si>
  <si>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</si>
  <si>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</si>
  <si>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</si>
  <si>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</si>
  <si>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</si>
  <si>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</si>
  <si>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</si>
  <si>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</si>
  <si>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</si>
  <si>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</si>
  <si>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</si>
  <si>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</si>
  <si>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</si>
  <si>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</si>
  <si>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</si>
  <si>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</si>
  <si>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</si>
  <si>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</si>
  <si>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</si>
  <si>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</si>
  <si>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</si>
  <si>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</si>
  <si>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</si>
  <si>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</si>
  <si>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</si>
  <si>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</si>
  <si>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</si>
  <si>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</si>
  <si>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</si>
  <si>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</si>
  <si>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</si>
  <si>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</si>
  <si>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</si>
  <si>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</si>
  <si>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</si>
  <si>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</si>
  <si>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</si>
  <si>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</si>
  <si>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</si>
  <si>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</si>
  <si>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</si>
  <si>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</si>
  <si>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</si>
  <si>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</si>
  <si>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</si>
  <si>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</si>
  <si>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</si>
  <si>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</si>
  <si>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</si>
  <si>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</si>
  <si>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</si>
  <si>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</si>
  <si>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</si>
  <si>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</si>
  <si>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</si>
  <si>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</si>
  <si>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</si>
  <si>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</si>
  <si>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</si>
  <si>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</si>
  <si>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</si>
  <si>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</si>
  <si>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</si>
  <si>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</si>
  <si>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</si>
  <si>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</si>
  <si>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</si>
  <si>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</si>
  <si>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</si>
  <si>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</si>
  <si>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</si>
  <si>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</si>
  <si>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</si>
  <si>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</si>
  <si>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</si>
  <si>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</si>
  <si>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</si>
  <si>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</si>
  <si>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</si>
  <si>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</si>
  <si>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</si>
  <si>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</si>
  <si>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</si>
  <si>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</si>
  <si>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</si>
  <si>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</si>
  <si>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</si>
  <si>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</si>
  <si>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</si>
  <si>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</si>
  <si>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</si>
  <si>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</si>
  <si>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</si>
  <si>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</si>
  <si>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</si>
  <si>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</si>
  <si>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</si>
  <si>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</si>
  <si>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</si>
  <si>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</si>
  <si>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</si>
  <si>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</si>
  <si>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</si>
  <si>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</si>
  <si>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</si>
  <si>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</si>
  <si>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</si>
  <si>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</si>
  <si>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</si>
  <si>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</si>
  <si>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</si>
  <si>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</si>
  <si>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</si>
  <si>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</si>
  <si>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</si>
  <si>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</si>
  <si>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</si>
  <si>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</si>
  <si>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</si>
  <si>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</si>
  <si>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</si>
  <si>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</si>
  <si>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</si>
  <si>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</si>
  <si>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</si>
  <si>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</si>
  <si>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</si>
  <si>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</si>
  <si>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</si>
  <si>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</si>
  <si>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</si>
  <si>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</si>
  <si>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</si>
  <si>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</si>
  <si>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</si>
  <si>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</si>
  <si>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</si>
  <si>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</si>
  <si>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</si>
  <si>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</si>
  <si>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</si>
  <si>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</si>
  <si>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</si>
  <si>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</si>
  <si>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</si>
  <si>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</si>
  <si>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</si>
  <si>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</si>
  <si>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</si>
  <si>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</si>
  <si>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</si>
  <si>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</si>
  <si>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</si>
  <si>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</si>
  <si>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</si>
  <si>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</si>
  <si>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</si>
  <si>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</si>
  <si>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</si>
  <si>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</si>
  <si>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</si>
  <si>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</si>
  <si>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</si>
  <si>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</si>
  <si>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</si>
  <si>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</si>
  <si>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</si>
  <si>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</si>
  <si>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</si>
  <si>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</si>
  <si>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</si>
  <si>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</si>
  <si>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</si>
  <si>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</si>
  <si>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</si>
  <si>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</si>
  <si>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</si>
  <si>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</si>
  <si>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</si>
  <si>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</si>
  <si>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</si>
  <si>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</si>
  <si>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</si>
  <si>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</si>
  <si>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</si>
  <si>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</si>
  <si>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</si>
  <si>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</si>
  <si>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</si>
  <si>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</si>
  <si>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</si>
  <si>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</si>
  <si>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</si>
  <si>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</si>
  <si>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</si>
  <si>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</si>
  <si>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</si>
  <si>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</si>
  <si>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</si>
  <si>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</si>
  <si>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</si>
  <si>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</si>
  <si>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</si>
  <si>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</si>
  <si>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</si>
  <si>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</si>
  <si>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</si>
  <si>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</si>
  <si>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</si>
  <si>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</si>
  <si>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</si>
  <si>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</si>
  <si>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</si>
  <si>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</si>
  <si>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</si>
  <si>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</si>
  <si>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</si>
  <si>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</si>
  <si>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</si>
  <si>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</si>
  <si>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</si>
  <si>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</si>
  <si>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</si>
  <si>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</si>
  <si>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</si>
  <si>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</si>
  <si>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</si>
  <si>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</si>
  <si>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</si>
  <si>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</si>
  <si>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</si>
  <si>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</si>
  <si>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</si>
  <si>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</si>
  <si>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</si>
  <si>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</si>
  <si>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</si>
  <si>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</si>
  <si>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</si>
  <si>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</si>
  <si>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</si>
  <si>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</si>
  <si>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</si>
  <si>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</si>
  <si>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</si>
  <si>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</si>
  <si>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</si>
  <si>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</si>
  <si>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</si>
  <si>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</si>
  <si>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</si>
  <si>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</si>
  <si>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</si>
  <si>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</si>
  <si>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</si>
  <si>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</si>
  <si>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</si>
  <si>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</si>
  <si>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</si>
  <si>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</si>
  <si>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</si>
  <si>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</si>
  <si>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</si>
  <si>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</si>
  <si>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</si>
  <si>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</si>
  <si>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</si>
  <si>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</si>
  <si>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</si>
  <si>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</si>
  <si>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</si>
  <si>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</si>
  <si>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</si>
  <si>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</si>
  <si>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</si>
  <si>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</si>
  <si>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</si>
  <si>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</si>
  <si>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</si>
  <si>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</si>
  <si>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</si>
  <si>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</si>
  <si>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</si>
  <si>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</si>
  <si>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</si>
  <si>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</si>
  <si>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</si>
  <si>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</si>
  <si>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</si>
  <si>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</si>
  <si>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</si>
  <si>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</si>
  <si>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</si>
  <si>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</si>
  <si>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</si>
  <si>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</si>
  <si>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</si>
  <si>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</si>
  <si>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</si>
  <si>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</si>
  <si>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</si>
  <si>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</si>
  <si>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</si>
  <si>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</si>
  <si>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</si>
  <si>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</si>
  <si>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</si>
  <si>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</si>
  <si>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</si>
  <si>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</si>
  <si>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</si>
  <si>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</si>
  <si>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</si>
  <si>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</si>
  <si>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</si>
  <si>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</si>
  <si>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</si>
  <si>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</si>
  <si>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</si>
  <si>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</si>
  <si>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</si>
  <si>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</si>
  <si>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</si>
  <si>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</si>
  <si>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</si>
  <si>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</si>
  <si>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</si>
  <si>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</si>
  <si>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</si>
  <si>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</si>
  <si>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</si>
  <si>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</si>
  <si>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</si>
  <si>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</si>
  <si>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</si>
  <si>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</si>
  <si>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</si>
  <si>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</si>
  <si>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</si>
  <si>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</si>
  <si>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</si>
  <si>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</si>
  <si>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</si>
  <si>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</si>
  <si>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</si>
  <si>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</si>
  <si>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</si>
  <si>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</si>
  <si>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</si>
  <si>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</si>
  <si>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</si>
  <si>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</si>
  <si>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</si>
  <si>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</si>
  <si>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</si>
  <si>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</si>
  <si>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</si>
  <si>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</si>
  <si>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</si>
  <si>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</si>
  <si>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</si>
  <si>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</si>
  <si>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</si>
  <si>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</si>
  <si>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</si>
  <si>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</si>
  <si>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</si>
  <si>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</si>
  <si>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</si>
  <si>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</si>
  <si>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</si>
  <si>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</si>
  <si>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</si>
  <si>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</si>
  <si>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</si>
  <si>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</si>
  <si>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</si>
  <si>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</si>
  <si>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</si>
  <si>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</si>
  <si>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</si>
  <si>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</si>
  <si>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</si>
  <si>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</si>
  <si>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</si>
  <si>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</si>
  <si>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</si>
  <si>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</si>
  <si>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</si>
  <si>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</si>
  <si>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</si>
  <si>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</si>
  <si>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</si>
  <si>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</si>
  <si>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</si>
  <si>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</si>
  <si>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</si>
  <si>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</si>
  <si>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</si>
  <si>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</si>
  <si>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</si>
  <si>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</si>
  <si>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</si>
  <si>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</si>
  <si>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</si>
  <si>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</si>
  <si>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</si>
  <si>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</si>
  <si>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</si>
  <si>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</si>
  <si>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</si>
  <si>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</si>
  <si>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</si>
  <si>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</si>
  <si>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</si>
  <si>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</si>
  <si>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</si>
  <si>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</si>
  <si>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</si>
  <si>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</si>
  <si>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</si>
  <si>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</si>
  <si>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</si>
  <si>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</si>
  <si>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</si>
  <si>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</si>
  <si>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</si>
  <si>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</si>
  <si>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</si>
  <si>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</si>
  <si>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</si>
  <si>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</si>
  <si>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</si>
  <si>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</si>
  <si>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</si>
  <si>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</si>
  <si>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</si>
  <si>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</si>
  <si>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</si>
  <si>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</si>
  <si>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</si>
  <si>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</si>
  <si>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</si>
  <si>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</si>
  <si>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</si>
  <si>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</si>
  <si>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</si>
  <si>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</si>
  <si>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</si>
  <si>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</si>
  <si>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</si>
  <si>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</si>
  <si>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</si>
  <si>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</si>
  <si>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</si>
  <si>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</si>
  <si>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</si>
  <si>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</si>
  <si>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</si>
  <si>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</si>
  <si>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</si>
  <si>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</si>
  <si>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</si>
  <si>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</si>
  <si>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</si>
  <si>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</si>
  <si>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</si>
  <si>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</si>
  <si>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</si>
  <si>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</si>
  <si>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</si>
  <si>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</si>
  <si>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</si>
  <si>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</si>
  <si>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</si>
  <si>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</si>
  <si>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</si>
  <si>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</si>
  <si>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</si>
  <si>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</si>
  <si>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</si>
  <si>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</si>
  <si>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</si>
  <si>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</si>
  <si>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</si>
  <si>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</si>
  <si>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</si>
  <si>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</si>
  <si>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</si>
  <si>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</si>
  <si>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</si>
  <si>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</si>
  <si>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</si>
  <si>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</si>
  <si>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</si>
  <si>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</si>
  <si>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</si>
  <si>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</si>
  <si>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</si>
  <si>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</si>
  <si>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</si>
  <si>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</si>
  <si>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</si>
  <si>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</si>
  <si>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</si>
  <si>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</si>
  <si>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</si>
  <si>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</si>
  <si>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</si>
  <si>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</si>
  <si>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</si>
  <si>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</si>
  <si>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</si>
  <si>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</si>
  <si>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</si>
  <si>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</si>
  <si>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</si>
  <si>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</si>
  <si>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</si>
  <si>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</si>
  <si>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</si>
  <si>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</si>
  <si>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</si>
  <si>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</si>
  <si>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</si>
  <si>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</si>
  <si>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</si>
  <si>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</si>
  <si>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</si>
  <si>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</si>
  <si>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</si>
  <si>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</si>
  <si>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</si>
  <si>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</si>
  <si>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</si>
  <si>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</si>
  <si>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</si>
  <si>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</si>
  <si>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</si>
  <si>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</si>
  <si>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</si>
  <si>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</si>
  <si>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</si>
  <si>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</si>
  <si>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</si>
  <si>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</si>
  <si>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</si>
  <si>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</si>
  <si>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</si>
  <si>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</si>
  <si>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</si>
  <si>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</si>
  <si>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</si>
  <si>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</si>
  <si>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</si>
  <si>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</si>
  <si>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</si>
  <si>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</si>
  <si>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</si>
  <si>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</si>
  <si>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</si>
  <si>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</si>
  <si>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</si>
  <si>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</si>
  <si>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</si>
  <si>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</si>
  <si>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</si>
  <si>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</si>
  <si>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</si>
  <si>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</si>
  <si>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</si>
  <si>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</si>
  <si>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</si>
  <si>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</si>
  <si>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</si>
  <si>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</si>
  <si>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</si>
  <si>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</si>
  <si>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</si>
  <si>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</si>
  <si>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</si>
  <si>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</si>
  <si>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</si>
  <si>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</si>
  <si>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</si>
  <si>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</si>
  <si>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</si>
  <si>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</si>
  <si>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</si>
  <si>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</si>
  <si>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</si>
  <si>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</si>
  <si>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</si>
  <si>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</si>
  <si>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</si>
  <si>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</si>
  <si>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</si>
  <si>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</si>
  <si>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</si>
  <si>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</si>
  <si>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</si>
  <si>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</si>
  <si>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</si>
  <si>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</si>
  <si>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</si>
  <si>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</si>
  <si>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</si>
  <si>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</si>
  <si>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</si>
  <si>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</si>
  <si>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</si>
  <si>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</si>
  <si>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</si>
  <si>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</si>
  <si>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</si>
  <si>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</si>
  <si>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</si>
  <si>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</si>
  <si>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</si>
  <si>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</si>
  <si>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</si>
  <si>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</si>
  <si>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</si>
  <si>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</si>
  <si>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</si>
  <si>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</si>
  <si>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</si>
  <si>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</si>
  <si>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</si>
  <si>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</si>
  <si>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</si>
  <si>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</si>
  <si>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</si>
  <si>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</si>
  <si>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</si>
  <si>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</si>
  <si>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</si>
  <si>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</si>
  <si>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</si>
  <si>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</si>
  <si>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</si>
  <si>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</si>
  <si>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</si>
  <si>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</si>
  <si>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</si>
  <si>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</si>
  <si>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</si>
  <si>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</si>
  <si>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</si>
  <si>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</si>
  <si>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</si>
  <si>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</si>
  <si>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</si>
  <si>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</si>
  <si>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</si>
  <si>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</si>
  <si>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</si>
  <si>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</si>
  <si>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</si>
  <si>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</si>
  <si>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</si>
  <si>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</si>
  <si>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</si>
  <si>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</si>
  <si>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</si>
  <si>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</si>
  <si>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</si>
  <si>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</si>
  <si>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</si>
  <si>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</si>
  <si>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</si>
  <si>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</si>
  <si>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</si>
  <si>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</si>
  <si>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</si>
  <si>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</si>
  <si>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</si>
  <si>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</si>
  <si>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</si>
  <si>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</si>
  <si>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</si>
  <si>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</si>
  <si>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</si>
  <si>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</si>
  <si>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</si>
  <si>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</si>
  <si>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</si>
  <si>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</si>
  <si>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</si>
  <si>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</si>
  <si>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</si>
  <si>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</si>
  <si>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</si>
  <si>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</si>
  <si>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</si>
  <si>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</si>
  <si>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</si>
  <si>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</si>
  <si>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</si>
  <si>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</si>
  <si>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</si>
  <si>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</si>
  <si>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</si>
  <si>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</si>
  <si>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</si>
  <si>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</si>
  <si>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</si>
  <si>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</si>
  <si>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</si>
  <si>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</si>
  <si>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</si>
  <si>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</si>
  <si>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</si>
  <si>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</si>
  <si>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</si>
  <si>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</si>
  <si>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</si>
  <si>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</si>
  <si>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</si>
  <si>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</si>
  <si>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</si>
  <si>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</si>
  <si>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</si>
  <si>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</si>
  <si>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</si>
  <si>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</si>
  <si>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</si>
  <si>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</si>
  <si>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</si>
  <si>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</si>
  <si>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</si>
  <si>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</si>
  <si>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</si>
  <si>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</si>
  <si>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</si>
  <si>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</si>
  <si>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</si>
  <si>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</si>
  <si>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</si>
  <si>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</si>
  <si>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</si>
  <si>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</si>
  <si>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</si>
  <si>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</si>
  <si>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</si>
  <si>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</si>
  <si>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</si>
  <si>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</si>
  <si>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</si>
  <si>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</si>
  <si>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</si>
  <si>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</si>
  <si>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</si>
  <si>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</si>
  <si>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</si>
  <si>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</si>
  <si>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</si>
  <si>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</si>
  <si>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</si>
  <si>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</si>
  <si>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</si>
  <si>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</si>
  <si>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</si>
  <si>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</si>
  <si>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</si>
  <si>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</si>
  <si>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</si>
  <si>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</si>
  <si>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</si>
  <si>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</si>
  <si>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</si>
  <si>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</si>
  <si>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</si>
  <si>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</si>
  <si>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</si>
  <si>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</si>
  <si>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</si>
  <si>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</si>
  <si>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</si>
  <si>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</si>
  <si>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</si>
  <si>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</si>
  <si>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</si>
  <si>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</si>
  <si>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</si>
  <si>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</si>
  <si>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</si>
  <si>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</si>
  <si>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</si>
  <si>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</si>
  <si>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</si>
  <si>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</si>
  <si>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</si>
  <si>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</si>
  <si>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</si>
  <si>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</si>
  <si>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</si>
  <si>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</si>
  <si>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</si>
  <si>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</si>
  <si>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</si>
  <si>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</si>
  <si>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</si>
  <si>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</si>
  <si>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</si>
  <si>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</si>
  <si>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</si>
  <si>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</si>
  <si>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</si>
  <si>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</si>
  <si>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</si>
  <si>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</si>
  <si>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</si>
  <si>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</si>
  <si>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</si>
  <si>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</si>
  <si>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</si>
  <si>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</si>
  <si>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</si>
  <si>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</si>
  <si>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</si>
  <si>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</si>
  <si>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</si>
  <si>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</si>
  <si>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</si>
  <si>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</si>
  <si>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</si>
  <si>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</si>
  <si>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</si>
  <si>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</si>
  <si>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</si>
  <si>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</si>
  <si>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</si>
  <si>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</si>
  <si>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</si>
  <si>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</si>
  <si>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</si>
  <si>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</si>
  <si>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</si>
  <si>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</si>
  <si>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</si>
  <si>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</si>
  <si>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</si>
  <si>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</si>
  <si>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</si>
  <si>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</si>
  <si>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</si>
  <si>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</si>
  <si>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</si>
  <si>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</si>
  <si>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</si>
  <si>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</si>
  <si>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</si>
  <si>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</si>
  <si>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</si>
  <si>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</si>
  <si>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</si>
  <si>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</si>
  <si>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</si>
  <si>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</si>
  <si>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</si>
  <si>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</si>
  <si>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</si>
  <si>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</si>
  <si>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</si>
  <si>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</si>
  <si>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</si>
  <si>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</si>
  <si>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</si>
  <si>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</si>
  <si>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</si>
  <si>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</si>
  <si>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</si>
  <si>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</si>
  <si>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</si>
  <si>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</si>
  <si>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</si>
  <si>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</si>
  <si>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</si>
  <si>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</si>
  <si>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</si>
  <si>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</si>
  <si>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</si>
  <si>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</si>
  <si>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</si>
  <si>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</si>
  <si>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</si>
  <si>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</si>
  <si>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</si>
  <si>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</si>
  <si>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</si>
  <si>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</si>
  <si>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</si>
  <si>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</si>
  <si>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</si>
  <si>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</si>
  <si>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</si>
  <si>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</si>
  <si>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</si>
  <si>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</si>
  <si>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</si>
  <si>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</si>
  <si>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</si>
  <si>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</si>
  <si>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</si>
  <si>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</si>
  <si>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</si>
  <si>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</si>
  <si>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</si>
  <si>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</si>
  <si>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</si>
  <si>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</si>
  <si>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</si>
  <si>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</si>
  <si>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</si>
  <si>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</si>
  <si>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</si>
  <si>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</si>
  <si>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</si>
  <si>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</si>
  <si>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</si>
  <si>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</si>
  <si>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</si>
  <si>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</si>
  <si>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</si>
  <si>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</si>
  <si>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</si>
  <si>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</si>
  <si>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</si>
  <si>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</si>
  <si>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</si>
  <si>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</si>
  <si>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</si>
  <si>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</si>
  <si>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</si>
  <si>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</si>
  <si>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</si>
  <si>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</si>
  <si>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</si>
  <si>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</si>
  <si>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</si>
  <si>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</si>
  <si>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</si>
  <si>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</si>
  <si>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</si>
  <si>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</si>
  <si>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</si>
  <si>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</si>
  <si>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</si>
  <si>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</si>
  <si>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</si>
  <si>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</si>
  <si>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</si>
  <si>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</si>
  <si>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</si>
  <si>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</si>
  <si>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</si>
  <si>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</si>
  <si>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</si>
  <si>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</si>
  <si>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</si>
  <si>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</si>
  <si>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</si>
  <si>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</si>
  <si>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</si>
  <si>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</si>
  <si>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</si>
  <si>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</si>
  <si>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</si>
  <si>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</si>
  <si>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</si>
  <si>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</si>
  <si>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</si>
  <si>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</si>
  <si>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</si>
  <si>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</si>
  <si>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</si>
  <si>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</si>
  <si>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</si>
  <si>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</si>
  <si>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</si>
  <si>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</si>
  <si>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</si>
  <si>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</si>
  <si>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</si>
  <si>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</si>
  <si>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</si>
  <si>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</si>
  <si>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</si>
  <si>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</si>
  <si>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</si>
  <si>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</si>
  <si>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</si>
  <si>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</si>
  <si>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</si>
  <si>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</si>
  <si>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</si>
  <si>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</si>
  <si>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</si>
  <si>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</si>
  <si>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</si>
  <si>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</si>
  <si>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</si>
  <si>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</si>
  <si>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</si>
  <si>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</si>
  <si>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</si>
  <si>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</si>
  <si>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</si>
  <si>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</si>
  <si>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</si>
  <si>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</si>
  <si>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</si>
  <si>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</si>
  <si>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</si>
  <si>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</si>
  <si>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</si>
  <si>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</si>
  <si>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</si>
  <si>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</si>
  <si>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</si>
  <si>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</si>
  <si>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</si>
  <si>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</si>
  <si>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</si>
  <si>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</si>
  <si>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</si>
  <si>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</si>
  <si>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</si>
  <si>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</si>
  <si>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</si>
  <si>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</si>
  <si>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</si>
  <si>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</si>
  <si>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</si>
  <si>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</si>
  <si>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</si>
  <si>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</si>
  <si>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</si>
  <si>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</si>
  <si>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</si>
  <si>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</si>
  <si>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</si>
  <si>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</si>
  <si>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</si>
  <si>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</si>
  <si>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</si>
  <si>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</si>
  <si>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</si>
  <si>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</si>
  <si>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</si>
  <si>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</si>
  <si>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</si>
  <si>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</si>
  <si>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</si>
  <si>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</si>
  <si>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</si>
  <si>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</si>
  <si>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</si>
  <si>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</si>
  <si>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</si>
  <si>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</si>
  <si>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</si>
  <si>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</si>
  <si>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</si>
  <si>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</si>
  <si>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</si>
  <si>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</si>
  <si>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</si>
  <si>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</si>
  <si>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</si>
  <si>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</si>
  <si>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</si>
  <si>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</si>
  <si>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</si>
  <si>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</si>
  <si>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</si>
  <si>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</si>
  <si>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</si>
  <si>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</si>
  <si>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</si>
  <si>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</si>
  <si>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</si>
  <si>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</si>
  <si>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</si>
  <si>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</si>
  <si>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</si>
  <si>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</si>
  <si>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</si>
  <si>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</si>
  <si>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</si>
  <si>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</si>
  <si>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</si>
  <si>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</si>
  <si>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</si>
  <si>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</si>
  <si>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</si>
  <si>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</si>
  <si>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</si>
  <si>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</si>
  <si>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</si>
  <si>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</si>
  <si>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</si>
  <si>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</si>
  <si>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</si>
  <si>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</si>
  <si>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</si>
  <si>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</si>
  <si>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</si>
  <si>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</si>
  <si>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</si>
  <si>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</si>
  <si>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</si>
  <si>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</si>
  <si>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</si>
  <si>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</si>
  <si>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</si>
  <si>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</si>
  <si>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</si>
  <si>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</si>
  <si>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</si>
  <si>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</si>
  <si>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</si>
  <si>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</si>
  <si>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</si>
  <si>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</si>
  <si>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</si>
  <si>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</si>
  <si>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</si>
  <si>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</si>
  <si>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</si>
  <si>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</si>
  <si>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</si>
  <si>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</si>
  <si>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</si>
  <si>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</si>
  <si>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</si>
  <si>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</si>
  <si>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</si>
  <si>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</si>
  <si>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</si>
  <si>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</si>
  <si>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</si>
  <si>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</si>
  <si>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</si>
  <si>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</si>
  <si>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</si>
  <si>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</si>
  <si>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</si>
  <si>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</si>
  <si>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</si>
  <si>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</si>
  <si>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</si>
  <si>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</si>
  <si>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</si>
  <si>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</si>
  <si>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</si>
  <si>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</si>
  <si>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</si>
  <si>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</si>
  <si>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</si>
  <si>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</si>
  <si>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</si>
  <si>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</si>
  <si>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</si>
  <si>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</si>
  <si>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</si>
  <si>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</si>
  <si>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</si>
  <si>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</si>
  <si>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</si>
  <si>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</si>
  <si>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</si>
  <si>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</si>
  <si>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</si>
  <si>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</si>
  <si>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</si>
  <si>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</si>
  <si>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</si>
  <si>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</si>
  <si>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</si>
  <si>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</si>
  <si>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</si>
  <si>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</si>
  <si>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</si>
  <si>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</si>
  <si>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</si>
  <si>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</si>
  <si>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</si>
  <si>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</si>
  <si>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</si>
  <si>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</si>
  <si>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</si>
  <si>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</si>
  <si>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</si>
  <si>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</si>
  <si>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</si>
  <si>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</si>
  <si>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</si>
  <si>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</si>
  <si>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</si>
  <si>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</si>
  <si>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</si>
  <si>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</si>
  <si>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</si>
  <si>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</si>
  <si>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</si>
  <si>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</si>
  <si>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</si>
  <si>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</si>
  <si>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</si>
  <si>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</si>
  <si>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</si>
  <si>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</si>
  <si>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</si>
  <si>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</si>
  <si>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</si>
  <si>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</si>
  <si>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</si>
  <si>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</si>
  <si>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</si>
  <si>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</si>
  <si>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</si>
  <si>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</si>
  <si>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</si>
  <si>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</si>
  <si>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</si>
  <si>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</si>
  <si>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</si>
  <si>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</si>
  <si>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</si>
  <si>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</si>
  <si>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</si>
  <si>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</si>
  <si>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</si>
  <si>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</si>
  <si>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</si>
  <si>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</si>
  <si>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</si>
  <si>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</si>
  <si>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</si>
  <si>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</si>
  <si>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</si>
  <si>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</si>
  <si>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</si>
  <si>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</si>
  <si>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</si>
  <si>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</si>
  <si>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</si>
  <si>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</si>
  <si>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</si>
  <si>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</si>
  <si>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</si>
  <si>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</si>
  <si>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</si>
  <si>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</si>
  <si>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</si>
  <si>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</si>
  <si>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</si>
  <si>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</si>
  <si>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</si>
  <si>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</si>
  <si>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</si>
  <si>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</si>
  <si>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</si>
  <si>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</si>
  <si>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</si>
  <si>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</si>
  <si>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</si>
  <si>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</si>
  <si>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</si>
  <si>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</si>
  <si>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</si>
  <si>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</si>
  <si>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</si>
  <si>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</si>
  <si>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</si>
  <si>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</si>
  <si>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</si>
  <si>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</si>
  <si>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</si>
  <si>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</si>
  <si>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</si>
  <si>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</si>
  <si>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</si>
  <si>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</si>
  <si>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</si>
  <si>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</si>
  <si>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</si>
  <si>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</si>
  <si>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</si>
  <si>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</si>
  <si>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</si>
  <si>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</si>
  <si>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</si>
  <si>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</si>
  <si>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</si>
  <si>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</si>
  <si>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</si>
  <si>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</si>
  <si>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</si>
  <si>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</si>
  <si>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</si>
  <si>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</si>
  <si>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</si>
  <si>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</si>
  <si>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</si>
  <si>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</si>
  <si>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</si>
  <si>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</si>
  <si>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</si>
  <si>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</si>
  <si>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</si>
  <si>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</si>
  <si>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</si>
  <si>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</si>
  <si>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</si>
  <si>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</si>
  <si>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</si>
  <si>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</si>
  <si>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</si>
  <si>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</si>
  <si>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</si>
  <si>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</si>
  <si>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</si>
  <si>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</si>
  <si>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</si>
  <si>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</si>
  <si>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</si>
  <si>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</si>
  <si>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</si>
  <si>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</si>
  <si>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</si>
  <si>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</si>
  <si>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</si>
  <si>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</si>
  <si>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</si>
  <si>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</si>
  <si>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</si>
  <si>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</si>
  <si>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</si>
  <si>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</si>
  <si>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</si>
  <si>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</si>
  <si>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</si>
  <si>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</si>
  <si>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</si>
  <si>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</si>
  <si>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</si>
  <si>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</si>
  <si>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</si>
  <si>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</si>
  <si>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</si>
  <si>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</si>
  <si>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</si>
  <si>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</si>
  <si>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</si>
  <si>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</si>
  <si>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</si>
  <si>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</si>
  <si>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</si>
  <si>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</si>
  <si>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</si>
  <si>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</si>
  <si>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</si>
  <si>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</si>
  <si>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</si>
  <si>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</si>
  <si>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</si>
  <si>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</si>
  <si>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</si>
  <si>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</si>
  <si>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</si>
  <si>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</si>
  <si>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</si>
  <si>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</si>
  <si>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</si>
  <si>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</si>
  <si>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</si>
  <si>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</si>
  <si>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</si>
  <si>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</si>
  <si>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</si>
  <si>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</si>
  <si>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</si>
  <si>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</si>
  <si>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</si>
  <si>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</si>
  <si>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</si>
  <si>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</si>
  <si>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</si>
  <si>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</si>
  <si>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</si>
  <si>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</si>
  <si>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</si>
  <si>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</si>
  <si>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</si>
  <si>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</si>
  <si>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</si>
  <si>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</si>
  <si>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</si>
  <si>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</si>
  <si>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</si>
  <si>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</si>
  <si>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</si>
  <si>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</si>
  <si>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</si>
  <si>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</si>
  <si>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</si>
  <si>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</si>
  <si>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</si>
  <si>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</si>
  <si>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</si>
  <si>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</si>
  <si>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</si>
  <si>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</si>
  <si>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</si>
  <si>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</si>
  <si>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</si>
  <si>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</si>
  <si>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</si>
  <si>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</si>
  <si>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</si>
  <si>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</si>
  <si>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</si>
  <si>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</si>
  <si>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</si>
  <si>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</si>
  <si>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</si>
  <si>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</si>
  <si>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</si>
  <si>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</si>
  <si>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</si>
  <si>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</si>
  <si>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</si>
  <si>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</si>
  <si>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</si>
  <si>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</si>
  <si>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</si>
  <si>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</si>
  <si>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</si>
  <si>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</si>
  <si>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</si>
  <si>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</si>
  <si>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</si>
  <si>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</si>
  <si>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</si>
  <si>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</si>
  <si>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</si>
  <si>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</si>
  <si>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</si>
  <si>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</si>
  <si>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</si>
  <si>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</si>
  <si>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</si>
  <si>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</si>
  <si>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</si>
  <si>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</si>
  <si>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</si>
  <si>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</si>
  <si>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</si>
  <si>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</si>
  <si>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</si>
  <si>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</si>
  <si>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</si>
  <si>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</si>
  <si>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</si>
  <si>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</si>
  <si>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</si>
  <si>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</si>
  <si>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</si>
  <si>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</si>
  <si>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</si>
  <si>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</si>
  <si>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</si>
  <si>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</si>
  <si>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</si>
  <si>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</si>
  <si>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</si>
  <si>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</si>
  <si>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</si>
  <si>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</si>
  <si>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</si>
  <si>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</si>
  <si>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</si>
  <si>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</si>
  <si>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</si>
  <si>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</si>
  <si>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</si>
  <si>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</si>
  <si>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</si>
  <si>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</si>
  <si>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</si>
  <si>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</si>
  <si>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</si>
  <si>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</si>
  <si>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</si>
  <si>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</si>
  <si>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</si>
  <si>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</si>
  <si>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</si>
  <si>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</si>
  <si>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</si>
  <si>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</si>
  <si>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</si>
  <si>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</si>
  <si>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</si>
  <si>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</si>
  <si>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</si>
  <si>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</si>
  <si>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</si>
  <si>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</si>
  <si>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</si>
  <si>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</si>
  <si>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</si>
  <si>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</si>
  <si>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</si>
  <si>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</si>
  <si>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</si>
  <si>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</si>
  <si>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</si>
  <si>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</si>
  <si>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</si>
  <si>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</si>
  <si>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</si>
  <si>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</si>
  <si>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</si>
  <si>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</si>
  <si>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</si>
  <si>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</si>
  <si>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</si>
  <si>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</si>
  <si>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</si>
  <si>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</si>
  <si>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</si>
  <si>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</si>
  <si>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</si>
  <si>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</si>
  <si>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</si>
  <si>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</si>
  <si>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</si>
  <si>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</si>
  <si>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</si>
  <si>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</si>
  <si>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</si>
  <si>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</si>
  <si>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</si>
  <si>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</si>
  <si>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</si>
  <si>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</si>
  <si>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</si>
  <si>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</si>
  <si>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</si>
  <si>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</si>
  <si>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</si>
  <si>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</si>
  <si>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</si>
  <si>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</si>
  <si>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</si>
  <si>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</si>
  <si>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</si>
  <si>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</si>
  <si>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</si>
  <si>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</si>
  <si>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</si>
  <si>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</si>
  <si>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</si>
  <si>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</si>
  <si>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</si>
  <si>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</si>
  <si>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</si>
  <si>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</si>
  <si>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</si>
  <si>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</si>
  <si>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</si>
  <si>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</si>
  <si>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</si>
  <si>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</si>
  <si>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</si>
  <si>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</si>
  <si>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</si>
  <si>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</si>
  <si>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</si>
  <si>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</si>
  <si>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</si>
  <si>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</si>
  <si>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</si>
  <si>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</si>
  <si>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</si>
  <si>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</si>
  <si>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</si>
  <si>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</si>
  <si>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</si>
  <si>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</si>
  <si>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</si>
  <si>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</si>
  <si>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</si>
  <si>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</si>
  <si>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</si>
  <si>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</si>
  <si>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</si>
  <si>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</si>
  <si>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</si>
  <si>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</si>
  <si>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</si>
  <si>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</si>
  <si>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</si>
  <si>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</si>
  <si>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</si>
  <si>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</si>
  <si>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</si>
  <si>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</si>
  <si>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</si>
  <si>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</si>
  <si>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</si>
  <si>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</si>
  <si>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</si>
  <si>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</si>
  <si>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</si>
  <si>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</si>
  <si>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</si>
  <si>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</si>
  <si>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</si>
  <si>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</si>
  <si>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</si>
  <si>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</si>
  <si>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</si>
  <si>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</si>
  <si>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</si>
  <si>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</si>
  <si>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</si>
  <si>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</si>
  <si>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</si>
  <si>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</si>
  <si>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</si>
  <si>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</si>
  <si>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</si>
  <si>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</si>
  <si>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</si>
  <si>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</si>
  <si>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</si>
  <si>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</si>
  <si>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</si>
  <si>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</si>
  <si>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</si>
  <si>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</si>
  <si>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</si>
  <si>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</si>
  <si>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</si>
  <si>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</si>
  <si>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</si>
  <si>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</si>
  <si>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</si>
  <si>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</si>
  <si>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</si>
  <si>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</si>
  <si>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</si>
  <si>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</si>
  <si>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</si>
  <si>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</si>
  <si>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</si>
  <si>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</si>
  <si>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</si>
  <si>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</si>
  <si>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</si>
  <si>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</si>
  <si>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</si>
  <si>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</si>
  <si>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</si>
  <si>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</si>
  <si>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</si>
  <si>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</si>
  <si>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</si>
  <si>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</si>
  <si>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</si>
  <si>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</si>
  <si>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</si>
  <si>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</si>
  <si>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</si>
  <si>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</si>
  <si>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</si>
  <si>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</si>
  <si>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</si>
  <si>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</si>
  <si>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</si>
  <si>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</si>
  <si>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</si>
  <si>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</si>
  <si>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</si>
  <si>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</si>
  <si>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</si>
  <si>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</si>
  <si>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</si>
  <si>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</si>
  <si>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</si>
  <si>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</si>
  <si>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</si>
  <si>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</si>
  <si>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</si>
  <si>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</si>
  <si>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</si>
  <si>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</si>
  <si>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</si>
  <si>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</si>
  <si>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</si>
  <si>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</si>
  <si>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</si>
  <si>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</si>
  <si>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</si>
  <si>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</si>
  <si>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</si>
  <si>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</si>
  <si>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</si>
  <si>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</si>
  <si>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</si>
  <si>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</si>
  <si>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</si>
  <si>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</si>
  <si>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</si>
  <si>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</si>
  <si>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</si>
  <si>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</si>
  <si>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</si>
  <si>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</si>
  <si>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</si>
  <si>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</si>
  <si>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</si>
  <si>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</si>
  <si>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</si>
  <si>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</si>
  <si>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</si>
  <si>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</si>
  <si>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</si>
  <si>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</si>
  <si>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</si>
  <si>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</si>
  <si>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</si>
  <si>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</si>
  <si>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</si>
  <si>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</si>
  <si>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</si>
  <si>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</si>
  <si>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</si>
  <si>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</si>
  <si>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</si>
  <si>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</si>
  <si>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</si>
  <si>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</si>
  <si>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</si>
  <si>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</si>
  <si>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</si>
  <si>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</si>
  <si>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</si>
  <si>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</si>
  <si>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</si>
  <si>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</si>
  <si>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</si>
  <si>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</si>
  <si>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</si>
  <si>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</si>
  <si>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</si>
  <si>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</si>
  <si>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</si>
  <si>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</si>
  <si>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</si>
  <si>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</si>
  <si>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</si>
  <si>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</si>
  <si>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</si>
  <si>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</si>
  <si>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</si>
  <si>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</si>
  <si>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</si>
  <si>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</si>
  <si>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</si>
  <si>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</si>
  <si>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</si>
  <si>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</si>
  <si>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</si>
  <si>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</si>
  <si>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</si>
  <si>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</si>
  <si>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</si>
  <si>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</si>
  <si>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</si>
  <si>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</si>
  <si>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</si>
  <si>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</si>
  <si>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</si>
  <si>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</si>
  <si>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</si>
  <si>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</si>
  <si>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</si>
  <si>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</si>
  <si>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</si>
  <si>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</si>
  <si>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</si>
  <si>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</si>
  <si>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</si>
  <si>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</si>
  <si>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</si>
  <si>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</si>
  <si>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</si>
  <si>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</si>
  <si>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</si>
  <si>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</si>
  <si>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</si>
  <si>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</si>
  <si>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</si>
  <si>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</si>
  <si>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</si>
  <si>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</si>
  <si>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</si>
  <si>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</si>
  <si>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</si>
  <si>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</si>
  <si>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</si>
  <si>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</si>
  <si>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</si>
  <si>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</si>
  <si>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</si>
  <si>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</si>
  <si>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</si>
  <si>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</si>
  <si>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</si>
  <si>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</si>
  <si>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</si>
  <si>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</si>
  <si>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</si>
  <si>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</si>
  <si>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</si>
  <si>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</si>
  <si>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</si>
  <si>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</si>
  <si>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</si>
  <si>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</si>
  <si>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</si>
  <si>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</si>
  <si>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</si>
  <si>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</si>
  <si>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</si>
  <si>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</si>
  <si>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</si>
  <si>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</si>
  <si>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</si>
  <si>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</si>
  <si>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</si>
  <si>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</si>
  <si>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</si>
  <si>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</si>
  <si>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</si>
  <si>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</si>
  <si>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</si>
  <si>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</si>
  <si>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</si>
  <si>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</si>
  <si>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</si>
  <si>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</si>
  <si>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</si>
  <si>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</si>
  <si>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</si>
  <si>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</si>
  <si>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</si>
  <si>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</si>
  <si>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</si>
  <si>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</si>
  <si>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</si>
  <si>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</si>
  <si>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</si>
  <si>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</si>
  <si>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</si>
  <si>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</si>
  <si>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</si>
  <si>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</si>
  <si>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</si>
  <si>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</si>
  <si>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</si>
  <si>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</si>
  <si>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</si>
  <si>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</si>
  <si>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</si>
  <si>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</si>
  <si>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</si>
  <si>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</si>
  <si>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</si>
  <si>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</si>
  <si>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</si>
  <si>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</si>
  <si>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</si>
  <si>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</si>
  <si>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</si>
  <si>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</si>
  <si>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</si>
  <si>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</si>
  <si>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</si>
  <si>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</si>
  <si>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</si>
  <si>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</si>
  <si>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</si>
  <si>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</si>
  <si>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</si>
  <si>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</si>
  <si>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</si>
  <si>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</si>
  <si>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</si>
  <si>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</si>
  <si>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</si>
  <si>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</si>
  <si>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</si>
  <si>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</si>
  <si>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</si>
  <si>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</si>
  <si>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</si>
  <si>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</si>
  <si>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</si>
  <si>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</si>
  <si>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</si>
  <si>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</si>
  <si>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</si>
  <si>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</si>
  <si>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</si>
  <si>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</si>
  <si>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</si>
  <si>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</si>
  <si>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</si>
  <si>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</si>
  <si>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</si>
  <si>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</si>
  <si>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</si>
  <si>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</si>
  <si>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</si>
  <si>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</si>
  <si>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</si>
  <si>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</si>
  <si>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</si>
  <si>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</si>
  <si>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</si>
  <si>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</si>
  <si>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</si>
  <si>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</si>
  <si>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</si>
  <si>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</si>
  <si>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</si>
  <si>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</si>
  <si>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</si>
  <si>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</si>
  <si>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</si>
  <si>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</si>
  <si>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</si>
  <si>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</si>
  <si>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</si>
  <si>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</si>
  <si>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</si>
  <si>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</si>
  <si>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</si>
  <si>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</si>
  <si>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</si>
  <si>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</si>
  <si>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</si>
  <si>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</si>
  <si>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</si>
  <si>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</si>
  <si>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</si>
  <si>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</si>
  <si>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</si>
  <si>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</si>
  <si>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</si>
  <si>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</si>
  <si>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</si>
  <si>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</si>
  <si>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</si>
  <si>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</si>
  <si>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</si>
  <si>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</si>
  <si>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</si>
  <si>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</si>
  <si>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</si>
  <si>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</si>
  <si>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</si>
  <si>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</si>
  <si>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</si>
  <si>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</si>
  <si>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</si>
  <si>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</si>
  <si>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</si>
  <si>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</si>
  <si>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</si>
  <si>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</si>
  <si>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</si>
  <si>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</si>
  <si>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</si>
  <si>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</si>
  <si>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</si>
  <si>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</si>
  <si>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</si>
  <si>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</si>
  <si>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</si>
  <si>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</si>
  <si>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</si>
  <si>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</si>
  <si>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</si>
  <si>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</si>
  <si>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</si>
  <si>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</si>
  <si>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</si>
  <si>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</si>
  <si>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</si>
  <si>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</si>
  <si>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</si>
  <si>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</si>
  <si>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</si>
  <si>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</si>
  <si>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</si>
  <si>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</si>
  <si>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</si>
  <si>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</si>
  <si>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</si>
  <si>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</si>
  <si>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</si>
  <si>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</si>
  <si>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</si>
  <si>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</si>
  <si>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</si>
  <si>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</si>
  <si>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</si>
  <si>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</si>
  <si>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</si>
  <si>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</si>
  <si>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</si>
  <si>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</si>
  <si>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</si>
  <si>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</si>
  <si>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</si>
  <si>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</si>
  <si>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</si>
  <si>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</si>
  <si>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</si>
  <si>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</si>
  <si>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</si>
  <si>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</si>
  <si>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</si>
  <si>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</si>
  <si>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</si>
  <si>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</si>
  <si>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</si>
  <si>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</si>
  <si>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</si>
  <si>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</si>
  <si>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</si>
  <si>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</si>
  <si>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</si>
  <si>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</si>
  <si>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</si>
  <si>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</si>
  <si>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</si>
  <si>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</si>
  <si>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</si>
  <si>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</si>
  <si>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</si>
  <si>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</si>
  <si>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</si>
  <si>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</si>
  <si>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</si>
  <si>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</si>
  <si>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</si>
  <si>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</si>
  <si>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</si>
  <si>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</si>
  <si>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</si>
  <si>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</si>
  <si>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</si>
  <si>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</si>
  <si>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</si>
  <si>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</si>
  <si>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</si>
  <si>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</si>
  <si>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</si>
  <si>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</si>
  <si>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</si>
  <si>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</si>
  <si>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</si>
  <si>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</si>
  <si>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</si>
  <si>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</si>
  <si>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</si>
  <si>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</si>
  <si>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</si>
  <si>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</si>
  <si>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</si>
  <si>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</si>
  <si>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</si>
  <si>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</si>
  <si>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</si>
  <si>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</si>
  <si>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</si>
  <si>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</si>
  <si>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</si>
  <si>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</si>
  <si>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</si>
  <si>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</si>
  <si>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</si>
  <si>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</si>
  <si>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</si>
  <si>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</si>
  <si>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</si>
  <si>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</si>
  <si>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</si>
  <si>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</si>
  <si>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</si>
  <si>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</si>
  <si>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</si>
  <si>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</si>
  <si>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</si>
  <si>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</si>
  <si>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</si>
  <si>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</si>
  <si>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</si>
  <si>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</si>
  <si>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</si>
  <si>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</si>
  <si>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</si>
  <si>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</si>
  <si>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</si>
  <si>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</si>
  <si>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</si>
  <si>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</si>
  <si>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</si>
  <si>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</si>
  <si>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</si>
  <si>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</si>
  <si>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</si>
  <si>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</si>
  <si>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</si>
  <si>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</si>
  <si>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</si>
  <si>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</si>
  <si>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</si>
  <si>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</si>
  <si>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</si>
  <si>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</si>
  <si>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</si>
  <si>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</si>
  <si>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</si>
  <si>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</si>
  <si>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</si>
  <si>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</si>
  <si>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</si>
  <si>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</si>
  <si>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</si>
  <si>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</si>
  <si>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</si>
  <si>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</si>
  <si>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</si>
  <si>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</si>
  <si>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</si>
  <si>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</si>
  <si>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</si>
  <si>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</si>
  <si>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</si>
  <si>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</si>
  <si>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</si>
  <si>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</si>
  <si>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</si>
  <si>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</si>
  <si>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</si>
  <si>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</si>
  <si>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</si>
  <si>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</si>
  <si>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</si>
  <si>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</si>
  <si>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</si>
  <si>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</si>
  <si>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</si>
  <si>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</si>
  <si>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</si>
  <si>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</si>
  <si>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</si>
  <si>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</si>
  <si>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</si>
  <si>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</si>
  <si>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</si>
  <si>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</si>
  <si>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</si>
  <si>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</si>
  <si>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</si>
  <si>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</si>
  <si>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</si>
  <si>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</si>
  <si>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</si>
  <si>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</si>
  <si>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</si>
  <si>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</si>
  <si>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</si>
  <si>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</si>
  <si>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</si>
  <si>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</si>
  <si>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</si>
  <si>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</si>
  <si>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</si>
  <si>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</si>
  <si>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</si>
  <si>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</si>
  <si>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</si>
  <si>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</si>
  <si>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</si>
  <si>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</si>
  <si>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</si>
  <si>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</si>
  <si>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</si>
  <si>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</si>
  <si>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</si>
  <si>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</si>
  <si>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</si>
  <si>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</si>
  <si>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</si>
  <si>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</si>
  <si>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</si>
  <si>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</si>
  <si>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</si>
  <si>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</si>
  <si>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</si>
  <si>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</si>
  <si>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</si>
  <si>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</si>
  <si>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</si>
  <si>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</si>
  <si>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</si>
  <si>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</si>
  <si>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</si>
  <si>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</si>
  <si>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</si>
  <si>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</si>
  <si>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</si>
  <si>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</si>
  <si>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</si>
  <si>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</si>
  <si>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</si>
  <si>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</si>
  <si>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</si>
  <si>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</si>
  <si>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</si>
  <si>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</si>
  <si>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</si>
  <si>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</si>
  <si>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</si>
  <si>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</si>
  <si>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</si>
  <si>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</si>
  <si>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</si>
  <si>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</si>
  <si>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</si>
  <si>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</si>
  <si>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</si>
  <si>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</si>
  <si>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</si>
  <si>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</si>
  <si>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</si>
  <si>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</si>
  <si>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</si>
  <si>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</si>
  <si>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</si>
  <si>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</si>
  <si>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</si>
  <si>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</si>
  <si>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</si>
  <si>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</si>
  <si>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</si>
  <si>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</si>
  <si>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</si>
  <si>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</si>
  <si>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</si>
  <si>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</si>
  <si>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</si>
  <si>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</si>
  <si>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</si>
  <si>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</si>
  <si>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</si>
  <si>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</si>
  <si>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</si>
  <si>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</si>
  <si>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</si>
  <si>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</si>
  <si>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</si>
  <si>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</si>
  <si>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</si>
  <si>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</si>
  <si>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</si>
  <si>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</si>
  <si>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</si>
  <si>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</si>
  <si>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</si>
  <si>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</si>
  <si>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</si>
  <si>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</si>
  <si>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</si>
  <si>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</si>
  <si>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</si>
  <si>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</si>
  <si>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</si>
  <si>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</si>
  <si>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</si>
  <si>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</si>
  <si>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</si>
  <si>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</si>
  <si>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</si>
  <si>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</si>
  <si>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</si>
  <si>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</si>
  <si>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</si>
  <si>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</si>
  <si>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</si>
  <si>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</si>
  <si>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</si>
  <si>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</si>
  <si>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</si>
  <si>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</si>
  <si>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</si>
  <si>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</si>
  <si>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</si>
  <si>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</si>
  <si>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</si>
  <si>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</si>
  <si>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</si>
  <si>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</si>
  <si>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</si>
  <si>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</si>
  <si>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</si>
  <si>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</si>
  <si>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</si>
  <si>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</si>
  <si>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</si>
  <si>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</si>
  <si>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</si>
  <si>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</si>
  <si>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</si>
  <si>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</si>
  <si>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</si>
  <si>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</si>
  <si>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</si>
  <si>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</si>
  <si>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</si>
  <si>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</si>
  <si>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</si>
  <si>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</si>
  <si>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</si>
  <si>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</si>
  <si>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</si>
  <si>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</si>
  <si>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</si>
  <si>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</si>
  <si>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</si>
  <si>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</si>
  <si>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</si>
  <si>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</si>
  <si>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</si>
  <si>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</si>
  <si>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</si>
  <si>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</si>
  <si>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</si>
  <si>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</si>
  <si>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</si>
  <si>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</si>
  <si>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</si>
  <si>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</si>
  <si>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</si>
  <si>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</si>
  <si>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</si>
  <si>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</si>
  <si>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</si>
  <si>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</si>
  <si>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</si>
  <si>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</si>
  <si>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</si>
  <si>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</si>
  <si>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</si>
  <si>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</si>
  <si>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</si>
  <si>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</si>
  <si>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</si>
  <si>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</si>
  <si>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</si>
  <si>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</si>
  <si>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</si>
  <si>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</si>
  <si>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</si>
  <si>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</si>
  <si>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</si>
  <si>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</si>
  <si>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</si>
  <si>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</si>
  <si>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</si>
  <si>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</si>
  <si>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</si>
  <si>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</si>
  <si>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</si>
  <si>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</si>
  <si>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</si>
  <si>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</si>
  <si>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</si>
  <si>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</si>
  <si>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</si>
  <si>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</si>
  <si>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</si>
  <si>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</si>
  <si>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</si>
  <si>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</si>
  <si>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</si>
  <si>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</si>
  <si>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</si>
  <si>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</si>
  <si>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</si>
  <si>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</si>
  <si>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</si>
  <si>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</si>
  <si>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</si>
  <si>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</si>
  <si>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</si>
  <si>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</si>
  <si>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</si>
  <si>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</si>
  <si>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</si>
  <si>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</si>
  <si>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</si>
  <si>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</si>
  <si>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</si>
  <si>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</si>
  <si>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</si>
  <si>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</si>
  <si>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</si>
  <si>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</si>
  <si>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</si>
  <si>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</si>
  <si>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</si>
  <si>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</si>
  <si>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</si>
  <si>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</si>
  <si>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</si>
  <si>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</si>
  <si>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</si>
  <si>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</si>
  <si>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</si>
  <si>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</si>
  <si>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</si>
  <si>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</si>
  <si>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</si>
  <si>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</si>
  <si>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</si>
  <si>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</si>
  <si>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</si>
  <si>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</si>
  <si>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</si>
  <si>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</si>
  <si>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</si>
  <si>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</si>
  <si>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</si>
  <si>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</si>
  <si>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</si>
  <si>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</si>
  <si>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</si>
  <si>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</si>
  <si>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</si>
  <si>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</si>
  <si>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</si>
  <si>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</si>
  <si>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</si>
  <si>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</si>
  <si>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</si>
  <si>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</si>
  <si>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</si>
  <si>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</si>
  <si>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</si>
  <si>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</si>
  <si>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</si>
  <si>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</si>
  <si>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</si>
  <si>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</si>
  <si>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</si>
  <si>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</si>
  <si>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</si>
  <si>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</si>
  <si>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</si>
  <si>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</si>
  <si>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</si>
  <si>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</si>
  <si>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</si>
  <si>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</si>
  <si>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</si>
  <si>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</si>
  <si>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</si>
  <si>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</si>
  <si>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</si>
  <si>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</si>
  <si>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</si>
  <si>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</si>
  <si>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</si>
  <si>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</si>
  <si>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</si>
  <si>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</si>
  <si>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</si>
  <si>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</si>
  <si>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</si>
  <si>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</si>
  <si>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</si>
  <si>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</si>
  <si>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</si>
  <si>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</si>
  <si>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</si>
  <si>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</si>
  <si>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</si>
  <si>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</si>
  <si>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</si>
  <si>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</si>
  <si>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</si>
  <si>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</si>
  <si>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</si>
  <si>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</si>
  <si>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</si>
  <si>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</si>
  <si>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</si>
  <si>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</si>
  <si>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</si>
  <si>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</si>
  <si>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</si>
  <si>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</si>
  <si>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</si>
  <si>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</si>
  <si>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</si>
  <si>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</si>
  <si>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</si>
  <si>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</si>
  <si>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</si>
  <si>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</si>
  <si>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</si>
  <si>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</si>
  <si>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</si>
  <si>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</si>
  <si>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</si>
  <si>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</si>
  <si>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</si>
  <si>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</si>
  <si>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</si>
  <si>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</si>
  <si>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</si>
  <si>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</si>
  <si>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</si>
  <si>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</si>
  <si>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</si>
  <si>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</si>
  <si>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</si>
  <si>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</si>
  <si>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</si>
  <si>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</si>
  <si>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</si>
  <si>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</si>
  <si>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</si>
  <si>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</si>
  <si>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</si>
  <si>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</si>
  <si>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</si>
  <si>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</si>
  <si>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</si>
  <si>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</si>
  <si>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</si>
  <si>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</si>
  <si>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</si>
  <si>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</si>
  <si>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</si>
  <si>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</si>
  <si>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</si>
  <si>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</si>
  <si>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</si>
  <si>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</si>
  <si>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</si>
  <si>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</si>
  <si>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</si>
  <si>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</si>
  <si>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</si>
  <si>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</si>
  <si>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</si>
  <si>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</si>
  <si>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</si>
  <si>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</si>
  <si>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</si>
  <si>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</si>
  <si>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</si>
  <si>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</si>
  <si>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</si>
  <si>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</si>
  <si>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</si>
  <si>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</si>
  <si>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</si>
  <si>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</si>
  <si>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</si>
  <si>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</si>
  <si>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</si>
  <si>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</si>
  <si>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</si>
  <si>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</si>
  <si>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</si>
  <si>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</si>
  <si>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</si>
  <si>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</si>
  <si>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</si>
  <si>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</si>
  <si>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</si>
  <si>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</si>
  <si>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</si>
  <si>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</si>
  <si>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</si>
  <si>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</si>
  <si>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</si>
  <si>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</si>
  <si>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</si>
  <si>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</si>
  <si>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</si>
  <si>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</si>
  <si>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</si>
  <si>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</si>
  <si>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</si>
  <si>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</si>
  <si>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</si>
  <si>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</si>
  <si>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</si>
  <si>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</si>
  <si>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</si>
  <si>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</si>
  <si>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</si>
  <si>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</si>
  <si>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</si>
  <si>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</si>
  <si>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</si>
  <si>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</si>
  <si>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</si>
  <si>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</si>
  <si>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</si>
  <si>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</si>
  <si>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</si>
  <si>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</si>
  <si>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</si>
  <si>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</si>
  <si>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</si>
  <si>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</si>
  <si>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</si>
  <si>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</si>
  <si>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</si>
  <si>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</si>
  <si>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</si>
  <si>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</si>
  <si>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</si>
  <si>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</si>
  <si>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</si>
  <si>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</si>
  <si>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</si>
  <si>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</si>
  <si>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</si>
  <si>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</si>
  <si>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</si>
  <si>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</si>
  <si>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</si>
  <si>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</si>
  <si>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</si>
  <si>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</si>
  <si>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</si>
  <si>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</si>
  <si>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</si>
  <si>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</si>
  <si>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</si>
  <si>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</si>
  <si>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</si>
  <si>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</si>
  <si>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</si>
  <si>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</si>
  <si>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</si>
  <si>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</si>
  <si>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</si>
  <si>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</si>
  <si>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</si>
  <si>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</si>
  <si>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</si>
  <si>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</si>
  <si>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</si>
  <si>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</si>
  <si>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</si>
  <si>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</si>
  <si>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</si>
  <si>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</si>
  <si>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</si>
  <si>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</si>
  <si>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</si>
  <si>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</si>
  <si>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</si>
  <si>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</si>
  <si>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</si>
  <si>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</si>
  <si>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</si>
  <si>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</si>
  <si>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</si>
  <si>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</si>
  <si>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</si>
  <si>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</si>
  <si>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</si>
  <si>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</si>
  <si>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</si>
  <si>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</si>
  <si>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</si>
  <si>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</si>
  <si>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</si>
  <si>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</si>
  <si>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</si>
  <si>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</si>
  <si>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</si>
  <si>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</si>
  <si>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</si>
  <si>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</si>
  <si>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</si>
  <si>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</si>
  <si>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</si>
  <si>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</si>
  <si>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</si>
  <si>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</si>
  <si>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</si>
  <si>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</si>
  <si>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</si>
  <si>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</si>
  <si>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</si>
  <si>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</si>
  <si>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</si>
  <si>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</si>
  <si>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</si>
  <si>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</si>
  <si>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</si>
  <si>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</si>
  <si>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</si>
  <si>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</si>
  <si>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</si>
  <si>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</si>
  <si>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</si>
  <si>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</si>
  <si>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</si>
  <si>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</si>
  <si>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</si>
  <si>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</si>
  <si>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</si>
  <si>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</si>
  <si>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</si>
  <si>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</si>
  <si>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</si>
  <si>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</si>
  <si>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</si>
  <si>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</si>
  <si>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</si>
  <si>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</si>
  <si>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</si>
  <si>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</si>
  <si>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</si>
  <si>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</si>
  <si>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</si>
  <si>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</si>
  <si>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</si>
  <si>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</si>
  <si>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</si>
  <si>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</si>
  <si>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</si>
  <si>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</si>
  <si>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</si>
  <si>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</si>
  <si>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</si>
  <si>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</si>
  <si>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</si>
  <si>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</si>
  <si>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</si>
  <si>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</si>
  <si>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</si>
  <si>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</si>
  <si>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</si>
  <si>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</si>
  <si>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</si>
  <si>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</si>
  <si>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</si>
  <si>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</si>
  <si>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</si>
  <si>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</si>
  <si>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</si>
  <si>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</si>
  <si>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</si>
  <si>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</si>
  <si>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</si>
  <si>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</si>
  <si>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</si>
  <si>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</si>
  <si>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</si>
  <si>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</si>
  <si>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</si>
  <si>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</si>
  <si>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</si>
  <si>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</si>
  <si>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</si>
  <si>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</si>
  <si>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</si>
  <si>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</si>
  <si>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</si>
  <si>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</si>
  <si>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</si>
  <si>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</si>
  <si>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</si>
  <si>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</si>
  <si>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</si>
  <si>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</si>
  <si>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</si>
  <si>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</si>
  <si>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</si>
  <si>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</si>
  <si>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</si>
  <si>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</si>
  <si>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</si>
  <si>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</si>
  <si>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</si>
  <si>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</si>
  <si>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</si>
  <si>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</si>
  <si>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</si>
  <si>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</si>
  <si>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</si>
  <si>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</si>
  <si>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</si>
  <si>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</si>
  <si>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</si>
  <si>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</si>
  <si>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</si>
  <si>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</si>
  <si>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</si>
  <si>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</si>
  <si>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</si>
  <si>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</si>
  <si>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</si>
  <si>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</si>
  <si>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</si>
  <si>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</si>
  <si>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</si>
  <si>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</si>
  <si>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</si>
  <si>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</si>
  <si>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</si>
  <si>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</si>
  <si>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</si>
  <si>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</si>
  <si>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</si>
  <si>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</si>
  <si>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</si>
  <si>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</si>
  <si>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</si>
  <si>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</si>
  <si>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</si>
  <si>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</si>
  <si>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</si>
  <si>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</si>
  <si>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</si>
  <si>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</si>
  <si>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</si>
  <si>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</si>
  <si>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</si>
  <si>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</si>
  <si>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</si>
  <si>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</si>
  <si>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</si>
  <si>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</si>
  <si>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</si>
  <si>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</si>
  <si>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</si>
  <si>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</si>
  <si>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</si>
  <si>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</si>
  <si>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</si>
  <si>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</si>
  <si>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</si>
  <si>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</si>
  <si>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</si>
  <si>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</si>
  <si>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</si>
  <si>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</si>
  <si>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</si>
  <si>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</si>
  <si>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</si>
  <si>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</si>
  <si>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</si>
  <si>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</si>
  <si>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</si>
  <si>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</si>
  <si>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</si>
  <si>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</si>
  <si>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</si>
  <si>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</si>
  <si>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</si>
  <si>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</si>
  <si>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</si>
  <si>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</si>
  <si>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</si>
  <si>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</si>
  <si>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</si>
  <si>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</si>
  <si>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</si>
  <si>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</si>
  <si>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</si>
  <si>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</si>
  <si>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</si>
  <si>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</si>
  <si>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</si>
  <si>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</si>
  <si>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</si>
  <si>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</si>
  <si>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</si>
  <si>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</si>
  <si>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</si>
  <si>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</si>
  <si>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</si>
  <si>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</si>
  <si>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</si>
  <si>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</si>
  <si>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</si>
  <si>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</si>
  <si>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</si>
  <si>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</si>
  <si>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</si>
  <si>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</si>
  <si>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</si>
  <si>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</si>
  <si>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</si>
  <si>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</si>
  <si>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</si>
  <si>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</si>
  <si>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</si>
  <si>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</si>
  <si>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</si>
  <si>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</si>
  <si>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</si>
  <si>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</si>
  <si>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</si>
  <si>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</si>
  <si>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</si>
  <si>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</si>
  <si>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</si>
  <si>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</si>
  <si>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</si>
  <si>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</si>
  <si>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</si>
  <si>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</si>
  <si>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</si>
  <si>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</si>
  <si>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</si>
  <si>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</si>
  <si>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</si>
  <si>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</si>
  <si>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</si>
  <si>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</si>
  <si>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</si>
  <si>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</si>
  <si>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</si>
  <si>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</si>
  <si>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</si>
  <si>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</si>
  <si>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</si>
  <si>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</si>
  <si>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</si>
  <si>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</si>
  <si>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</si>
  <si>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</si>
  <si>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</si>
  <si>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</si>
  <si>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</si>
  <si>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</si>
  <si>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</si>
  <si>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</si>
  <si>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</si>
  <si>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</si>
  <si>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</si>
  <si>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</si>
  <si>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</si>
  <si>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</si>
  <si>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</si>
  <si>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</si>
  <si>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</si>
  <si>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</si>
  <si>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</si>
  <si>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</si>
  <si>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</si>
  <si>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</si>
  <si>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</si>
  <si>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</si>
  <si>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</si>
  <si>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</si>
  <si>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</si>
  <si>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</si>
  <si>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</si>
  <si>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</si>
  <si>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</si>
  <si>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</si>
  <si>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</si>
  <si>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</si>
  <si>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</si>
  <si>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</si>
  <si>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</si>
  <si>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</si>
  <si>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</si>
  <si>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</si>
  <si>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</si>
  <si>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</si>
  <si>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</si>
  <si>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</si>
  <si>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</si>
  <si>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</si>
  <si>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</si>
  <si>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</si>
  <si>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</si>
  <si>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</si>
  <si>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</si>
  <si>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</si>
  <si>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</si>
  <si>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</si>
  <si>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</si>
  <si>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</si>
  <si>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</si>
  <si>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</si>
  <si>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</si>
  <si>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</si>
  <si>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</si>
  <si>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</si>
  <si>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</si>
  <si>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</si>
  <si>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</si>
  <si>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</si>
  <si>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</si>
  <si>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</si>
  <si>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</si>
  <si>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</si>
  <si>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</si>
  <si>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</si>
  <si>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</si>
  <si>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</si>
  <si>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</si>
  <si>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</si>
  <si>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</si>
  <si>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</si>
  <si>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</si>
  <si>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</si>
  <si>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</si>
  <si>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</si>
  <si>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</si>
  <si>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</si>
  <si>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</si>
  <si>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</si>
  <si>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</si>
  <si>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</si>
  <si>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</si>
  <si>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</si>
  <si>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</si>
  <si>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</si>
  <si>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</si>
  <si>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</si>
  <si>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</si>
  <si>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</si>
  <si>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</si>
  <si>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</si>
  <si>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</si>
  <si>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</si>
  <si>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</si>
  <si>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</si>
  <si>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</si>
  <si>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</si>
  <si>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</si>
  <si>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</si>
  <si>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</si>
  <si>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</si>
  <si>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</si>
  <si>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</si>
  <si>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</si>
  <si>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</si>
  <si>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</si>
  <si>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</si>
  <si>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</si>
  <si>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</si>
  <si>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</si>
  <si>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</si>
  <si>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</si>
  <si>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</si>
  <si>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</si>
  <si>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</si>
  <si>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</si>
  <si>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</si>
  <si>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</si>
  <si>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</si>
  <si>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</si>
  <si>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</si>
  <si>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</si>
  <si>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</si>
  <si>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</si>
  <si>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</si>
  <si>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</si>
  <si>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</si>
  <si>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</si>
  <si>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</si>
  <si>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</si>
  <si>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</si>
  <si>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</si>
  <si>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</si>
  <si>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</si>
  <si>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</si>
  <si>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</si>
  <si>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</si>
  <si>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</si>
  <si>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</si>
  <si>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</si>
  <si>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</si>
  <si>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</si>
  <si>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</si>
  <si>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</si>
  <si>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</si>
  <si>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</si>
  <si>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</si>
  <si>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</si>
  <si>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</si>
  <si>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</si>
  <si>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</si>
  <si>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</si>
  <si>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</si>
  <si>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</si>
  <si>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</si>
  <si>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</si>
  <si>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</si>
  <si>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</si>
  <si>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</si>
  <si>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</si>
  <si>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</si>
  <si>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</si>
  <si>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</si>
  <si>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</si>
  <si>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</si>
  <si>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</si>
  <si>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</si>
  <si>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</si>
  <si>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</si>
  <si>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</si>
  <si>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</si>
  <si>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</si>
  <si>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</si>
  <si>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</si>
  <si>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</si>
  <si>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</si>
  <si>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</si>
  <si>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</si>
  <si>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</si>
  <si>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</si>
  <si>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</si>
  <si>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</si>
  <si>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</si>
  <si>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</si>
  <si>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</si>
  <si>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</si>
  <si>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</si>
  <si>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</si>
  <si>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</si>
  <si>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</si>
  <si>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</si>
  <si>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</si>
  <si>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</si>
  <si>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</si>
  <si>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</si>
  <si>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</si>
  <si>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</si>
  <si>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</si>
  <si>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</si>
  <si>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</si>
  <si>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</si>
  <si>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</si>
  <si>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</si>
  <si>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</si>
  <si>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</si>
  <si>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</si>
  <si>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</si>
  <si>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</si>
  <si>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</si>
  <si>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</si>
  <si>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</si>
  <si>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</si>
  <si>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</si>
  <si>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</si>
  <si>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</si>
  <si>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</si>
  <si>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</si>
  <si>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</si>
  <si>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</si>
  <si>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</si>
  <si>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</si>
  <si>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</si>
  <si>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</si>
  <si>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</si>
  <si>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</si>
  <si>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</si>
  <si>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</si>
  <si>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</si>
  <si>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</si>
  <si>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</si>
  <si>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</si>
  <si>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</si>
  <si>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</si>
  <si>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</si>
  <si>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</si>
  <si>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</si>
  <si>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</si>
  <si>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</si>
  <si>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</si>
  <si>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</si>
  <si>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</si>
  <si>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</si>
  <si>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</si>
  <si>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</si>
  <si>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</si>
  <si>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</si>
  <si>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</si>
  <si>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</si>
  <si>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</si>
  <si>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</si>
  <si>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</si>
  <si>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</si>
  <si>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</si>
  <si>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</si>
  <si>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</si>
  <si>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</si>
  <si>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</si>
  <si>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</si>
  <si>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</si>
  <si>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</si>
  <si>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</si>
  <si>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</si>
  <si>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</si>
  <si>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</si>
  <si>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</si>
  <si>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</si>
  <si>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</si>
  <si>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</si>
  <si>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</si>
  <si>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</si>
  <si>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</si>
  <si>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</si>
  <si>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</si>
  <si>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</si>
  <si>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</si>
  <si>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</si>
  <si>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</si>
  <si>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</si>
  <si>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</si>
  <si>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</si>
  <si>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</si>
  <si>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</si>
  <si>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</si>
  <si>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</si>
  <si>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</si>
  <si>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</si>
  <si>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</si>
  <si>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</si>
  <si>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</si>
  <si>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</si>
  <si>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</si>
  <si>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</si>
  <si>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</si>
  <si>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</si>
  <si>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</si>
  <si>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</si>
  <si>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</si>
  <si>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</si>
  <si>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</si>
  <si>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</si>
  <si>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</si>
  <si>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</si>
  <si>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</si>
  <si>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</si>
  <si>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</si>
  <si>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</si>
  <si>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</si>
  <si>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</si>
  <si>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</si>
  <si>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</si>
  <si>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</si>
  <si>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</si>
  <si>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</si>
  <si>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</si>
  <si>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</si>
  <si>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</si>
  <si>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</si>
  <si>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</si>
  <si>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</si>
  <si>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</si>
  <si>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</si>
  <si>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</si>
  <si>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</si>
  <si>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</si>
  <si>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</si>
  <si>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</si>
  <si>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</si>
  <si>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</si>
  <si>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</si>
  <si>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</si>
  <si>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</si>
  <si>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</si>
  <si>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</si>
  <si>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</si>
  <si>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</si>
  <si>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</si>
  <si>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</si>
  <si>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</si>
  <si>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</si>
  <si>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</si>
  <si>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</si>
  <si>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</si>
  <si>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</si>
  <si>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</si>
  <si>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</si>
  <si>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</si>
  <si>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</si>
  <si>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</si>
  <si>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</si>
  <si>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</si>
  <si>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</si>
  <si>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</si>
  <si>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</si>
  <si>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</si>
  <si>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</si>
  <si>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</si>
  <si>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</si>
  <si>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</si>
  <si>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</si>
  <si>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</si>
  <si>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</si>
  <si>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</si>
  <si>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</si>
  <si>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</si>
  <si>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</si>
  <si>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</si>
  <si>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</si>
  <si>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</si>
  <si>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</si>
  <si>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</si>
  <si>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</si>
  <si>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</si>
  <si>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</si>
  <si>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</si>
  <si>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</si>
  <si>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</si>
  <si>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</si>
  <si>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</si>
  <si>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</si>
  <si>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</si>
  <si>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</si>
  <si>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</si>
  <si>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</si>
  <si>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</si>
  <si>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</si>
  <si>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</si>
  <si>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</si>
  <si>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</si>
  <si>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</si>
  <si>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</si>
  <si>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</si>
  <si>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</si>
  <si>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</si>
  <si>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</si>
  <si>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</si>
  <si>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</si>
  <si>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</si>
  <si>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</si>
  <si>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</si>
  <si>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</si>
  <si>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</si>
  <si>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</si>
  <si>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</si>
  <si>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</si>
  <si>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</si>
  <si>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</si>
  <si>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</si>
  <si>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</si>
  <si>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</si>
  <si>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</si>
  <si>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</si>
  <si>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</si>
  <si>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</si>
  <si>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</si>
  <si>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</si>
  <si>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</si>
  <si>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</si>
  <si>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</si>
  <si>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</si>
  <si>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</si>
  <si>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</si>
  <si>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</si>
  <si>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</si>
  <si>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</si>
  <si>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</si>
  <si>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</si>
  <si>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</si>
  <si>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</si>
  <si>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</si>
  <si>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</si>
  <si>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</si>
  <si>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</si>
  <si>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</si>
  <si>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</si>
  <si>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</si>
  <si>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</si>
  <si>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</si>
  <si>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</si>
  <si>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</si>
  <si>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</si>
  <si>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</si>
  <si>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</si>
  <si>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</si>
  <si>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</si>
  <si>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</si>
  <si>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</si>
  <si>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</si>
  <si>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</si>
  <si>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</si>
  <si>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</si>
  <si>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</si>
  <si>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</si>
  <si>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</si>
  <si>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</si>
  <si>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</si>
  <si>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</si>
  <si>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</si>
  <si>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</si>
  <si>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</si>
  <si>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</si>
  <si>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</si>
  <si>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</si>
  <si>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</si>
  <si>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</si>
  <si>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</si>
  <si>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</si>
  <si>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</si>
  <si>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</si>
  <si>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</si>
  <si>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</si>
  <si>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</si>
  <si>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</si>
  <si>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</si>
  <si>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</si>
  <si>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</si>
  <si>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</si>
  <si>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</si>
  <si>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</si>
  <si>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</si>
  <si>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</si>
  <si>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</si>
  <si>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</si>
  <si>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</si>
  <si>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</si>
  <si>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</si>
  <si>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</si>
  <si>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</si>
  <si>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</si>
  <si>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</si>
  <si>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</si>
  <si>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</si>
  <si>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</si>
  <si>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</si>
  <si>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</si>
  <si>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</si>
  <si>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</si>
  <si>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</si>
  <si>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</si>
  <si>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</si>
  <si>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</si>
  <si>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</si>
  <si>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</si>
  <si>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</si>
  <si>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</si>
  <si>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</si>
  <si>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</si>
  <si>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</si>
  <si>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</si>
  <si>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</si>
  <si>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</si>
  <si>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</si>
  <si>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</si>
  <si>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</si>
  <si>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</si>
  <si>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</si>
  <si>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</si>
  <si>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</si>
  <si>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</si>
  <si>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</si>
  <si>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</si>
  <si>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</si>
  <si>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</si>
  <si>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</si>
  <si>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</si>
  <si>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</si>
  <si>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</si>
  <si>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</si>
  <si>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</si>
  <si>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</si>
  <si>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</si>
  <si>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</si>
  <si>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</si>
  <si>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</si>
  <si>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</si>
  <si>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</si>
  <si>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</si>
  <si>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</si>
  <si>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</si>
  <si>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</si>
  <si>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</si>
  <si>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</si>
  <si>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</si>
  <si>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</si>
  <si>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</si>
  <si>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</si>
  <si>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</si>
  <si>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</si>
  <si>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</si>
  <si>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</si>
  <si>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</si>
  <si>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</si>
  <si>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</si>
  <si>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</si>
  <si>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</si>
  <si>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</si>
  <si>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</si>
  <si>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</si>
  <si>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</si>
  <si>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</si>
  <si>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</si>
  <si>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</si>
  <si>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</si>
  <si>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</si>
  <si>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</si>
  <si>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</si>
  <si>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</si>
  <si>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</si>
  <si>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</si>
  <si>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</si>
  <si>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</si>
  <si>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</si>
  <si>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</si>
  <si>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</si>
  <si>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</si>
  <si>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</si>
  <si>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</si>
  <si>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</si>
  <si>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</si>
  <si>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</si>
  <si>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</si>
  <si>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</si>
  <si>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</si>
  <si>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</si>
  <si>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</si>
  <si>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</si>
  <si>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</si>
  <si>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</si>
  <si>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</si>
  <si>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</si>
  <si>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</si>
  <si>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</si>
  <si>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</si>
  <si>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</si>
  <si>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</si>
  <si>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</si>
  <si>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</si>
  <si>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</si>
  <si>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</si>
  <si>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</si>
  <si>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</si>
  <si>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</si>
  <si>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</si>
  <si>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</si>
  <si>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</si>
  <si>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</si>
  <si>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</si>
  <si>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</si>
  <si>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</si>
  <si>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</si>
  <si>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</si>
  <si>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</si>
  <si>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</si>
  <si>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</si>
  <si>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</si>
  <si>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</si>
  <si>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</si>
  <si>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</si>
  <si>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</si>
  <si>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</si>
  <si>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</si>
  <si>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</si>
  <si>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</si>
  <si>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</si>
  <si>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</si>
  <si>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</si>
  <si>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</si>
  <si>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</si>
  <si>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</si>
  <si>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</si>
  <si>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</si>
  <si>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</si>
  <si>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</si>
  <si>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</si>
  <si>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</si>
  <si>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</si>
  <si>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</si>
  <si>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</si>
  <si>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</si>
  <si>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</si>
  <si>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</si>
  <si>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</si>
  <si>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</si>
  <si>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</si>
  <si>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</si>
  <si>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</si>
  <si>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</si>
  <si>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</si>
  <si>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</si>
  <si>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</si>
  <si>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</si>
  <si>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</si>
  <si>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</si>
  <si>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</si>
  <si>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</si>
  <si>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</si>
  <si>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</si>
  <si>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</si>
  <si>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</si>
  <si>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</si>
  <si>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</si>
  <si>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</si>
  <si>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</si>
  <si>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</si>
  <si>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</si>
  <si>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</si>
  <si>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</si>
  <si>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</si>
  <si>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</si>
  <si>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</si>
  <si>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</si>
  <si>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</si>
  <si>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</si>
  <si>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</si>
  <si>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</si>
  <si>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</si>
  <si>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</si>
  <si>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</si>
  <si>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</si>
  <si>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</si>
  <si>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</si>
  <si>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</si>
  <si>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</si>
  <si>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</si>
  <si>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</si>
  <si>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</si>
  <si>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</si>
  <si>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</si>
  <si>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</si>
  <si>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</si>
  <si>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</si>
  <si>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</si>
  <si>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</si>
  <si>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</si>
  <si>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</si>
  <si>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</si>
  <si>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</si>
  <si>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</si>
  <si>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</si>
  <si>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</si>
  <si>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</si>
  <si>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</si>
  <si>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</si>
  <si>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</si>
  <si>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</si>
  <si>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</si>
  <si>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</si>
  <si>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</si>
  <si>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</si>
  <si>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</si>
  <si>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</si>
  <si>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</si>
  <si>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</si>
  <si>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</si>
  <si>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</si>
  <si>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</si>
  <si>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</si>
  <si>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</si>
  <si>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</si>
  <si>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</si>
  <si>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</si>
  <si>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</si>
  <si>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</si>
  <si>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</si>
  <si>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</si>
  <si>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</si>
  <si>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</si>
  <si>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</si>
  <si>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</si>
  <si>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</si>
  <si>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</si>
  <si>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</si>
  <si>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</si>
  <si>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</si>
  <si>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</si>
  <si>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</si>
  <si>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</si>
  <si>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</si>
  <si>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</si>
  <si>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</si>
  <si>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</si>
  <si>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</si>
  <si>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</si>
  <si>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</si>
  <si>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</si>
  <si>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</si>
  <si>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</si>
  <si>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</si>
  <si>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</si>
  <si>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</si>
  <si>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</si>
  <si>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</si>
  <si>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</si>
  <si>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</si>
  <si>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</si>
  <si>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</si>
  <si>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</si>
  <si>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</si>
  <si>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</si>
  <si>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</si>
  <si>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</si>
  <si>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</si>
  <si>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</si>
  <si>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</si>
  <si>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</si>
  <si>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</si>
  <si>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</si>
  <si>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</si>
  <si>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</si>
  <si>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</si>
  <si>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</si>
  <si>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</si>
  <si>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</si>
  <si>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</si>
  <si>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</si>
  <si>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</si>
  <si>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</si>
  <si>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</si>
  <si>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</si>
  <si>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</si>
  <si>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</si>
  <si>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</si>
  <si>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</si>
  <si>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</si>
  <si>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</si>
  <si>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</si>
  <si>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</si>
  <si>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</si>
  <si>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</si>
  <si>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</si>
  <si>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</si>
  <si>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</si>
  <si>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</si>
  <si>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</si>
  <si>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</si>
  <si>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</si>
  <si>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</si>
  <si>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</si>
  <si>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</si>
  <si>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</si>
  <si>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</si>
  <si>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</si>
  <si>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</si>
  <si>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</si>
  <si>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</si>
  <si>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</si>
  <si>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</si>
  <si>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</si>
  <si>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</si>
  <si>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</si>
  <si>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</si>
  <si>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</si>
  <si>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</si>
  <si>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</si>
  <si>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</si>
  <si>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</si>
  <si>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</si>
  <si>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</si>
  <si>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</si>
  <si>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</si>
  <si>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</si>
  <si>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</si>
  <si>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</si>
  <si>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</si>
  <si>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</si>
  <si>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</si>
  <si>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</si>
  <si>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</si>
  <si>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</si>
  <si>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</si>
  <si>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</si>
  <si>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</si>
  <si>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</si>
  <si>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</si>
  <si>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</si>
  <si>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</si>
  <si>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</si>
  <si>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</si>
  <si>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</si>
  <si>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</si>
  <si>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</si>
  <si>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</si>
  <si>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</si>
  <si>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</si>
  <si>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</si>
  <si>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</si>
  <si>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</si>
  <si>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</si>
  <si>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</si>
  <si>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</si>
  <si>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</si>
  <si>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</si>
  <si>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</si>
  <si>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</si>
  <si>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</si>
  <si>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</si>
  <si>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</si>
  <si>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</si>
  <si>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</si>
  <si>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</si>
  <si>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</si>
  <si>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</si>
  <si>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</si>
  <si>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</si>
  <si>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</si>
  <si>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</si>
  <si>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</si>
  <si>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</si>
  <si>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</si>
  <si>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</si>
  <si>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</si>
  <si>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</si>
  <si>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</si>
  <si>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</si>
  <si>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</si>
  <si>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</si>
  <si>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</si>
  <si>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</si>
  <si>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</si>
  <si>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</si>
  <si>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</si>
  <si>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</si>
  <si>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</si>
  <si>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</si>
  <si>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</si>
  <si>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</si>
  <si>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</si>
  <si>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</si>
  <si>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</si>
  <si>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</si>
  <si>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</si>
  <si>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</si>
  <si>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</si>
  <si>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</si>
  <si>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</si>
  <si>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</si>
  <si>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</si>
  <si>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</si>
  <si>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</si>
  <si>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</si>
  <si>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</si>
  <si>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</si>
  <si>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</si>
  <si>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</si>
  <si>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</si>
  <si>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</si>
  <si>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</si>
  <si>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</si>
  <si>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</si>
  <si>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</si>
  <si>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</si>
  <si>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</si>
  <si>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</si>
  <si>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</si>
  <si>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</si>
  <si>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</si>
  <si>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</si>
  <si>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</si>
  <si>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</si>
  <si>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</si>
  <si>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</si>
  <si>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</si>
  <si>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</si>
  <si>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</si>
  <si>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</si>
  <si>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</si>
  <si>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</si>
  <si>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</si>
  <si>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</si>
  <si>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</si>
  <si>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</si>
  <si>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</si>
  <si>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</si>
  <si>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</si>
  <si>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</si>
  <si>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</si>
  <si>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</si>
  <si>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</si>
  <si>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</si>
  <si>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</si>
  <si>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</si>
  <si>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</si>
  <si>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</si>
  <si>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</si>
  <si>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</si>
  <si>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</si>
  <si>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</si>
  <si>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</si>
  <si>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</si>
  <si>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</si>
  <si>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</si>
  <si>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</si>
  <si>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</si>
  <si>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</si>
  <si>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</si>
  <si>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</si>
  <si>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</si>
  <si>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</si>
  <si>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</si>
  <si>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</si>
  <si>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</si>
  <si>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</si>
  <si>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</si>
  <si>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</si>
  <si>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</si>
  <si>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</si>
  <si>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</si>
  <si>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</si>
  <si>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</si>
  <si>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</si>
  <si>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</si>
  <si>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</si>
  <si>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</si>
  <si>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</si>
  <si>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</si>
  <si>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</si>
  <si>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</si>
  <si>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</si>
  <si>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</si>
  <si>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</si>
  <si>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</si>
  <si>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</si>
  <si>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</si>
  <si>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</si>
  <si>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</si>
  <si>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</si>
  <si>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</si>
  <si>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</si>
  <si>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</si>
  <si>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</si>
  <si>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</si>
  <si>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</si>
  <si>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</si>
  <si>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</si>
  <si>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</si>
  <si>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</si>
  <si>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</si>
  <si>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</si>
  <si>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</si>
  <si>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</si>
  <si>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</si>
  <si>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</si>
  <si>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</si>
  <si>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</si>
  <si>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</si>
  <si>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</si>
  <si>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</si>
  <si>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</si>
  <si>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</si>
  <si>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</si>
  <si>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</si>
  <si>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</si>
  <si>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</si>
  <si>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</si>
  <si>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</si>
  <si>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</si>
  <si>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</si>
  <si>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</si>
  <si>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</si>
  <si>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</si>
  <si>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</si>
  <si>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</si>
  <si>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</si>
  <si>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</si>
  <si>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</si>
  <si>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</si>
  <si>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</si>
  <si>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</si>
  <si>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</si>
  <si>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</si>
  <si>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</si>
  <si>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</si>
  <si>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</si>
  <si>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</si>
  <si>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</si>
  <si>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</si>
  <si>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</si>
  <si>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</si>
  <si>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</si>
  <si>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</si>
  <si>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</si>
  <si>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</si>
  <si>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</si>
  <si>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</si>
  <si>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</si>
  <si>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</si>
  <si>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</si>
  <si>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</si>
  <si>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</si>
  <si>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</si>
  <si>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</si>
  <si>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</si>
  <si>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</si>
  <si>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</si>
  <si>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</si>
  <si>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</si>
  <si>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</si>
  <si>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</si>
  <si>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</si>
  <si>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</si>
  <si>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</si>
  <si>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</si>
  <si>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</si>
  <si>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</si>
  <si>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</si>
  <si>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</si>
  <si>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</si>
  <si>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</si>
  <si>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</si>
  <si>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</si>
  <si>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</si>
  <si>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</si>
  <si>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</si>
  <si>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</si>
  <si>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</si>
  <si>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</si>
  <si>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</si>
  <si>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</si>
  <si>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</si>
  <si>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</si>
  <si>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</si>
  <si>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</si>
  <si>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</si>
  <si>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</si>
  <si>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</si>
  <si>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</si>
  <si>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</si>
  <si>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</si>
  <si>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</si>
  <si>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</si>
  <si>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</si>
  <si>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</si>
  <si>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</si>
  <si>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</si>
  <si>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</si>
  <si>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</si>
  <si>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</si>
  <si>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</si>
  <si>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</si>
  <si>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</si>
  <si>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</si>
  <si>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</si>
  <si>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</si>
  <si>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</si>
  <si>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</si>
  <si>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</si>
  <si>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</si>
  <si>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</si>
  <si>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</si>
  <si>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</si>
  <si>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</si>
  <si>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</si>
  <si>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</si>
  <si>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</si>
  <si>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</si>
  <si>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</si>
  <si>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</si>
  <si>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</si>
  <si>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</si>
  <si>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</si>
  <si>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</si>
  <si>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</si>
  <si>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</si>
  <si>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</si>
  <si>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</si>
  <si>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</si>
  <si>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</si>
  <si>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</si>
  <si>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</si>
  <si>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</si>
  <si>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</si>
  <si>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</si>
  <si>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</si>
  <si>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</si>
  <si>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</si>
  <si>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</si>
  <si>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</si>
  <si>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</si>
  <si>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</si>
  <si>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</si>
  <si>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</si>
  <si>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</si>
  <si>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</si>
  <si>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</si>
  <si>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</si>
  <si>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</si>
  <si>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</si>
  <si>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</si>
  <si>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</si>
  <si>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</si>
  <si>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</si>
  <si>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</si>
  <si>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</si>
  <si>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</si>
  <si>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</si>
  <si>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</si>
  <si>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</si>
  <si>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</si>
  <si>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</si>
  <si>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</si>
  <si>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</si>
  <si>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</si>
  <si>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</si>
  <si>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</si>
  <si>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</si>
  <si>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</si>
  <si>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</si>
  <si>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</si>
  <si>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</si>
  <si>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</si>
  <si>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</si>
  <si>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</si>
  <si>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</si>
  <si>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</si>
  <si>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</si>
  <si>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</si>
  <si>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</si>
  <si>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</si>
  <si>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</si>
  <si>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</si>
  <si>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</si>
  <si>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</si>
  <si>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</si>
  <si>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</si>
  <si>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</si>
  <si>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</si>
  <si>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</si>
  <si>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</si>
  <si>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</si>
  <si>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</si>
  <si>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</si>
  <si>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</si>
  <si>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</si>
  <si>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</si>
  <si>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</si>
  <si>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</si>
  <si>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</si>
  <si>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</si>
  <si>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</si>
  <si>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</si>
  <si>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</si>
  <si>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</si>
  <si>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</si>
  <si>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</si>
  <si>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</si>
  <si>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</si>
  <si>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</si>
  <si>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</si>
  <si>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</si>
  <si>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</si>
  <si>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</si>
  <si>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</si>
  <si>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</si>
  <si>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</si>
  <si>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</si>
  <si>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</si>
  <si>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</si>
  <si>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</si>
  <si>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</si>
  <si>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</si>
  <si>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</si>
  <si>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</si>
  <si>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</si>
  <si>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</si>
  <si>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</si>
  <si>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</si>
  <si>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</si>
  <si>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</si>
  <si>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</si>
  <si>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</si>
  <si>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</si>
  <si>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</si>
  <si>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</si>
  <si>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</si>
  <si>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</si>
  <si>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</si>
  <si>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</si>
  <si>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</si>
  <si>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</si>
  <si>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</si>
  <si>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</si>
  <si>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</si>
  <si>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</si>
  <si>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</si>
  <si>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</si>
  <si>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</si>
  <si>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</si>
  <si>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</si>
  <si>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</si>
  <si>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</si>
  <si>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</si>
  <si>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</si>
  <si>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</si>
  <si>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</si>
  <si>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</si>
  <si>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</si>
  <si>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</si>
  <si>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</si>
  <si>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</si>
  <si>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</si>
  <si>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</si>
  <si>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</si>
  <si>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</si>
  <si>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</si>
  <si>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</si>
  <si>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</si>
  <si>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</si>
  <si>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</si>
  <si>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</si>
  <si>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</si>
  <si>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</si>
  <si>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</si>
  <si>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</si>
  <si>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</si>
  <si>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</si>
  <si>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</si>
  <si>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</si>
  <si>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</si>
  <si>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</si>
  <si>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</si>
  <si>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</si>
  <si>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</si>
  <si>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</si>
  <si>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</si>
  <si>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</si>
  <si>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</si>
  <si>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</si>
  <si>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</si>
  <si>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</si>
  <si>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</si>
  <si>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</si>
  <si>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</si>
  <si>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</si>
  <si>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</si>
  <si>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</si>
  <si>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</si>
  <si>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</si>
  <si>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</si>
  <si>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</si>
  <si>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</si>
  <si>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</si>
  <si>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</si>
  <si>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</si>
  <si>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</si>
  <si>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</si>
  <si>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</si>
  <si>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</si>
  <si>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</si>
  <si>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</si>
  <si>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</si>
  <si>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</si>
  <si>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</si>
  <si>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</si>
  <si>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</si>
  <si>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</si>
  <si>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</si>
  <si>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</si>
  <si>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</si>
  <si>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</si>
  <si>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</si>
  <si>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</si>
  <si>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</si>
  <si>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</si>
  <si>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</si>
  <si>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</si>
  <si>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</si>
  <si>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</si>
  <si>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</si>
  <si>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</si>
  <si>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</si>
  <si>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</si>
  <si>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</si>
  <si>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</si>
  <si>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</si>
  <si>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</si>
  <si>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</si>
  <si>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</si>
  <si>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</si>
  <si>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</si>
  <si>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</si>
  <si>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</si>
  <si>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</si>
  <si>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</si>
  <si>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</si>
  <si>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</si>
  <si>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</si>
  <si>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</si>
  <si>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</si>
  <si>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</si>
  <si>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</si>
  <si>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</si>
  <si>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</si>
  <si>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</si>
  <si>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</si>
  <si>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</si>
  <si>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</si>
  <si>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</si>
  <si>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</si>
  <si>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</si>
  <si>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</si>
  <si>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</si>
  <si>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</si>
  <si>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</si>
  <si>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</si>
  <si>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</si>
  <si>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</si>
  <si>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</si>
  <si>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</si>
  <si>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</si>
  <si>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</si>
  <si>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</si>
  <si>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</si>
  <si>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</si>
  <si>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</si>
  <si>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</si>
  <si>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</si>
  <si>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</si>
  <si>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</si>
  <si>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</si>
  <si>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</si>
  <si>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</si>
  <si>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</si>
  <si>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</si>
  <si>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</si>
  <si>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</si>
  <si>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</si>
  <si>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</si>
  <si>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</si>
  <si>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</si>
  <si>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</si>
  <si>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</si>
  <si>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</si>
  <si>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</si>
  <si>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</si>
  <si>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</si>
  <si>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</si>
  <si>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</si>
  <si>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</si>
  <si>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</si>
  <si>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</si>
  <si>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</si>
  <si>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</si>
  <si>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</si>
  <si>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</si>
  <si>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</si>
  <si>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</si>
  <si>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</si>
  <si>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</si>
  <si>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</si>
  <si>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</si>
  <si>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</si>
  <si>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</si>
  <si>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</si>
  <si>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</si>
  <si>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</si>
  <si>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</si>
  <si>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</si>
  <si>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</si>
  <si>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</si>
  <si>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</si>
  <si>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</si>
  <si>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</si>
  <si>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</si>
  <si>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</si>
  <si>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</si>
  <si>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</si>
  <si>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</si>
  <si>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</si>
  <si>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</si>
  <si>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</si>
  <si>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</si>
  <si>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</si>
  <si>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</si>
  <si>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</si>
  <si>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</si>
  <si>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</si>
  <si>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</si>
  <si>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</si>
  <si>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</si>
  <si>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</si>
  <si>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</si>
  <si>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</si>
  <si>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</si>
  <si>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</si>
  <si>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</si>
  <si>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</si>
  <si>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</si>
  <si>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</si>
  <si>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</si>
  <si>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</si>
  <si>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</si>
  <si>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</si>
  <si>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</si>
  <si>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</si>
  <si>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</si>
  <si>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</si>
  <si>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</si>
  <si>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</si>
  <si>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</si>
  <si>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</si>
  <si>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</si>
  <si>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</si>
  <si>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</si>
  <si>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</si>
  <si>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</si>
  <si>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</si>
  <si>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</si>
  <si>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</si>
  <si>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</si>
  <si>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</si>
  <si>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</si>
  <si>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</si>
  <si>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</si>
  <si>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</si>
  <si>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</si>
  <si>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</si>
  <si>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</si>
  <si>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</si>
  <si>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</si>
  <si>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</si>
  <si>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</si>
  <si>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</si>
  <si>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</si>
  <si>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</si>
  <si>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</si>
  <si>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</si>
  <si>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</si>
  <si>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</si>
  <si>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</si>
  <si>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</si>
  <si>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</si>
  <si>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</si>
  <si>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</si>
  <si>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</si>
  <si>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</si>
  <si>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</si>
  <si>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</si>
  <si>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</si>
  <si>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</si>
  <si>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</si>
  <si>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</si>
  <si>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</si>
  <si>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</si>
  <si>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</si>
  <si>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</si>
  <si>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</si>
  <si>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</si>
  <si>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</si>
  <si>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</si>
  <si>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</si>
  <si>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</si>
  <si>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</si>
  <si>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</si>
  <si>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</si>
  <si>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</si>
  <si>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</si>
  <si>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</si>
  <si>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</si>
  <si>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</si>
  <si>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</si>
  <si>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</si>
  <si>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</si>
  <si>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</si>
  <si>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</si>
  <si>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</si>
  <si>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</si>
  <si>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</si>
  <si>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</si>
  <si>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</si>
  <si>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</si>
  <si>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</si>
  <si>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</si>
  <si>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</si>
  <si>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</si>
  <si>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</si>
  <si>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</si>
  <si>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</si>
  <si>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</si>
  <si>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</si>
  <si>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</si>
  <si>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</si>
  <si>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</si>
  <si>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</si>
  <si>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</si>
  <si>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</si>
  <si>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</si>
  <si>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</si>
  <si>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</si>
  <si>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</si>
  <si>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</si>
  <si>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</si>
  <si>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</si>
  <si>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</si>
  <si>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</si>
  <si>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</si>
  <si>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</si>
  <si>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</si>
  <si>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</si>
  <si>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</si>
  <si>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</si>
  <si>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</si>
  <si>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</si>
  <si>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</si>
  <si>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</si>
  <si>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</si>
  <si>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</si>
  <si>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</si>
  <si>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</si>
  <si>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</si>
  <si>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</si>
  <si>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</si>
  <si>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</si>
  <si>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</si>
  <si>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</si>
  <si>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</si>
  <si>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</si>
  <si>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</si>
  <si>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</si>
  <si>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</si>
  <si>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</si>
  <si>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</si>
  <si>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</si>
  <si>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</si>
  <si>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</si>
  <si>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</si>
  <si>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</si>
  <si>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</si>
  <si>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</si>
  <si>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</si>
  <si>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</si>
  <si>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</si>
  <si>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</si>
  <si>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</si>
  <si>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</si>
  <si>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</si>
  <si>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</si>
  <si>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</si>
  <si>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</si>
  <si>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</si>
  <si>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</si>
  <si>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</si>
  <si>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</si>
  <si>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</si>
  <si>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</si>
  <si>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</si>
  <si>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</si>
  <si>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</si>
  <si>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</si>
  <si>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</si>
  <si>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</si>
  <si>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</si>
  <si>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</si>
  <si>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</si>
  <si>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</si>
  <si>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</si>
  <si>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</si>
  <si>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</si>
  <si>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</si>
  <si>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</si>
  <si>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</si>
  <si>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</si>
  <si>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</si>
  <si>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</si>
  <si>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</si>
  <si>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</si>
  <si>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</si>
  <si>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</si>
  <si>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</si>
  <si>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</si>
  <si>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</si>
  <si>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</si>
  <si>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</si>
  <si>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</si>
  <si>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</si>
  <si>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</si>
  <si>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</si>
  <si>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</si>
  <si>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</si>
  <si>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</si>
  <si>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</si>
  <si>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</si>
  <si>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</si>
  <si>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</si>
  <si>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</si>
  <si>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</si>
  <si>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</si>
  <si>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</si>
  <si>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</si>
  <si>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</si>
  <si>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</si>
  <si>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</si>
  <si>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</si>
  <si>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</si>
  <si>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</si>
  <si>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</si>
  <si>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</si>
  <si>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</si>
  <si>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</si>
  <si>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</si>
  <si>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</si>
  <si>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</si>
  <si>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</si>
  <si>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</si>
  <si>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</si>
  <si>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</si>
  <si>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</si>
  <si>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</si>
  <si>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</si>
  <si>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</si>
  <si>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</si>
  <si>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</si>
  <si>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</si>
  <si>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</si>
  <si>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</si>
  <si>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</si>
  <si>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</si>
  <si>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</si>
  <si>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</si>
  <si>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</si>
  <si>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</si>
  <si>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</si>
  <si>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</si>
  <si>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</si>
  <si>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</si>
  <si>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</si>
  <si>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</si>
  <si>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</si>
  <si>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</si>
  <si>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</si>
  <si>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</si>
  <si>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</si>
  <si>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</si>
  <si>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</si>
  <si>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</si>
  <si>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</si>
  <si>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</si>
  <si>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</si>
  <si>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</si>
  <si>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</si>
  <si>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</si>
  <si>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</si>
  <si>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</si>
  <si>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</si>
  <si>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</si>
  <si>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</si>
  <si>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</si>
  <si>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</si>
  <si>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</si>
  <si>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</si>
  <si>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</si>
  <si>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</si>
  <si>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</si>
  <si>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</si>
  <si>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</si>
  <si>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</si>
  <si>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</si>
  <si>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</si>
  <si>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</si>
  <si>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</si>
  <si>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</si>
  <si>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</si>
  <si>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</si>
  <si>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</si>
  <si>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</si>
  <si>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</si>
  <si>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</si>
  <si>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</si>
  <si>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</si>
  <si>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</si>
  <si>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</si>
  <si>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</si>
  <si>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</si>
  <si>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</si>
  <si>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</si>
  <si>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</si>
  <si>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</si>
  <si>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</si>
  <si>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</si>
  <si>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</si>
  <si>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</si>
  <si>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</si>
  <si>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</si>
  <si>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</si>
  <si>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</si>
  <si>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</si>
  <si>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</si>
  <si>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</si>
  <si>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</si>
  <si>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</si>
  <si>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</si>
  <si>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</si>
  <si>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</si>
  <si>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</si>
  <si>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</si>
  <si>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</si>
  <si>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</si>
  <si>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</si>
  <si>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</si>
  <si>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</si>
  <si>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</si>
  <si>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</si>
  <si>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</si>
  <si>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</si>
  <si>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</si>
  <si>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</si>
  <si>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</si>
  <si>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</si>
  <si>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</si>
  <si>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</si>
  <si>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</si>
  <si>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</si>
  <si>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</si>
  <si>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</si>
  <si>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</si>
  <si>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</si>
  <si>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</si>
  <si>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</si>
  <si>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</si>
  <si>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</si>
  <si>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</si>
  <si>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</si>
  <si>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</si>
  <si>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</si>
  <si>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</si>
  <si>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</si>
  <si>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</si>
  <si>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</si>
  <si>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</si>
  <si>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</si>
  <si>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</si>
  <si>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</si>
  <si>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</si>
  <si>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</si>
  <si>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</si>
  <si>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</si>
  <si>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</si>
  <si>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</si>
  <si>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</si>
  <si>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</si>
  <si>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</si>
  <si>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</si>
  <si>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</si>
  <si>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</si>
  <si>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</si>
  <si>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</si>
  <si>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</si>
  <si>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</si>
  <si>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</si>
  <si>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</si>
  <si>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</si>
  <si>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</si>
  <si>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</si>
  <si>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</si>
  <si>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</si>
  <si>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</si>
  <si>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</si>
  <si>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</si>
  <si>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</si>
  <si>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</si>
  <si>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</si>
  <si>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</si>
  <si>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</si>
  <si>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</si>
  <si>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</si>
  <si>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</si>
  <si>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</si>
  <si>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</si>
  <si>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</si>
  <si>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</si>
  <si>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</si>
  <si>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</si>
  <si>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</si>
  <si>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</si>
  <si>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</si>
  <si>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</si>
  <si>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</si>
  <si>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</si>
  <si>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</si>
  <si>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</si>
  <si>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</si>
  <si>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</si>
  <si>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</si>
  <si>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</si>
  <si>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</si>
  <si>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</si>
  <si>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</si>
  <si>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</si>
  <si>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</si>
  <si>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</si>
  <si>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</si>
  <si>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</si>
  <si>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</si>
  <si>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</si>
  <si>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</si>
  <si>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</si>
  <si>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</si>
  <si>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</si>
  <si>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</si>
  <si>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</si>
  <si>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</si>
  <si>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</si>
  <si>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</si>
  <si>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</si>
  <si>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</si>
  <si>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</si>
  <si>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</si>
  <si>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</si>
  <si>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</si>
  <si>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</si>
  <si>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</si>
  <si>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</si>
  <si>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</si>
  <si>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</si>
  <si>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</si>
  <si>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</si>
  <si>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</si>
  <si>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</si>
  <si>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</si>
  <si>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</si>
  <si>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</si>
  <si>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</si>
  <si>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</si>
  <si>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</si>
  <si>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</si>
  <si>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</si>
  <si>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</si>
  <si>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</si>
  <si>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</si>
  <si>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</si>
  <si>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</si>
  <si>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</si>
  <si>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</si>
  <si>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</si>
  <si>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</si>
  <si>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</si>
  <si>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</si>
  <si>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</si>
  <si>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</si>
  <si>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</si>
  <si>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</si>
  <si>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</si>
  <si>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</si>
  <si>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</si>
  <si>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</si>
  <si>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</si>
  <si>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</si>
  <si>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</si>
  <si>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</si>
  <si>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</si>
  <si>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</si>
  <si>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</si>
  <si>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</si>
  <si>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</si>
  <si>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</si>
  <si>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</si>
  <si>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</si>
  <si>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</si>
  <si>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</si>
  <si>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</si>
  <si>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</si>
  <si>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</si>
  <si>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</si>
  <si>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</si>
  <si>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</si>
  <si>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</si>
  <si>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</si>
  <si>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</si>
  <si>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</si>
  <si>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</si>
  <si>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</si>
  <si>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</si>
  <si>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</si>
  <si>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</si>
  <si>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</si>
  <si>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</si>
  <si>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</si>
  <si>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</si>
  <si>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</si>
  <si>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</si>
  <si>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</si>
  <si>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</si>
  <si>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</si>
  <si>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</si>
  <si>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</si>
  <si>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</si>
  <si>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</si>
  <si>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</si>
  <si>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</si>
  <si>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</si>
  <si>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</si>
  <si>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</si>
  <si>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</si>
  <si>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</si>
  <si>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</si>
  <si>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</si>
  <si>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</si>
  <si>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</si>
  <si>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</si>
  <si>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</si>
  <si>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</si>
  <si>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</si>
  <si>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</si>
  <si>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</si>
  <si>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</si>
  <si>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</si>
  <si>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</si>
  <si>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</si>
  <si>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</si>
  <si>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</si>
  <si>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</si>
  <si>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</si>
  <si>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</si>
  <si>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</si>
  <si>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</si>
  <si>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</si>
  <si>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</si>
  <si>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</si>
  <si>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</si>
  <si>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</si>
  <si>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</si>
  <si>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</si>
  <si>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</si>
  <si>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</si>
  <si>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</si>
  <si>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</si>
  <si>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</si>
  <si>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</si>
  <si>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</si>
  <si>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</si>
  <si>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</si>
  <si>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</si>
  <si>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</si>
  <si>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</si>
  <si>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</si>
  <si>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</si>
  <si>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</si>
  <si>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</si>
  <si>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</si>
  <si>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</si>
  <si>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</si>
  <si>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</si>
  <si>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</si>
  <si>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</si>
  <si>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</si>
  <si>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</si>
  <si>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</si>
  <si>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</si>
  <si>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</si>
  <si>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</si>
  <si>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</si>
  <si>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</si>
  <si>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</si>
  <si>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</si>
  <si>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</si>
  <si>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</si>
  <si>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</si>
  <si>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</si>
  <si>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</si>
  <si>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</si>
  <si>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</si>
  <si>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</si>
  <si>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</si>
  <si>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</si>
  <si>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</si>
  <si>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</si>
  <si>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</si>
  <si>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</si>
  <si>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</si>
  <si>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</si>
  <si>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</si>
  <si>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</si>
  <si>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</si>
  <si>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</si>
  <si>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</si>
  <si>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</si>
  <si>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</si>
  <si>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</si>
  <si>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</si>
  <si>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</si>
  <si>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</si>
  <si>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</si>
  <si>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</si>
  <si>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</si>
  <si>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</si>
  <si>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</si>
  <si>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</si>
  <si>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</si>
  <si>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</si>
  <si>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</si>
  <si>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</si>
  <si>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</si>
  <si>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</si>
  <si>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</si>
  <si>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</si>
  <si>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</si>
  <si>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</si>
  <si>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</si>
  <si>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</si>
  <si>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</si>
  <si>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</si>
  <si>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</si>
  <si>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</si>
  <si>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</si>
  <si>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</si>
  <si>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</si>
  <si>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</si>
  <si>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</si>
  <si>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</si>
  <si>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</si>
  <si>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</si>
  <si>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</si>
  <si>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</si>
  <si>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</si>
  <si>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</si>
  <si>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</si>
  <si>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</si>
  <si>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</si>
  <si>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</si>
  <si>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</si>
  <si>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</si>
  <si>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</si>
  <si>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</si>
  <si>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</si>
  <si>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</si>
  <si>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</si>
  <si>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</si>
  <si>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</si>
  <si>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</si>
  <si>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</si>
  <si>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</si>
  <si>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</si>
  <si>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</si>
  <si>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</si>
  <si>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</si>
  <si>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</si>
  <si>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</si>
  <si>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</si>
  <si>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</si>
  <si>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</si>
  <si>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</si>
  <si>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</si>
  <si>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</si>
  <si>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</si>
  <si>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</si>
  <si>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</si>
  <si>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</si>
  <si>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</si>
  <si>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</si>
  <si>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</si>
  <si>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</si>
  <si>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</si>
  <si>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</si>
  <si>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</si>
  <si>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</si>
  <si>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</si>
  <si>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</si>
  <si>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</si>
  <si>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</si>
  <si>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</si>
  <si>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</si>
  <si>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</si>
  <si>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</si>
  <si>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</si>
  <si>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</si>
  <si>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</si>
  <si>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</si>
  <si>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</si>
  <si>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</si>
  <si>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</si>
  <si>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</si>
  <si>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</si>
  <si>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</si>
  <si>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</si>
  <si>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</si>
  <si>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</si>
  <si>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</si>
  <si>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</si>
  <si>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</si>
  <si>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</si>
  <si>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</si>
  <si>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</si>
  <si>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</si>
  <si>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</si>
  <si>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</si>
  <si>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</si>
  <si>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</si>
  <si>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</si>
  <si>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</si>
  <si>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</si>
  <si>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</si>
  <si>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</si>
  <si>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</si>
  <si>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</si>
  <si>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</si>
  <si>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</si>
  <si>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</si>
  <si>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</si>
  <si>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</si>
  <si>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</si>
  <si>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</si>
  <si>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</si>
  <si>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</si>
  <si>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</si>
  <si>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</si>
  <si>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</si>
  <si>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</si>
  <si>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</si>
  <si>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</si>
  <si>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</si>
  <si>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</si>
  <si>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</si>
  <si>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</si>
  <si>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</si>
  <si>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</si>
  <si>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</si>
  <si>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</si>
  <si>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</si>
  <si>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</si>
  <si>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</si>
  <si>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</si>
  <si>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</si>
  <si>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</si>
  <si>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</si>
  <si>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</si>
  <si>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</si>
  <si>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</si>
  <si>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</si>
  <si>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</si>
  <si>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</si>
  <si>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</si>
  <si>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</si>
  <si>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</si>
  <si>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</si>
  <si>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</si>
  <si>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</si>
  <si>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</si>
  <si>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</si>
  <si>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</si>
  <si>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</si>
  <si>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</si>
  <si>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</si>
  <si>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</si>
  <si>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</si>
  <si>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</si>
  <si>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</si>
  <si>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</si>
  <si>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</si>
  <si>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</si>
  <si>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</si>
  <si>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</si>
  <si>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</si>
  <si>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</si>
  <si>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</si>
  <si>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</si>
  <si>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</si>
  <si>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</si>
  <si>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</si>
  <si>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</si>
  <si>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</si>
  <si>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</si>
  <si>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</si>
  <si>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</si>
  <si>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</si>
  <si>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</si>
  <si>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</si>
  <si>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</si>
  <si>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</si>
  <si>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</si>
  <si>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</si>
  <si>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</si>
  <si>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</si>
  <si>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</si>
  <si>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</si>
  <si>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</si>
  <si>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</si>
  <si>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</si>
  <si>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</si>
  <si>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</si>
  <si>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</si>
  <si>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</si>
  <si>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</si>
  <si>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</si>
  <si>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</si>
  <si>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</si>
  <si>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</si>
  <si>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</si>
  <si>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</si>
  <si>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</si>
  <si>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</si>
  <si>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</si>
  <si>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</si>
  <si>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</si>
  <si>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</si>
  <si>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</si>
  <si>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</si>
  <si>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</si>
  <si>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</si>
  <si>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</si>
  <si>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</si>
  <si>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</si>
  <si>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</si>
  <si>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</si>
  <si>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</si>
  <si>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</si>
  <si>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</si>
  <si>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</si>
  <si>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</si>
  <si>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</si>
  <si>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</si>
  <si>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</si>
  <si>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</si>
  <si>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</si>
  <si>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</si>
  <si>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</si>
  <si>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</si>
  <si>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</si>
  <si>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</si>
  <si>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</si>
  <si>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</si>
  <si>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</si>
  <si>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</si>
  <si>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</si>
  <si>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</si>
  <si>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</si>
  <si>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</si>
  <si>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</si>
  <si>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</si>
  <si>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</si>
  <si>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</si>
  <si>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</si>
  <si>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</si>
  <si>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</si>
  <si>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</si>
  <si>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</si>
  <si>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</si>
  <si>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</si>
  <si>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</si>
  <si>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</si>
  <si>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</si>
  <si>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</si>
  <si>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</si>
  <si>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</si>
  <si>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</si>
  <si>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</si>
  <si>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</si>
  <si>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</si>
  <si>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</si>
  <si>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</si>
  <si>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</si>
  <si>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</si>
  <si>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</si>
  <si>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</si>
  <si>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</si>
  <si>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</si>
  <si>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</si>
  <si>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</si>
  <si>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</si>
  <si>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</si>
  <si>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</si>
  <si>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</si>
  <si>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</si>
  <si>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</si>
  <si>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</si>
  <si>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</si>
  <si>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</si>
  <si>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</si>
  <si>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</si>
  <si>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</si>
  <si>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</si>
  <si>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</si>
  <si>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</si>
  <si>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</si>
  <si>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</si>
  <si>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</si>
  <si>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</si>
  <si>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</si>
  <si>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</si>
  <si>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</si>
  <si>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</si>
  <si>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</si>
  <si>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</si>
  <si>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</si>
  <si>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</si>
  <si>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</si>
  <si>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</si>
  <si>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</si>
  <si>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</si>
  <si>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</si>
  <si>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</si>
  <si>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</si>
  <si>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</si>
  <si>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</si>
  <si>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</si>
  <si>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</si>
  <si>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</si>
  <si>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</si>
  <si>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</si>
  <si>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</si>
  <si>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</si>
  <si>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</si>
  <si>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</si>
  <si>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</si>
  <si>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</si>
  <si>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</si>
  <si>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</si>
  <si>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</si>
  <si>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</si>
  <si>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</si>
  <si>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</si>
  <si>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</si>
  <si>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</si>
  <si>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</si>
  <si>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</si>
  <si>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</si>
  <si>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</si>
  <si>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</si>
  <si>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</si>
  <si>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</si>
  <si>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</si>
  <si>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</si>
  <si>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</si>
  <si>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</si>
  <si>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</si>
  <si>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</si>
  <si>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</si>
  <si>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</si>
  <si>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</si>
  <si>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</si>
  <si>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</si>
  <si>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</si>
  <si>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</si>
  <si>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</si>
  <si>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</si>
  <si>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</si>
  <si>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</si>
  <si>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</si>
  <si>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</si>
  <si>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</si>
  <si>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</si>
  <si>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</si>
  <si>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</si>
  <si>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</si>
  <si>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</si>
  <si>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</si>
  <si>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</si>
  <si>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</si>
  <si>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</si>
  <si>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</si>
  <si>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</si>
  <si>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</si>
  <si>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</si>
  <si>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</si>
  <si>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</si>
  <si>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</si>
  <si>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</si>
  <si>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</si>
  <si>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</si>
  <si>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</si>
  <si>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</si>
  <si>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</si>
  <si>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</si>
  <si>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</si>
  <si>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</si>
  <si>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</si>
  <si>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</si>
  <si>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</si>
  <si>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</si>
  <si>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</si>
  <si>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</si>
  <si>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</si>
  <si>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</si>
  <si>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</si>
  <si>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</si>
  <si>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</si>
  <si>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</si>
  <si>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</si>
  <si>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</si>
  <si>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</si>
  <si>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</si>
  <si>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</si>
  <si>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</si>
  <si>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</si>
  <si>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</si>
  <si>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</si>
  <si>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</si>
  <si>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</si>
  <si>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</si>
  <si>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</si>
  <si>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</si>
  <si>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</si>
  <si>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</si>
  <si>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</si>
  <si>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</si>
  <si>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</si>
  <si>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</si>
  <si>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</si>
  <si>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</si>
  <si>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</si>
  <si>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</si>
  <si>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</si>
  <si>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</si>
  <si>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</si>
  <si>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</si>
  <si>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</si>
  <si>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</si>
  <si>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</si>
  <si>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</si>
  <si>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</si>
  <si>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</si>
  <si>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</si>
  <si>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</si>
  <si>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</si>
  <si>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</si>
  <si>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</si>
  <si>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</si>
  <si>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</si>
  <si>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</si>
  <si>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</si>
  <si>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</si>
  <si>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</si>
  <si>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</si>
  <si>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</si>
  <si>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</si>
  <si>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</si>
  <si>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</si>
  <si>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</si>
  <si>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</si>
  <si>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</si>
  <si>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</si>
  <si>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</si>
  <si>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</si>
  <si>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</si>
  <si>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</si>
  <si>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</si>
  <si>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</si>
  <si>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</si>
  <si>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</si>
  <si>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</si>
  <si>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</si>
  <si>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</si>
  <si>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</si>
  <si>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</si>
  <si>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</si>
  <si>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</si>
  <si>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</si>
  <si>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</si>
  <si>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</si>
  <si>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</si>
  <si>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</si>
  <si>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</si>
  <si>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</si>
  <si>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</si>
  <si>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</si>
  <si>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</si>
  <si>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</si>
  <si>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</si>
  <si>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</si>
  <si>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</si>
  <si>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</si>
  <si>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</si>
  <si>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</si>
  <si>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</si>
  <si>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</si>
  <si>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</si>
  <si>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</si>
  <si>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</si>
  <si>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</si>
  <si>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</si>
  <si>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</si>
  <si>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</si>
  <si>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</si>
  <si>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</si>
  <si>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</si>
  <si>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</si>
  <si>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</si>
  <si>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</si>
  <si>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</si>
  <si>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</si>
  <si>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</si>
  <si>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</si>
  <si>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</si>
  <si>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</si>
  <si>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</si>
  <si>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</si>
  <si>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</si>
  <si>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</si>
  <si>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</si>
  <si>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</si>
  <si>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</si>
  <si>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</si>
  <si>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</si>
  <si>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</si>
  <si>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</si>
  <si>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</si>
  <si>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</si>
  <si>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</si>
  <si>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</si>
  <si>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</si>
  <si>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</si>
  <si>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</si>
  <si>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</si>
  <si>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</si>
  <si>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</si>
  <si>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</si>
  <si>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</si>
  <si>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</si>
  <si>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</si>
  <si>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</si>
  <si>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</si>
  <si>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</si>
  <si>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</si>
  <si>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</si>
  <si>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</si>
  <si>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</si>
  <si>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</si>
  <si>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</si>
  <si>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</si>
  <si>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</si>
  <si>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</si>
  <si>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</si>
  <si>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</si>
  <si>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</si>
  <si>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</si>
  <si>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</si>
  <si>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</si>
  <si>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</si>
  <si>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</si>
  <si>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</si>
  <si>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</si>
  <si>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</si>
  <si>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</si>
  <si>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</si>
  <si>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</si>
  <si>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</si>
  <si>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</si>
  <si>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</si>
  <si>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</si>
  <si>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</si>
  <si>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</si>
  <si>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</si>
  <si>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</si>
  <si>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</si>
  <si>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</si>
  <si>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</si>
  <si>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</si>
  <si>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</si>
  <si>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</si>
  <si>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</si>
  <si>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</si>
  <si>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</si>
  <si>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</si>
  <si>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</si>
  <si>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</si>
  <si>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</si>
  <si>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</si>
  <si>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</si>
  <si>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</si>
  <si>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</si>
  <si>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</si>
  <si>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</si>
  <si>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</si>
  <si>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</si>
  <si>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</si>
  <si>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</si>
  <si>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</si>
  <si>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</si>
  <si>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</si>
  <si>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</si>
  <si>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</si>
  <si>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</si>
  <si>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</si>
  <si>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</si>
  <si>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</si>
  <si>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</si>
  <si>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</si>
  <si>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</si>
  <si>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</si>
  <si>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</si>
  <si>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</si>
  <si>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</si>
  <si>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</si>
  <si>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</si>
  <si>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</si>
  <si>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</si>
  <si>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</si>
  <si>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</si>
  <si>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</si>
  <si>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</si>
  <si>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</si>
  <si>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</si>
  <si>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</si>
  <si>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</si>
  <si>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</si>
  <si>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</si>
  <si>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</si>
  <si>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</si>
  <si>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</si>
  <si>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</si>
  <si>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</si>
  <si>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</si>
  <si>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</si>
  <si>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</si>
  <si>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</si>
  <si>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</si>
  <si>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</si>
  <si>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</si>
  <si>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</si>
  <si>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</si>
  <si>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</si>
  <si>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</si>
  <si>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</si>
  <si>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</si>
  <si>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</si>
  <si>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</si>
  <si>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</si>
  <si>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</si>
  <si>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</si>
  <si>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</si>
  <si>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</si>
  <si>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</si>
  <si>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</si>
  <si>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</si>
  <si>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</si>
  <si>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</si>
  <si>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</si>
  <si>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</si>
  <si>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</si>
  <si>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</si>
  <si>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</si>
  <si>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</si>
  <si>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</si>
  <si>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</si>
  <si>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</si>
  <si>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</si>
  <si>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</si>
  <si>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</si>
  <si>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</si>
  <si>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</si>
  <si>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</si>
  <si>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</si>
  <si>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</si>
  <si>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</si>
  <si>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</si>
  <si>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</si>
  <si>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</si>
  <si>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</si>
  <si>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</si>
  <si>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</si>
  <si>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</si>
  <si>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</si>
  <si>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</si>
  <si>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</si>
  <si>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</si>
  <si>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</si>
  <si>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</si>
  <si>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</si>
  <si>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</si>
  <si>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</si>
  <si>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</si>
  <si>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</si>
  <si>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</si>
  <si>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</si>
  <si>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</si>
  <si>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</si>
  <si>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</si>
  <si>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</si>
  <si>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</si>
  <si>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</si>
  <si>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</si>
  <si>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</si>
  <si>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</si>
  <si>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</si>
  <si>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</si>
  <si>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</si>
  <si>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</si>
  <si>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</si>
  <si>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</si>
  <si>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</si>
  <si>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</si>
  <si>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</si>
  <si>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</si>
  <si>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</si>
  <si>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</si>
  <si>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</si>
  <si>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</si>
  <si>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</si>
  <si>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</si>
  <si>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</si>
  <si>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</si>
  <si>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</si>
  <si>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</si>
  <si>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</si>
  <si>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</si>
  <si>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</si>
  <si>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</si>
  <si>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</si>
  <si>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</si>
  <si>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</si>
  <si>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</si>
  <si>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</si>
  <si>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</si>
  <si>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</si>
  <si>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</si>
  <si>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</si>
  <si>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</si>
  <si>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</si>
  <si>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</si>
  <si>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</si>
  <si>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</si>
  <si>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</si>
  <si>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</si>
  <si>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</si>
  <si>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</si>
  <si>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</si>
  <si>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</si>
  <si>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</si>
  <si>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</si>
  <si>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</si>
  <si>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</si>
  <si>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</si>
  <si>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</si>
  <si>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</si>
  <si>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</si>
  <si>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</si>
  <si>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</si>
  <si>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</si>
  <si>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</si>
  <si>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</si>
  <si>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</si>
  <si>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</si>
  <si>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</si>
  <si>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</si>
  <si>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</si>
  <si>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</si>
  <si>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</si>
  <si>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</si>
  <si>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</si>
  <si>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</si>
  <si>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</si>
  <si>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</si>
  <si>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</si>
  <si>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</si>
  <si>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</si>
  <si>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</si>
  <si>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</si>
  <si>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</si>
  <si>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</si>
  <si>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</si>
  <si>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</si>
  <si>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</si>
  <si>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</si>
  <si>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</si>
  <si>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</si>
  <si>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</si>
  <si>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</si>
  <si>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</si>
  <si>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</si>
  <si>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</si>
  <si>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</si>
  <si>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</si>
  <si>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</si>
  <si>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</si>
  <si>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</si>
  <si>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</si>
  <si>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</si>
  <si>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</si>
  <si>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</si>
  <si>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</si>
  <si>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</si>
  <si>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</si>
  <si>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</si>
  <si>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</si>
  <si>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</si>
  <si>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</si>
  <si>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</si>
  <si>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</si>
  <si>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</si>
  <si>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</si>
  <si>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</si>
  <si>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</si>
  <si>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</si>
  <si>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</si>
  <si>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</si>
  <si>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</si>
  <si>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</si>
  <si>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</si>
  <si>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</si>
  <si>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</si>
  <si>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</si>
  <si>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</si>
  <si>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</si>
  <si>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</si>
  <si>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</si>
  <si>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</si>
  <si>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</si>
  <si>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</si>
  <si>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</si>
  <si>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</si>
  <si>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</si>
  <si>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</si>
  <si>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</si>
  <si>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</si>
  <si>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</si>
  <si>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</si>
  <si>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</si>
  <si>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</si>
  <si>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</si>
  <si>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</si>
  <si>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</si>
  <si>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</si>
  <si>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</si>
  <si>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</si>
  <si>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</si>
  <si>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</si>
  <si>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</si>
  <si>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</si>
  <si>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</si>
  <si>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</si>
  <si>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</si>
  <si>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</si>
  <si>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</si>
  <si>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</si>
  <si>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</si>
  <si>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</si>
  <si>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</si>
  <si>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</si>
  <si>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</si>
  <si>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</si>
  <si>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</si>
  <si>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</si>
  <si>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</si>
  <si>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</si>
  <si>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</si>
  <si>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</si>
  <si>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</si>
  <si>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</si>
  <si>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</si>
  <si>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</si>
  <si>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</si>
  <si>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</si>
  <si>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</si>
  <si>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</si>
  <si>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</si>
  <si>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</si>
  <si>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</si>
  <si>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</si>
  <si>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</si>
  <si>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</si>
  <si>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</si>
  <si>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</si>
  <si>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</si>
  <si>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</si>
  <si>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</si>
  <si>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</si>
  <si>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</si>
  <si>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</si>
  <si>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</si>
  <si>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</si>
  <si>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</si>
  <si>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</si>
  <si>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</si>
  <si>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</si>
  <si>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</si>
  <si>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</si>
  <si>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</si>
  <si>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</si>
  <si>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</si>
  <si>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</si>
  <si>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</si>
  <si>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</si>
  <si>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</si>
  <si>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</si>
  <si>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</si>
  <si>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</si>
  <si>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</si>
  <si>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</si>
  <si>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</si>
  <si>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</si>
  <si>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</si>
  <si>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</si>
  <si>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</si>
  <si>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</si>
  <si>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</si>
  <si>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</si>
  <si>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</si>
  <si>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</si>
  <si>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</si>
  <si>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</si>
  <si>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</si>
  <si>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</si>
  <si>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</si>
  <si>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</si>
  <si>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</si>
  <si>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</si>
  <si>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</si>
  <si>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</si>
  <si>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</si>
  <si>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</si>
  <si>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</si>
  <si>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</si>
  <si>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</si>
  <si>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</si>
  <si>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</si>
  <si>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</si>
  <si>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</si>
  <si>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</si>
  <si>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</si>
  <si>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</si>
  <si>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</si>
  <si>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</si>
  <si>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</si>
  <si>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</si>
  <si>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</si>
  <si>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</si>
  <si>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</si>
  <si>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</si>
  <si>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</si>
  <si>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</si>
  <si>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</si>
  <si>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</si>
  <si>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</si>
  <si>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</si>
  <si>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</si>
  <si>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</si>
  <si>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</si>
  <si>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</si>
  <si>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</si>
  <si>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</si>
  <si>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</si>
  <si>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</si>
  <si>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</si>
  <si>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</si>
  <si>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</si>
  <si>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</si>
  <si>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</si>
  <si>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</si>
  <si>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</si>
  <si>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</si>
  <si>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</si>
  <si>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</si>
  <si>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</si>
  <si>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</si>
  <si>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</si>
  <si>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</si>
  <si>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</si>
  <si>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</si>
  <si>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</si>
  <si>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</si>
  <si>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</si>
  <si>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</si>
  <si>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</si>
  <si>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</si>
  <si>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</si>
  <si>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</si>
  <si>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</si>
  <si>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</si>
  <si>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</si>
  <si>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</si>
  <si>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</si>
  <si>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</si>
  <si>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</si>
  <si>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</si>
  <si>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</si>
  <si>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</si>
  <si>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</si>
  <si>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</si>
  <si>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</si>
  <si>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</si>
  <si>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</si>
  <si>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</si>
  <si>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</si>
  <si>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</si>
  <si>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</si>
  <si>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</si>
  <si>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</si>
  <si>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</si>
  <si>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</si>
  <si>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</si>
  <si>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</si>
  <si>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</si>
  <si>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</si>
  <si>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</si>
  <si>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</si>
  <si>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</si>
  <si>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</si>
  <si>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</si>
  <si>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</si>
  <si>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</si>
  <si>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</si>
  <si>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</si>
  <si>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</si>
  <si>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</si>
  <si>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</si>
  <si>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</si>
  <si>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</si>
  <si>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</si>
  <si>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</si>
  <si>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</si>
  <si>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</si>
  <si>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</si>
  <si>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</si>
  <si>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</si>
  <si>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</si>
  <si>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</si>
  <si>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</si>
  <si>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</si>
  <si>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</si>
  <si>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</si>
  <si>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</si>
  <si>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</si>
  <si>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</si>
  <si>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</si>
  <si>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</si>
  <si>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</si>
  <si>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</si>
  <si>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</si>
  <si>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</si>
  <si>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</si>
  <si>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</si>
  <si>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</si>
  <si>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</si>
  <si>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</si>
  <si>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</si>
  <si>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</si>
  <si>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</si>
  <si>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</si>
  <si>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</si>
  <si>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</si>
  <si>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</si>
  <si>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</si>
  <si>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</si>
  <si>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</si>
  <si>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</si>
  <si>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</si>
  <si>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</si>
  <si>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</si>
  <si>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</si>
  <si>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</si>
  <si>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</si>
  <si>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</si>
  <si>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</si>
  <si>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</si>
  <si>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</si>
  <si>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</si>
  <si>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</si>
  <si>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</si>
  <si>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</si>
  <si>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</si>
  <si>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</si>
  <si>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</si>
  <si>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</si>
  <si>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</si>
  <si>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</si>
  <si>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</si>
  <si>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</si>
  <si>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</si>
  <si>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</si>
  <si>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</si>
  <si>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</si>
  <si>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</si>
  <si>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</si>
  <si>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</si>
  <si>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</si>
  <si>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</si>
  <si>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</si>
  <si>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</si>
  <si>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</si>
  <si>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</si>
  <si>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</si>
  <si>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</si>
  <si>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</si>
  <si>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</si>
  <si>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</si>
  <si>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</si>
  <si>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</si>
  <si>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</si>
  <si>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</si>
  <si>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</si>
  <si>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</si>
  <si>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</si>
  <si>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</si>
  <si>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</si>
  <si>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</si>
  <si>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</si>
  <si>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</si>
  <si>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</si>
  <si>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</si>
  <si>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</si>
  <si>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</si>
  <si>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</si>
  <si>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</si>
  <si>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</si>
  <si>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</si>
  <si>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</si>
  <si>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</si>
  <si>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</si>
  <si>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</si>
  <si>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</si>
  <si>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</si>
  <si>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</si>
  <si>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</si>
  <si>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</si>
  <si>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</si>
  <si>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</si>
  <si>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</si>
  <si>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</si>
  <si>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</si>
  <si>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</si>
  <si>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</si>
  <si>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</si>
  <si>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</si>
  <si>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</si>
  <si>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</si>
  <si>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</si>
  <si>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</si>
  <si>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</si>
  <si>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</si>
  <si>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</si>
  <si>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</si>
  <si>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</si>
  <si>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</si>
  <si>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</si>
  <si>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</si>
  <si>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</si>
  <si>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</si>
  <si>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</si>
  <si>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</si>
  <si>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</si>
  <si>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</si>
  <si>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</si>
  <si>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</si>
  <si>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</si>
  <si>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</si>
  <si>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</si>
  <si>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</si>
  <si>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</si>
  <si>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</si>
  <si>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</si>
  <si>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</si>
  <si>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</si>
  <si>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</si>
  <si>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</si>
  <si>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</si>
  <si>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</si>
  <si>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</si>
  <si>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</si>
  <si>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</si>
  <si>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</si>
  <si>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</si>
  <si>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</si>
  <si>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</si>
  <si>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</si>
  <si>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</si>
  <si>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</si>
  <si>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</si>
  <si>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</si>
  <si>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</si>
  <si>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</si>
  <si>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</si>
  <si>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</si>
  <si>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</si>
  <si>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</si>
  <si>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</si>
  <si>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</si>
  <si>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</si>
  <si>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</si>
  <si>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</si>
  <si>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</si>
  <si>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</si>
  <si>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</si>
  <si>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</si>
  <si>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</si>
  <si>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</si>
  <si>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</si>
  <si>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</si>
  <si>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</si>
  <si>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</si>
  <si>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</si>
  <si>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</si>
  <si>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</si>
  <si>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</si>
  <si>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</si>
  <si>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</si>
  <si>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</si>
  <si>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</si>
  <si>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</si>
  <si>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</si>
  <si>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</si>
  <si>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</si>
  <si>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</si>
  <si>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</si>
  <si>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</si>
  <si>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</si>
  <si>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</si>
  <si>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</si>
  <si>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</si>
  <si>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</si>
  <si>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</si>
  <si>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</si>
  <si>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</si>
  <si>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</si>
  <si>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</si>
  <si>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</si>
  <si>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</si>
  <si>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</si>
  <si>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</si>
  <si>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</si>
  <si>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</si>
  <si>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</si>
  <si>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</si>
  <si>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</si>
  <si>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</si>
  <si>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</si>
  <si>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</si>
  <si>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</si>
  <si>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</si>
  <si>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</si>
  <si>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</si>
  <si>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</si>
  <si>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</si>
  <si>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</si>
  <si>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</si>
  <si>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</si>
  <si>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</si>
  <si>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</si>
  <si>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</si>
  <si>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</si>
  <si>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</si>
  <si>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</si>
  <si>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</si>
  <si>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</si>
  <si>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</si>
  <si>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</si>
  <si>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</si>
  <si>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</si>
  <si>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</si>
  <si>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</si>
  <si>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</si>
  <si>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</si>
  <si>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</si>
  <si>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</si>
  <si>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</si>
  <si>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</si>
  <si>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</si>
  <si>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</si>
  <si>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</si>
  <si>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</si>
  <si>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</si>
  <si>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</si>
  <si>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</si>
  <si>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</si>
  <si>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</si>
  <si>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</si>
  <si>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</si>
  <si>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</si>
  <si>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</si>
  <si>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</si>
  <si>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</si>
  <si>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</si>
  <si>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</si>
  <si>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</si>
  <si>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</si>
  <si>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</si>
  <si>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</si>
  <si>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</si>
  <si>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</si>
  <si>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</si>
  <si>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</si>
  <si>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</si>
  <si>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</si>
  <si>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</si>
  <si>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</si>
  <si>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</si>
  <si>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</si>
  <si>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</si>
  <si>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</si>
  <si>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</si>
  <si>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</si>
  <si>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</si>
  <si>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</si>
  <si>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</si>
  <si>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</si>
  <si>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</si>
  <si>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</si>
  <si>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</si>
  <si>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</si>
  <si>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</si>
  <si>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</si>
  <si>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</si>
  <si>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</si>
  <si>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</si>
  <si>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</si>
  <si>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</si>
  <si>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</si>
  <si>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</si>
  <si>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</si>
  <si>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</si>
  <si>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</si>
  <si>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</si>
  <si>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</si>
  <si>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</si>
  <si>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</si>
  <si>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</si>
  <si>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</si>
  <si>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</si>
  <si>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</si>
  <si>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</si>
  <si>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</si>
  <si>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</si>
  <si>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</si>
  <si>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</si>
  <si>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</si>
  <si>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</si>
  <si>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</si>
  <si>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</si>
  <si>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</si>
  <si>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</si>
  <si>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</si>
  <si>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</si>
  <si>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</si>
  <si>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</si>
  <si>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</si>
  <si>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</si>
  <si>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</si>
  <si>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</si>
  <si>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</si>
  <si>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</si>
  <si>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</si>
  <si>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</si>
  <si>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</si>
  <si>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</si>
  <si>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</si>
  <si>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</si>
  <si>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</si>
  <si>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</si>
  <si>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</si>
  <si>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</si>
  <si>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</si>
  <si>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</si>
  <si>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</si>
  <si>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</si>
  <si>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</si>
  <si>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</si>
  <si>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</si>
  <si>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</si>
  <si>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</si>
  <si>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</si>
  <si>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</si>
  <si>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</si>
  <si>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</si>
  <si>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</si>
  <si>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</si>
  <si>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</si>
  <si>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</si>
  <si>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</si>
  <si>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</si>
  <si>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</si>
  <si>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</si>
  <si>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</si>
  <si>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</si>
  <si>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</si>
  <si>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</si>
  <si>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</si>
  <si>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</si>
  <si>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</si>
  <si>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</si>
  <si>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</si>
  <si>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</si>
  <si>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</si>
  <si>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</si>
  <si>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</si>
  <si>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</si>
  <si>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</si>
  <si>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</si>
  <si>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</si>
  <si>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</si>
  <si>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</si>
  <si>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</si>
  <si>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</si>
  <si>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</si>
  <si>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</si>
  <si>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</si>
  <si>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</si>
  <si>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</si>
  <si>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</si>
  <si>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</si>
  <si>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</si>
  <si>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</si>
  <si>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</si>
  <si>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</si>
  <si>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</si>
  <si>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</si>
  <si>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</si>
  <si>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</si>
  <si>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</si>
  <si>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</si>
  <si>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</si>
  <si>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</si>
  <si>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</si>
  <si>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</si>
  <si>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</si>
  <si>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</si>
  <si>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</si>
  <si>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</si>
  <si>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</si>
  <si>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</si>
  <si>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</si>
  <si>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</si>
  <si>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</si>
  <si>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</si>
  <si>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</si>
  <si>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</si>
  <si>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</si>
  <si>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</si>
  <si>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</si>
  <si>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</si>
  <si>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</si>
  <si>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</si>
  <si>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</si>
  <si>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</si>
  <si>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</si>
  <si>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</si>
  <si>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</si>
  <si>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</si>
  <si>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</si>
  <si>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</si>
  <si>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</si>
  <si>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</si>
  <si>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</si>
  <si>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</si>
  <si>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</si>
  <si>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</si>
  <si>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</si>
  <si>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</si>
  <si>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</si>
  <si>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</si>
  <si>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</si>
  <si>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</si>
  <si>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</si>
  <si>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</si>
  <si>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</si>
  <si>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</si>
  <si>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</si>
  <si>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</si>
  <si>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</si>
  <si>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</si>
  <si>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</si>
  <si>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</si>
  <si>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</si>
  <si>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</si>
  <si>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</si>
  <si>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</si>
  <si>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</si>
  <si>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</si>
  <si>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</si>
  <si>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</si>
  <si>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</si>
  <si>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</si>
  <si>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</si>
  <si>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</si>
  <si>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</si>
  <si>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</si>
  <si>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</si>
  <si>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</si>
  <si>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</si>
  <si>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</si>
  <si>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</si>
  <si>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</si>
  <si>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</si>
  <si>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</si>
  <si>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</si>
  <si>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</si>
  <si>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</si>
  <si>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</si>
  <si>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</si>
  <si>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</si>
  <si>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</si>
  <si>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</si>
  <si>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</si>
  <si>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</si>
  <si>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</si>
  <si>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</si>
  <si>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</si>
  <si>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</si>
  <si>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</si>
  <si>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</si>
  <si>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</si>
  <si>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</si>
  <si>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</si>
  <si>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</si>
  <si>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</si>
  <si>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</si>
  <si>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</si>
  <si>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</si>
  <si>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</si>
  <si>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</si>
  <si>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</si>
  <si>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</si>
  <si>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</si>
  <si>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</si>
  <si>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</si>
  <si>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</si>
  <si>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</si>
  <si>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</si>
  <si>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</si>
  <si>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</si>
  <si>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</si>
  <si>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</si>
  <si>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</si>
  <si>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</si>
  <si>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</si>
  <si>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</si>
  <si>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</si>
  <si>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</si>
  <si>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</si>
  <si>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</si>
  <si>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</si>
  <si>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</si>
  <si>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</si>
  <si>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</si>
  <si>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</si>
  <si>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</si>
  <si>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</si>
  <si>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</si>
  <si>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</si>
  <si>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</si>
  <si>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</si>
  <si>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</si>
  <si>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</si>
  <si>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</si>
  <si>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</si>
  <si>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</si>
  <si>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</si>
  <si>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</si>
  <si>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</si>
  <si>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</si>
  <si>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</si>
  <si>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</si>
  <si>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</si>
  <si>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</si>
  <si>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</si>
  <si>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</si>
  <si>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</si>
  <si>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</si>
  <si>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</si>
  <si>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</si>
  <si>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</si>
  <si>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</si>
  <si>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</si>
  <si>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</si>
  <si>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</si>
  <si>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</si>
  <si>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</si>
  <si>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</si>
  <si>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</si>
  <si>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</si>
  <si>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</si>
  <si>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</si>
  <si>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</si>
  <si>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</si>
  <si>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</si>
  <si>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</si>
  <si>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</si>
  <si>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</si>
  <si>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</si>
  <si>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</si>
  <si>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</si>
  <si>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</si>
  <si>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</si>
  <si>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</si>
  <si>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</si>
  <si>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</si>
  <si>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</si>
  <si>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</si>
  <si>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</si>
  <si>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</si>
  <si>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</si>
  <si>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</si>
  <si>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</si>
  <si>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</si>
  <si>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</si>
  <si>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</si>
  <si>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</si>
  <si>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</si>
  <si>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</si>
  <si>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</si>
  <si>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</si>
  <si>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</si>
  <si>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</si>
  <si>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</si>
  <si>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</si>
  <si>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</si>
  <si>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</si>
  <si>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</si>
  <si>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</si>
  <si>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</si>
  <si>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</si>
  <si>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</si>
  <si>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</si>
  <si>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</si>
  <si>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</si>
  <si>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</si>
  <si>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</si>
  <si>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</si>
  <si>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</si>
  <si>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</si>
  <si>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</si>
  <si>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</si>
  <si>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</si>
  <si>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</si>
  <si>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</si>
  <si>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</si>
  <si>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</si>
  <si>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</si>
  <si>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</si>
  <si>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</si>
  <si>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</si>
  <si>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</si>
  <si>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</si>
  <si>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</si>
  <si>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</si>
  <si>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</si>
  <si>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</si>
  <si>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</si>
  <si>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</si>
  <si>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</si>
  <si>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</si>
  <si>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</si>
  <si>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</si>
  <si>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</si>
  <si>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</si>
  <si>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</si>
  <si>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</si>
  <si>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</si>
  <si>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</si>
  <si>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</si>
  <si>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</si>
  <si>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</si>
  <si>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</si>
  <si>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</si>
  <si>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</si>
  <si>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</si>
  <si>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</si>
  <si>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</si>
  <si>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</si>
  <si>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</si>
  <si>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</si>
  <si>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</si>
  <si>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</si>
  <si>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</si>
  <si>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</si>
  <si>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</si>
  <si>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</si>
  <si>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</si>
  <si>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</si>
  <si>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</si>
  <si>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</si>
  <si>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</si>
  <si>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</si>
  <si>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</si>
  <si>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</si>
  <si>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</si>
  <si>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</si>
  <si>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</si>
  <si>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</si>
  <si>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</si>
  <si>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</si>
  <si>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</si>
  <si>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</si>
  <si>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</si>
  <si>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</si>
  <si>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</si>
  <si>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</si>
  <si>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</si>
  <si>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</si>
  <si>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</si>
  <si>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</si>
  <si>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</si>
  <si>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</si>
  <si>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</si>
  <si>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</si>
  <si>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</si>
  <si>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</si>
  <si>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</si>
  <si>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</si>
  <si>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</si>
  <si>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</si>
  <si>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</si>
  <si>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</si>
  <si>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</si>
  <si>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</si>
  <si>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</si>
  <si>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</si>
  <si>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</si>
  <si>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</si>
  <si>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</si>
  <si>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</si>
  <si>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</si>
  <si>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</si>
  <si>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</si>
  <si>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</si>
  <si>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</si>
  <si>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</si>
  <si>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</si>
  <si>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</si>
  <si>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</si>
  <si>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</si>
  <si>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</si>
  <si>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</si>
  <si>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</si>
  <si>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</si>
  <si>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</si>
  <si>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</si>
  <si>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</si>
  <si>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</si>
  <si>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</si>
  <si>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</si>
  <si>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</si>
  <si>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</si>
  <si>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</si>
  <si>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</si>
  <si>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</si>
  <si>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</si>
  <si>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</si>
  <si>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</si>
  <si>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</si>
  <si>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</si>
  <si>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</si>
  <si>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</si>
  <si>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</si>
  <si>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</si>
  <si>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</si>
  <si>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</si>
  <si>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</si>
  <si>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</si>
  <si>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</si>
  <si>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</si>
  <si>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</si>
  <si>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</si>
  <si>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</si>
  <si>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</si>
  <si>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</si>
  <si>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</si>
  <si>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</si>
  <si>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</si>
  <si>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</si>
  <si>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</si>
  <si>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</si>
  <si>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</si>
  <si>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</si>
  <si>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</si>
  <si>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</si>
  <si>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</si>
  <si>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</si>
  <si>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</si>
  <si>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</si>
  <si>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</si>
  <si>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</si>
  <si>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</si>
  <si>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</si>
  <si>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</si>
  <si>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</si>
  <si>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</si>
  <si>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</si>
  <si>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</si>
  <si>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</si>
  <si>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</si>
  <si>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</si>
  <si>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</si>
  <si>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</si>
  <si>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</si>
  <si>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</si>
  <si>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</si>
  <si>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</si>
  <si>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</si>
  <si>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</si>
  <si>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</si>
  <si>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</si>
  <si>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</si>
  <si>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</si>
  <si>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</si>
  <si>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</si>
  <si>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</si>
  <si>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</si>
  <si>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</si>
  <si>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</si>
  <si>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</si>
  <si>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</si>
  <si>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</si>
  <si>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</si>
  <si>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</si>
  <si>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</si>
  <si>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</si>
  <si>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</si>
  <si>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</si>
  <si>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</si>
  <si>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</si>
  <si>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</si>
  <si>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</si>
  <si>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</si>
  <si>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</si>
  <si>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</si>
  <si>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</si>
  <si>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</si>
  <si>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</si>
  <si>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</si>
  <si>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</si>
  <si>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</si>
  <si>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</si>
  <si>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</si>
  <si>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</si>
  <si>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</si>
  <si>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</si>
  <si>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</si>
  <si>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</si>
  <si>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</si>
  <si>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</si>
  <si>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</si>
  <si>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</si>
  <si>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</si>
  <si>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</si>
  <si>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</si>
  <si>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</si>
  <si>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</si>
  <si>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</si>
  <si>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</si>
  <si>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</si>
  <si>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</si>
  <si>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</si>
  <si>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</si>
  <si>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</si>
  <si>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</si>
  <si>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</si>
  <si>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</si>
  <si>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</si>
  <si>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</si>
  <si>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</si>
  <si>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</si>
  <si>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</si>
  <si>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</si>
  <si>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</si>
  <si>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</si>
  <si>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</si>
  <si>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</si>
  <si>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</si>
  <si>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</si>
  <si>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</si>
  <si>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</si>
  <si>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</si>
  <si>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</si>
  <si>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</si>
  <si>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</si>
  <si>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</si>
  <si>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</si>
  <si>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</si>
  <si>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</si>
  <si>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</si>
  <si>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</si>
  <si>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</si>
  <si>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</si>
  <si>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</si>
  <si>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</si>
  <si>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</si>
  <si>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</si>
  <si>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</si>
  <si>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</si>
  <si>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</si>
  <si>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</si>
  <si>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</si>
  <si>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</si>
  <si>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</si>
  <si>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</si>
  <si>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</si>
  <si>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</si>
  <si>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</si>
  <si>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</si>
  <si>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</si>
  <si>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</si>
  <si>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</si>
  <si>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</si>
  <si>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</si>
  <si>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</si>
  <si>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</si>
  <si>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</si>
  <si>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</si>
  <si>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</si>
  <si>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</si>
  <si>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</si>
  <si>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</si>
  <si>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</si>
  <si>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</si>
  <si>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</si>
  <si>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</si>
  <si>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</si>
  <si>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</si>
  <si>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</si>
  <si>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</si>
  <si>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</si>
  <si>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</si>
  <si>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</si>
  <si>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</si>
  <si>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</si>
  <si>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</si>
  <si>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</si>
  <si>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</si>
  <si>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</si>
  <si>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</si>
  <si>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</si>
  <si>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</si>
  <si>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</si>
  <si>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</si>
  <si>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</si>
  <si>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</si>
  <si>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</si>
  <si>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</si>
  <si>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</si>
  <si>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</si>
  <si>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</si>
  <si>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</si>
  <si>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</si>
  <si>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</si>
  <si>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</si>
  <si>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</si>
  <si>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</si>
  <si>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</si>
  <si>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</si>
  <si>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</si>
  <si>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</si>
  <si>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</si>
  <si>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</si>
  <si>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</si>
  <si>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</si>
  <si>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</si>
  <si>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</si>
  <si>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</si>
  <si>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</si>
  <si>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</si>
  <si>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</si>
  <si>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</si>
  <si>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</si>
  <si>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</si>
  <si>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</si>
  <si>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</si>
  <si>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</si>
  <si>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</si>
  <si>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</si>
  <si>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</si>
  <si>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</si>
  <si>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</si>
  <si>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</si>
  <si>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</si>
  <si>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</si>
  <si>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</si>
  <si>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</si>
  <si>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</si>
  <si>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</si>
  <si>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</si>
  <si>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</si>
  <si>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</si>
  <si>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</si>
  <si>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</si>
  <si>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</si>
  <si>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</si>
  <si>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</si>
  <si>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</si>
  <si>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</si>
  <si>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</si>
  <si>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</si>
  <si>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</si>
  <si>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</si>
  <si>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</si>
  <si>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</si>
  <si>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</si>
  <si>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</si>
  <si>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</si>
  <si>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</si>
  <si>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</si>
  <si>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</si>
  <si>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</si>
  <si>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</si>
  <si>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</si>
  <si>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</si>
  <si>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</si>
  <si>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</si>
  <si>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</si>
  <si>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</si>
  <si>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</si>
  <si>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</si>
  <si>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</si>
  <si>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</si>
  <si>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</si>
  <si>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</si>
  <si>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</si>
  <si>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</si>
  <si>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</si>
  <si>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</si>
  <si>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</si>
  <si>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</si>
  <si>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</si>
  <si>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</si>
  <si>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</si>
  <si>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</si>
  <si>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</si>
  <si>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</si>
  <si>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</si>
  <si>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</si>
  <si>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</si>
  <si>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</si>
  <si>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</si>
  <si>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</si>
  <si>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</si>
  <si>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</si>
  <si>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</si>
  <si>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</si>
  <si>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</si>
  <si>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</si>
  <si>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</si>
  <si>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</si>
  <si>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</si>
  <si>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</si>
  <si>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</si>
  <si>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</si>
  <si>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</si>
  <si>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</si>
  <si>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</si>
  <si>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</si>
  <si>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</si>
  <si>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</si>
  <si>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</si>
  <si>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</si>
  <si>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</si>
  <si>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</si>
  <si>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</si>
  <si>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</si>
  <si>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</si>
  <si>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</si>
  <si>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</si>
  <si>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</si>
  <si>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</si>
  <si>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</si>
  <si>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</si>
  <si>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</si>
  <si>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</si>
  <si>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</si>
  <si>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</si>
  <si>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</si>
  <si>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</si>
  <si>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</si>
  <si>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</si>
  <si>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</si>
  <si>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</si>
  <si>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</si>
  <si>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</si>
  <si>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</si>
  <si>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</si>
  <si>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</si>
  <si>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</si>
  <si>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</si>
  <si>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</si>
  <si>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</si>
  <si>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</si>
  <si>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</si>
  <si>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</si>
  <si>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</si>
  <si>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</si>
  <si>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</si>
  <si>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</si>
  <si>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</si>
  <si>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</si>
  <si>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</si>
  <si>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</si>
  <si>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</si>
  <si>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</si>
  <si>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</si>
  <si>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</si>
  <si>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</si>
  <si>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</si>
  <si>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</si>
  <si>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</si>
  <si>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</si>
  <si>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</si>
  <si>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</si>
  <si>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</si>
  <si>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</si>
  <si>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</si>
  <si>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</si>
  <si>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</si>
  <si>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</si>
  <si>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</si>
  <si>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</si>
  <si>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</si>
  <si>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</si>
  <si>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</si>
  <si>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</si>
  <si>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</si>
  <si>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</si>
  <si>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</si>
  <si>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</si>
  <si>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</si>
  <si>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</si>
  <si>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</si>
  <si>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</si>
  <si>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</si>
  <si>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</si>
  <si>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</si>
  <si>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</si>
  <si>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</si>
  <si>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</si>
  <si>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</si>
  <si>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</si>
  <si>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</si>
  <si>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</si>
  <si>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</si>
  <si>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</si>
  <si>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</si>
  <si>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</si>
  <si>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</si>
  <si>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</si>
  <si>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</si>
  <si>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</si>
  <si>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</si>
  <si>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</si>
  <si>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</si>
  <si>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</si>
  <si>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</si>
  <si>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</si>
  <si>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</si>
  <si>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</si>
  <si>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</si>
  <si>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</si>
  <si>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</si>
  <si>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</si>
  <si>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</si>
  <si>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</si>
  <si>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</si>
  <si>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</si>
  <si>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</si>
  <si>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</si>
  <si>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</si>
  <si>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</si>
  <si>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</si>
  <si>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</si>
  <si>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</si>
  <si>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</si>
  <si>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</si>
  <si>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</si>
  <si>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</si>
  <si>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</si>
  <si>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</si>
  <si>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</si>
  <si>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</si>
  <si>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</si>
  <si>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</si>
  <si>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</si>
  <si>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</si>
  <si>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</si>
  <si>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</si>
  <si>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</si>
  <si>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</si>
  <si>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</si>
  <si>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</si>
  <si>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</si>
  <si>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</si>
  <si>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</si>
  <si>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</si>
  <si>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</si>
  <si>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</si>
  <si>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</si>
  <si>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</si>
  <si>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</si>
  <si>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</si>
  <si>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</si>
  <si>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</si>
  <si>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</si>
  <si>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</si>
  <si>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</si>
  <si>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</si>
  <si>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</si>
  <si>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</si>
  <si>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</si>
  <si>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</si>
  <si>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</si>
  <si>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</si>
  <si>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</si>
  <si>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</si>
  <si>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</si>
  <si>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</si>
  <si>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</si>
  <si>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</si>
  <si>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</si>
  <si>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</si>
  <si>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</si>
  <si>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</si>
  <si>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</si>
  <si>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</si>
  <si>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</si>
  <si>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</si>
  <si>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</si>
  <si>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</si>
  <si>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</si>
  <si>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</si>
  <si>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</si>
  <si>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</si>
  <si>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</si>
  <si>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</si>
  <si>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</si>
  <si>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</si>
  <si>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</si>
  <si>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</si>
  <si>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</si>
  <si>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</si>
  <si>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</si>
  <si>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</si>
  <si>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</si>
  <si>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</si>
  <si>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</si>
  <si>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</si>
  <si>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</si>
  <si>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</si>
  <si>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</si>
  <si>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</si>
  <si>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</si>
  <si>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</si>
  <si>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</si>
  <si>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</si>
  <si>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</si>
  <si>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</si>
  <si>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</si>
  <si>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</si>
  <si>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</si>
  <si>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</si>
  <si>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</si>
  <si>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</si>
  <si>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</si>
  <si>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</si>
  <si>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</si>
  <si>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</si>
  <si>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</si>
  <si>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</si>
  <si>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</si>
  <si>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</si>
  <si>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</si>
  <si>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</si>
  <si>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</si>
  <si>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</si>
  <si>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</si>
  <si>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</si>
  <si>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</si>
  <si>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</si>
  <si>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</si>
  <si>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</si>
  <si>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</si>
  <si>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</si>
  <si>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</si>
  <si>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</si>
  <si>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</si>
  <si>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</si>
  <si>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</si>
  <si>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</si>
  <si>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</si>
  <si>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</si>
  <si>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</si>
  <si>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</si>
  <si>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</si>
  <si>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</si>
  <si>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</si>
  <si>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</si>
  <si>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</si>
  <si>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</si>
  <si>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</si>
  <si>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</si>
  <si>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</si>
  <si>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</si>
  <si>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</si>
  <si>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</si>
  <si>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</si>
  <si>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</si>
  <si>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</si>
  <si>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</si>
  <si>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</si>
  <si>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</si>
  <si>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</si>
  <si>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</si>
  <si>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</si>
  <si>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</si>
  <si>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</si>
  <si>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</si>
  <si>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</si>
  <si>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</si>
  <si>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</si>
  <si>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</si>
  <si>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</si>
  <si>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</si>
  <si>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</si>
  <si>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</si>
  <si>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</si>
  <si>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</si>
  <si>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</si>
  <si>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</si>
  <si>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</si>
  <si>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</si>
  <si>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</si>
  <si>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</si>
  <si>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</si>
  <si>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</si>
  <si>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</si>
  <si>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</si>
  <si>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</si>
  <si>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</si>
  <si>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</si>
  <si>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</si>
  <si>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</si>
  <si>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</si>
  <si>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</si>
  <si>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</si>
  <si>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</si>
  <si>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</si>
  <si>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</si>
  <si>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</si>
  <si>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</si>
  <si>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</si>
  <si>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</si>
  <si>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</si>
  <si>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</si>
  <si>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</si>
  <si>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</si>
  <si>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</si>
  <si>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</si>
  <si>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</si>
  <si>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</si>
  <si>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</si>
  <si>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</si>
  <si>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</si>
  <si>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</si>
  <si>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</si>
  <si>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</si>
  <si>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</si>
  <si>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</si>
  <si>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</si>
  <si>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</si>
  <si>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</si>
  <si>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</si>
  <si>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</si>
  <si>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</si>
  <si>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</si>
  <si>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</si>
  <si>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</si>
  <si>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</si>
  <si>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</si>
  <si>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</si>
  <si>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</si>
  <si>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</si>
  <si>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</si>
  <si>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</si>
  <si>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</si>
  <si>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</si>
  <si>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</si>
  <si>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</si>
  <si>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</si>
  <si>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</si>
  <si>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</si>
  <si>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</si>
  <si>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</si>
  <si>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</si>
  <si>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</si>
  <si>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</si>
  <si>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</si>
  <si>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</si>
  <si>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</si>
  <si>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</si>
  <si>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</si>
  <si>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</si>
  <si>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</si>
  <si>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</si>
  <si>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</si>
  <si>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</si>
  <si>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</si>
  <si>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</si>
  <si>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</si>
  <si>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</si>
  <si>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</si>
  <si>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</si>
  <si>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</si>
  <si>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</si>
  <si>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</si>
  <si>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</si>
  <si>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</si>
  <si>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</si>
  <si>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</si>
  <si>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</si>
  <si>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</si>
  <si>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</si>
  <si>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</si>
  <si>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</si>
  <si>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</si>
  <si>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</si>
  <si>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</si>
  <si>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</si>
  <si>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</si>
  <si>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</si>
  <si>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</si>
  <si>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</si>
  <si>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</si>
  <si>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</si>
  <si>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</si>
  <si>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</si>
  <si>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</si>
  <si>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</si>
  <si>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</si>
  <si>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</si>
  <si>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</si>
  <si>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</si>
  <si>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</si>
  <si>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</si>
  <si>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</si>
  <si>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</si>
  <si>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</si>
  <si>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</si>
  <si>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</si>
  <si>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</si>
  <si>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</si>
  <si>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</si>
  <si>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</si>
  <si>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</si>
  <si>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</si>
  <si>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</si>
  <si>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</si>
  <si>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</si>
  <si>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</si>
  <si>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</si>
  <si>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</si>
  <si>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</si>
  <si>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</si>
  <si>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</si>
  <si>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</si>
  <si>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</si>
  <si>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</si>
  <si>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</si>
  <si>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</si>
  <si>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</si>
  <si>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</si>
  <si>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</si>
  <si>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</si>
  <si>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</si>
  <si>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</si>
  <si>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</si>
  <si>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</si>
  <si>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</si>
  <si>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</si>
  <si>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</si>
  <si>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</si>
  <si>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</si>
  <si>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</si>
  <si>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</si>
  <si>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</si>
  <si>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</si>
  <si>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</si>
  <si>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</si>
  <si>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</si>
  <si>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</si>
  <si>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</si>
  <si>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</si>
  <si>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</si>
  <si>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</si>
  <si>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</si>
  <si>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</si>
  <si>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</si>
  <si>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</si>
  <si>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</si>
  <si>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</si>
  <si>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</si>
  <si>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</si>
  <si>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</si>
  <si>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</si>
  <si>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</si>
  <si>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</si>
  <si>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</si>
  <si>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</si>
  <si>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</si>
  <si>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</si>
  <si>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</si>
  <si>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</si>
  <si>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</si>
  <si>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</si>
  <si>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</si>
  <si>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</si>
  <si>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</si>
  <si>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</si>
  <si>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</si>
  <si>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</si>
  <si>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</si>
  <si>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</si>
  <si>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</si>
  <si>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</si>
  <si>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</si>
  <si>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</si>
  <si>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</si>
  <si>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</si>
  <si>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</si>
  <si>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</si>
  <si>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</si>
  <si>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</si>
  <si>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</si>
  <si>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</si>
  <si>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</si>
  <si>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</si>
  <si>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</si>
  <si>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</si>
  <si>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</si>
  <si>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</si>
  <si>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</si>
  <si>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</si>
  <si>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</si>
  <si>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</si>
  <si>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</si>
  <si>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</si>
  <si>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</si>
  <si>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</si>
  <si>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</si>
  <si>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</si>
  <si>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</si>
  <si>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</si>
  <si>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</si>
  <si>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</si>
  <si>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</si>
  <si>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</si>
  <si>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</si>
  <si>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</si>
  <si>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</si>
  <si>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</si>
  <si>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</si>
  <si>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</si>
  <si>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</si>
  <si>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</si>
  <si>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</si>
  <si>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</si>
  <si>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</si>
  <si>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</si>
  <si>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</si>
  <si>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</si>
  <si>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</si>
  <si>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</si>
  <si>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</si>
  <si>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</si>
  <si>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</si>
  <si>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</si>
  <si>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</si>
  <si>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</si>
  <si>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</si>
  <si>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</si>
  <si>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</si>
  <si>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</si>
  <si>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</si>
  <si>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</si>
  <si>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</si>
  <si>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</si>
  <si>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</si>
  <si>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</si>
  <si>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</si>
  <si>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</si>
  <si>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</si>
  <si>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</si>
  <si>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</si>
  <si>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</si>
  <si>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</si>
  <si>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</si>
  <si>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</si>
  <si>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</si>
  <si>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</si>
  <si>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</si>
  <si>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</si>
  <si>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</si>
  <si>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</si>
  <si>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</si>
  <si>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</si>
  <si>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</si>
  <si>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</si>
  <si>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</si>
  <si>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</si>
  <si>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</si>
  <si>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</si>
  <si>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</si>
  <si>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</si>
  <si>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</si>
  <si>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</si>
  <si>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</si>
  <si>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</si>
  <si>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</si>
  <si>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</si>
  <si>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</si>
  <si>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</si>
  <si>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</si>
  <si>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</si>
  <si>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</si>
  <si>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</si>
  <si>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</si>
  <si>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</si>
  <si>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</si>
  <si>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</si>
  <si>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</si>
  <si>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</si>
  <si>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</si>
  <si>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</si>
  <si>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</si>
  <si>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</si>
  <si>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</si>
  <si>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</si>
  <si>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</si>
  <si>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</si>
  <si>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</si>
  <si>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</si>
  <si>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</si>
  <si>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</si>
  <si>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</si>
  <si>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</si>
  <si>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</si>
  <si>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</si>
  <si>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</si>
  <si>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</si>
  <si>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</si>
  <si>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</si>
  <si>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</si>
  <si>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</si>
  <si>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</si>
  <si>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</si>
  <si>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</si>
  <si>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</si>
  <si>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</si>
  <si>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</si>
  <si>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</si>
  <si>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</si>
  <si>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</si>
  <si>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</si>
  <si>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</si>
  <si>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</si>
  <si>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</si>
  <si>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</si>
  <si>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</si>
  <si>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</si>
  <si>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</si>
  <si>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</si>
  <si>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</si>
  <si>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</si>
  <si>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</si>
  <si>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</si>
  <si>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</si>
  <si>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</si>
  <si>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</si>
  <si>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</si>
  <si>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</si>
  <si>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</si>
  <si>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</si>
  <si>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</si>
  <si>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</si>
  <si>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</si>
  <si>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</si>
  <si>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</si>
  <si>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</si>
  <si>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</si>
  <si>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</si>
  <si>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</si>
  <si>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</si>
  <si>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</si>
  <si>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</si>
  <si>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</si>
  <si>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</si>
  <si>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</si>
  <si>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</si>
  <si>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</si>
  <si>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</si>
  <si>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</si>
  <si>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</si>
  <si>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</si>
  <si>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</si>
  <si>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</si>
  <si>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</si>
  <si>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</si>
  <si>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</si>
  <si>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</si>
  <si>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</si>
  <si>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</si>
  <si>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</si>
  <si>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</si>
  <si>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</si>
  <si>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</si>
  <si>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</si>
  <si>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</si>
  <si>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</si>
  <si>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</si>
  <si>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</si>
  <si>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</si>
  <si>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</si>
  <si>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</si>
  <si>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</si>
  <si>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</si>
  <si>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</si>
  <si>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</si>
  <si>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</si>
  <si>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</si>
  <si>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</si>
  <si>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</si>
  <si>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</si>
  <si>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</si>
  <si>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</si>
  <si>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</si>
  <si>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</si>
  <si>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</si>
  <si>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</si>
  <si>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</si>
  <si>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</si>
  <si>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</si>
  <si>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</si>
  <si>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</si>
  <si>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</si>
  <si>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</si>
  <si>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</si>
  <si>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</si>
  <si>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</si>
  <si>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</si>
  <si>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</si>
  <si>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</si>
  <si>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</si>
  <si>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</si>
  <si>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</si>
  <si>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</si>
  <si>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</si>
  <si>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</si>
  <si>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</si>
  <si>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</si>
  <si>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</si>
  <si>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</si>
  <si>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</si>
  <si>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</si>
  <si>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</si>
  <si>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</si>
  <si>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</si>
  <si>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</si>
  <si>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</si>
  <si>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</si>
  <si>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</si>
  <si>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</si>
  <si>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</si>
  <si>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</si>
  <si>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</si>
  <si>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</si>
  <si>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</si>
  <si>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</si>
  <si>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</si>
  <si>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</si>
  <si>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</si>
  <si>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</si>
  <si>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</si>
  <si>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</si>
  <si>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</si>
  <si>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</si>
  <si>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</si>
  <si>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</si>
  <si>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</si>
  <si>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</si>
  <si>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</si>
  <si>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</si>
  <si>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</si>
  <si>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</si>
  <si>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</si>
  <si>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</si>
  <si>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</si>
  <si>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</si>
  <si>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</si>
  <si>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</si>
  <si>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</si>
  <si>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</si>
  <si>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</si>
  <si>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</si>
  <si>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</si>
  <si>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</si>
  <si>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</si>
  <si>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</si>
  <si>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</si>
  <si>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</si>
  <si>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</si>
  <si>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</si>
  <si>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</si>
  <si>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</si>
  <si>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</si>
  <si>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</si>
  <si>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</si>
  <si>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</si>
  <si>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</si>
  <si>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</si>
  <si>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</si>
  <si>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</si>
  <si>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</si>
  <si>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</si>
  <si>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</si>
  <si>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</si>
  <si>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</si>
  <si>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</si>
  <si>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</si>
  <si>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</si>
  <si>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</si>
  <si>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</si>
  <si>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</si>
  <si>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</si>
  <si>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</si>
  <si>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</si>
  <si>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</si>
  <si>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</si>
  <si>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</si>
  <si>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</si>
  <si>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</si>
  <si>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</si>
  <si>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</si>
  <si>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</si>
  <si>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</si>
  <si>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</si>
  <si>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</si>
  <si>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</si>
  <si>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</si>
  <si>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</si>
  <si>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</si>
  <si>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</si>
  <si>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</si>
  <si>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</si>
  <si>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</si>
  <si>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</si>
  <si>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</si>
  <si>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</si>
  <si>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</si>
  <si>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</si>
  <si>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</si>
  <si>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</si>
  <si>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</si>
  <si>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</si>
  <si>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</si>
  <si>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</si>
  <si>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</si>
  <si>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</si>
  <si>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</si>
  <si>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</si>
  <si>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</si>
  <si>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</si>
  <si>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</si>
  <si>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</si>
  <si>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</si>
  <si>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</si>
  <si>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</si>
  <si>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</si>
  <si>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</si>
  <si>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</si>
  <si>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</si>
  <si>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</si>
  <si>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</si>
  <si>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</si>
  <si>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</si>
  <si>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</si>
  <si>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</si>
  <si>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</si>
  <si>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</si>
  <si>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</si>
  <si>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</si>
  <si>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</si>
  <si>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</si>
  <si>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</si>
  <si>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</si>
  <si>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</si>
  <si>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</si>
  <si>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</si>
  <si>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</si>
  <si>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</si>
  <si>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</si>
  <si>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</si>
  <si>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</si>
  <si>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</si>
  <si>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</si>
  <si>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</si>
  <si>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</si>
  <si>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</si>
  <si>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</si>
  <si>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</si>
  <si>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</si>
  <si>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</si>
  <si>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</si>
  <si>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</si>
  <si>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</si>
  <si>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</si>
  <si>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</si>
  <si>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</si>
  <si>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</si>
  <si>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</si>
  <si>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</si>
  <si>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</si>
  <si>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</si>
  <si>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</si>
  <si>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</si>
  <si>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</si>
  <si>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</si>
  <si>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</si>
  <si>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</si>
  <si>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</si>
  <si>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</si>
  <si>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</si>
  <si>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</si>
  <si>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</si>
  <si>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</si>
  <si>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</si>
  <si>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</si>
  <si>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</si>
  <si>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</si>
  <si>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</si>
  <si>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</si>
  <si>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</si>
  <si>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</si>
  <si>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</si>
  <si>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</si>
  <si>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</si>
  <si>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</si>
  <si>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</si>
  <si>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</si>
  <si>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</si>
  <si>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</si>
  <si>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</si>
  <si>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</si>
  <si>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</si>
  <si>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</si>
  <si>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</si>
  <si>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</si>
  <si>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</si>
  <si>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</si>
  <si>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</si>
  <si>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</si>
  <si>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</si>
  <si>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</si>
  <si>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</si>
  <si>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</si>
  <si>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</si>
  <si>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</si>
  <si>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</si>
  <si>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</si>
  <si>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</si>
  <si>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</si>
  <si>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</si>
  <si>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</si>
  <si>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</si>
  <si>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</si>
  <si>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</si>
  <si>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</si>
  <si>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</si>
  <si>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</si>
  <si>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</si>
  <si>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</si>
  <si>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</si>
  <si>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</si>
  <si>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</si>
  <si>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</si>
  <si>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</si>
  <si>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</si>
  <si>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</si>
  <si>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</si>
  <si>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</si>
  <si>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</si>
  <si>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</si>
  <si>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</si>
  <si>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</si>
  <si>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</si>
  <si>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</si>
  <si>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</si>
  <si>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</si>
  <si>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</si>
  <si>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</si>
  <si>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</si>
  <si>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</si>
  <si>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</si>
  <si>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</si>
  <si>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</si>
  <si>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</si>
  <si>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</si>
  <si>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</si>
  <si>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</si>
  <si>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</si>
  <si>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</si>
  <si>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</si>
  <si>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</si>
  <si>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</si>
  <si>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</si>
  <si>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</si>
  <si>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</si>
  <si>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</si>
  <si>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</si>
  <si>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</si>
  <si>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</si>
  <si>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</si>
  <si>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</si>
  <si>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</si>
  <si>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</si>
  <si>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</si>
  <si>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</si>
  <si>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</si>
  <si>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</si>
  <si>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</si>
  <si>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</si>
  <si>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</si>
  <si>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</si>
  <si>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</si>
  <si>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</si>
  <si>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</si>
  <si>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</si>
  <si>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</si>
  <si>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</si>
  <si>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</si>
  <si>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</si>
  <si>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</si>
  <si>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</si>
  <si>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</si>
  <si>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</si>
  <si>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</si>
  <si>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</si>
  <si>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</si>
  <si>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</si>
  <si>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</si>
  <si>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</si>
  <si>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</si>
  <si>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</si>
  <si>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</si>
  <si>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</si>
  <si>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</si>
  <si>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</si>
  <si>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</si>
  <si>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</si>
  <si>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</si>
  <si>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</si>
  <si>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</si>
  <si>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</si>
  <si>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</si>
  <si>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</si>
  <si>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</si>
  <si>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</si>
  <si>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</si>
  <si>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</si>
  <si>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</si>
  <si>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</si>
  <si>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</si>
  <si>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</si>
  <si>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</si>
  <si>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</si>
  <si>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</si>
  <si>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</si>
  <si>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</si>
  <si>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</si>
  <si>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</si>
  <si>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</si>
  <si>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</si>
  <si>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</si>
  <si>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</si>
  <si>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</si>
  <si>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</si>
  <si>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</si>
  <si>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</si>
  <si>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</si>
  <si>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</si>
  <si>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</si>
  <si>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</si>
  <si>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</si>
  <si>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</si>
  <si>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</si>
  <si>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</si>
  <si>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</si>
  <si>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</si>
  <si>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</si>
  <si>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</si>
  <si>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</si>
  <si>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</si>
  <si>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</si>
  <si>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</si>
  <si>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</si>
  <si>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</si>
  <si>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</si>
  <si>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</si>
  <si>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</si>
  <si>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</si>
  <si>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</si>
  <si>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</si>
  <si>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</si>
  <si>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</si>
  <si>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</si>
  <si>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</si>
  <si>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</si>
  <si>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</si>
  <si>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</si>
  <si>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</si>
  <si>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</si>
  <si>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</si>
  <si>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</si>
  <si>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</si>
  <si>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</si>
  <si>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</si>
  <si>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</si>
  <si>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</si>
  <si>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</si>
  <si>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</si>
  <si>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</si>
  <si>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</si>
  <si>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</si>
  <si>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</si>
  <si>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</si>
  <si>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</si>
  <si>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</si>
  <si>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</si>
  <si>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</si>
  <si>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</si>
  <si>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</si>
  <si>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</si>
  <si>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</si>
  <si>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</si>
  <si>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</si>
  <si>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</si>
  <si>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</si>
  <si>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</si>
  <si>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</si>
  <si>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</si>
  <si>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</si>
  <si>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</si>
  <si>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</si>
  <si>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</si>
  <si>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</si>
  <si>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</si>
  <si>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</si>
  <si>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</si>
  <si>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</si>
  <si>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</si>
  <si>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</si>
  <si>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</si>
  <si>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</si>
  <si>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</si>
  <si>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</si>
  <si>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</si>
  <si>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</si>
  <si>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</si>
  <si>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</si>
  <si>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</si>
  <si>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</si>
  <si>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</si>
  <si>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</si>
  <si>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</si>
  <si>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</si>
  <si>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</si>
  <si>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</si>
  <si>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</si>
  <si>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</si>
  <si>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</si>
  <si>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</si>
  <si>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</si>
  <si>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</si>
  <si>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</si>
  <si>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</si>
  <si>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</si>
  <si>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</si>
  <si>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</si>
  <si>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</si>
  <si>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</si>
  <si>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</si>
  <si>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</si>
  <si>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</si>
  <si>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</si>
  <si>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</si>
  <si>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</si>
  <si>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</si>
  <si>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</si>
  <si>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</si>
  <si>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</si>
  <si>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</si>
  <si>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</si>
  <si>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</si>
  <si>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</si>
  <si>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</si>
  <si>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</si>
  <si>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</si>
  <si>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</si>
  <si>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</si>
  <si>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</si>
  <si>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</si>
  <si>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</si>
  <si>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</si>
  <si>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</si>
  <si>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</si>
  <si>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</si>
  <si>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</si>
  <si>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</si>
  <si>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</si>
  <si>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</si>
  <si>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</si>
  <si>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</si>
  <si>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</si>
  <si>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</si>
  <si>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</si>
  <si>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</si>
  <si>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</si>
  <si>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</si>
  <si>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</si>
  <si>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</si>
  <si>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</si>
  <si>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</si>
  <si>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</si>
  <si>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</si>
  <si>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</si>
  <si>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</si>
  <si>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</si>
  <si>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</si>
  <si>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</si>
  <si>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</si>
  <si>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</si>
  <si>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</si>
  <si>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</si>
  <si>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</si>
  <si>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</si>
  <si>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</si>
  <si>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</si>
  <si>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</si>
  <si>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</si>
  <si>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</si>
  <si>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</si>
  <si>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</si>
  <si>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</si>
  <si>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</si>
  <si>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</si>
  <si>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</si>
  <si>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</si>
  <si>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</si>
  <si>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</si>
  <si>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</si>
  <si>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</si>
  <si>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</si>
  <si>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</si>
  <si>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</si>
  <si>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</si>
  <si>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</si>
  <si>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</si>
  <si>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</si>
  <si>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</si>
  <si>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</si>
  <si>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</si>
  <si>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</si>
  <si>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</si>
  <si>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</si>
  <si>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</si>
  <si>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</si>
  <si>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</si>
  <si>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</si>
  <si>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</si>
  <si>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</si>
  <si>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</si>
  <si>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</si>
  <si>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</si>
  <si>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</si>
  <si>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</si>
  <si>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</si>
  <si>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</si>
  <si>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</si>
  <si>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</si>
  <si>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</si>
  <si>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</si>
  <si>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</si>
  <si>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</si>
  <si>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</si>
  <si>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</si>
  <si>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</si>
  <si>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</si>
  <si>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</si>
  <si>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</si>
  <si>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</si>
  <si>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</si>
  <si>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</si>
  <si>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</si>
  <si>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</si>
  <si>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</si>
  <si>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</si>
  <si>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</si>
  <si>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</si>
  <si>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</si>
  <si>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</si>
  <si>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</si>
  <si>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</si>
  <si>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</si>
  <si>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</si>
  <si>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</si>
  <si>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</si>
  <si>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</si>
  <si>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</si>
  <si>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</si>
  <si>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</si>
  <si>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</si>
  <si>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</si>
  <si>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</si>
  <si>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</si>
  <si>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</si>
  <si>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</si>
  <si>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</si>
  <si>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</si>
  <si>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</si>
  <si>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</si>
  <si>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</si>
  <si>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</si>
  <si>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</si>
  <si>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</si>
  <si>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</si>
  <si>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</si>
  <si>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</si>
  <si>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</si>
  <si>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</si>
  <si>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</si>
  <si>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</si>
  <si>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</si>
  <si>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</si>
  <si>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</si>
  <si>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</si>
  <si>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</si>
  <si>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</si>
  <si>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</si>
  <si>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</si>
  <si>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</si>
  <si>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</si>
  <si>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</si>
  <si>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</si>
  <si>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</si>
  <si>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</si>
  <si>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</si>
  <si>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</si>
  <si>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</si>
  <si>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</si>
  <si>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</si>
  <si>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</si>
  <si>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</si>
  <si>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</si>
  <si>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</si>
  <si>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</si>
  <si>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</si>
  <si>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</si>
  <si>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</si>
  <si>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</si>
  <si>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</si>
  <si>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</si>
  <si>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</si>
  <si>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</si>
  <si>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</si>
  <si>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</si>
  <si>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</si>
  <si>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</si>
  <si>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</si>
  <si>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</si>
  <si>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</si>
  <si>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</si>
  <si>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</si>
  <si>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</si>
  <si>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</si>
  <si>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</si>
  <si>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</si>
  <si>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</si>
  <si>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</si>
  <si>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</si>
  <si>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</si>
  <si>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</si>
  <si>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</si>
  <si>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</si>
  <si>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</si>
  <si>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</si>
  <si>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</si>
  <si>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</si>
  <si>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</si>
  <si>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</si>
  <si>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</si>
  <si>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</si>
  <si>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</si>
  <si>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</si>
  <si>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</si>
  <si>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</si>
  <si>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</si>
  <si>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</si>
  <si>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</si>
  <si>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</si>
  <si>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</si>
  <si>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</si>
  <si>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</si>
  <si>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</si>
  <si>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</si>
  <si>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</si>
  <si>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</si>
  <si>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</si>
  <si>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</si>
  <si>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</si>
  <si>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</si>
  <si>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</si>
  <si>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</si>
  <si>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</si>
  <si>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</si>
  <si>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</si>
  <si>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</si>
  <si>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</si>
  <si>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</si>
  <si>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</si>
  <si>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</si>
  <si>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</si>
  <si>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</si>
  <si>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</si>
  <si>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</si>
  <si>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</si>
  <si>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</si>
  <si>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</si>
  <si>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</si>
  <si>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</si>
  <si>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</si>
  <si>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</si>
  <si>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</si>
  <si>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</si>
  <si>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</si>
  <si>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</si>
  <si>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</si>
  <si>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</si>
  <si>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</si>
  <si>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</si>
  <si>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</si>
  <si>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</si>
  <si>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</si>
  <si>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</si>
  <si>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</si>
  <si>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</si>
  <si>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</si>
  <si>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</si>
  <si>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</si>
  <si>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</si>
  <si>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</si>
  <si>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</si>
  <si>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</si>
  <si>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</si>
  <si>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</si>
  <si>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</si>
  <si>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</si>
  <si>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</si>
  <si>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</si>
  <si>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</si>
  <si>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</si>
  <si>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</si>
  <si>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</si>
  <si>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</si>
  <si>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</si>
  <si>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</si>
  <si>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</si>
  <si>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</si>
  <si>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</si>
  <si>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</si>
  <si>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</si>
  <si>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</si>
  <si>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</si>
  <si>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</si>
  <si>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</si>
  <si>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</si>
  <si>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</si>
  <si>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</si>
  <si>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</si>
  <si>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</si>
  <si>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</si>
  <si>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</si>
  <si>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</si>
  <si>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</si>
  <si>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</si>
  <si>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</si>
  <si>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</si>
  <si>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</si>
  <si>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</si>
  <si>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</si>
  <si>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</si>
  <si>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</si>
  <si>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</si>
  <si>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</si>
  <si>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</si>
  <si>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</si>
  <si>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</si>
  <si>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</si>
  <si>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</si>
  <si>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</si>
  <si>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</si>
  <si>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</si>
  <si>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</si>
  <si>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</si>
  <si>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</si>
  <si>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</si>
  <si>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</si>
  <si>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</si>
  <si>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</si>
  <si>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</si>
  <si>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</si>
  <si>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</si>
  <si>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</si>
  <si>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</si>
  <si>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</si>
  <si>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</si>
  <si>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</si>
  <si>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</si>
  <si>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</si>
  <si>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</si>
  <si>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</si>
  <si>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</si>
  <si>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</si>
  <si>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</si>
  <si>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</si>
  <si>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</si>
  <si>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</si>
  <si>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</si>
  <si>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</si>
  <si>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</si>
  <si>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</si>
  <si>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</si>
  <si>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</si>
  <si>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</si>
  <si>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</si>
  <si>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</si>
  <si>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</si>
  <si>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</si>
  <si>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</si>
  <si>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</si>
  <si>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</si>
  <si>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</si>
  <si>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</si>
  <si>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</si>
  <si>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</si>
  <si>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</si>
  <si>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</si>
  <si>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</si>
  <si>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</si>
  <si>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</si>
  <si>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</si>
  <si>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</si>
  <si>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</si>
  <si>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</si>
  <si>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</si>
  <si>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</si>
  <si>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</si>
  <si>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</si>
  <si>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</si>
  <si>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</si>
  <si>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</si>
  <si>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</si>
  <si>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</si>
  <si>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</si>
  <si>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</si>
  <si>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</si>
  <si>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</si>
  <si>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</si>
  <si>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</si>
  <si>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</si>
  <si>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</si>
  <si>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</si>
  <si>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</si>
  <si>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</si>
  <si>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</si>
  <si>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</si>
  <si>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</si>
  <si>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</si>
  <si>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</si>
  <si>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</si>
  <si>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</si>
  <si>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</si>
  <si>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</si>
  <si>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</si>
  <si>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</si>
  <si>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</si>
  <si>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</si>
  <si>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</si>
  <si>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</si>
  <si>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</si>
  <si>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</si>
  <si>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</si>
  <si>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</si>
  <si>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</si>
  <si>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</si>
  <si>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</si>
  <si>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</si>
  <si>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</si>
  <si>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</si>
  <si>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</si>
  <si>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</si>
  <si>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</si>
  <si>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</si>
  <si>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</si>
  <si>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</si>
  <si>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</si>
  <si>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</si>
  <si>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</si>
  <si>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</si>
  <si>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</si>
  <si>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</si>
  <si>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</si>
  <si>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</si>
  <si>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</si>
  <si>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</si>
  <si>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</si>
  <si>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</si>
  <si>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</si>
  <si>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</si>
  <si>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</si>
  <si>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</si>
  <si>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</si>
  <si>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</si>
  <si>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</si>
  <si>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</si>
  <si>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</si>
  <si>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</si>
  <si>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</si>
  <si>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</si>
  <si>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</si>
  <si>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</si>
  <si>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</si>
  <si>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</si>
  <si>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</si>
  <si>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</si>
  <si>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</si>
  <si>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</si>
  <si>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</si>
  <si>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</si>
  <si>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</si>
  <si>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</si>
  <si>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</si>
  <si>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</si>
  <si>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</si>
  <si>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</si>
  <si>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</si>
  <si>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</si>
  <si>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</si>
  <si>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</si>
  <si>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</si>
  <si>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</si>
  <si>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</si>
  <si>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</si>
  <si>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</si>
  <si>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</si>
  <si>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</si>
  <si>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</si>
  <si>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</si>
  <si>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</si>
  <si>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</si>
  <si>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</si>
  <si>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</si>
  <si>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</si>
  <si>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</si>
  <si>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</si>
  <si>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</si>
  <si>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</si>
  <si>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</si>
  <si>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</si>
  <si>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</si>
  <si>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</si>
  <si>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</si>
  <si>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</si>
  <si>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</si>
  <si>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</si>
  <si>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</si>
  <si>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</si>
  <si>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</si>
  <si>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</si>
  <si>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</si>
  <si>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</si>
  <si>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</si>
  <si>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</si>
  <si>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</si>
  <si>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</si>
  <si>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</si>
  <si>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</si>
  <si>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</si>
  <si>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</si>
  <si>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</si>
  <si>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</si>
  <si>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</si>
  <si>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</si>
  <si>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</si>
  <si>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</si>
  <si>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</si>
  <si>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</si>
  <si>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</si>
  <si>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</si>
  <si>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</si>
  <si>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</si>
  <si>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</si>
  <si>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</si>
  <si>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</si>
  <si>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</si>
  <si>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</si>
  <si>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</si>
  <si>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</si>
  <si>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</si>
  <si>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</si>
  <si>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</si>
  <si>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</si>
  <si>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</si>
  <si>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</si>
  <si>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</si>
  <si>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</si>
  <si>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</si>
  <si>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</si>
  <si>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</si>
  <si>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</si>
  <si>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</si>
  <si>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</si>
  <si>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</si>
  <si>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</si>
  <si>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</si>
  <si>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</si>
  <si>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</si>
  <si>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</si>
  <si>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</si>
  <si>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</si>
  <si>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</si>
  <si>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</si>
  <si>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</si>
  <si>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</si>
  <si>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</si>
  <si>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</si>
  <si>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</si>
  <si>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</si>
  <si>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</si>
  <si>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</si>
  <si>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</si>
  <si>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</si>
  <si>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</si>
  <si>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</si>
  <si>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</si>
  <si>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</si>
  <si>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</si>
  <si>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</si>
  <si>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</si>
  <si>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</si>
  <si>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</si>
  <si>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</si>
  <si>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</si>
  <si>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</si>
  <si>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</si>
  <si>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</si>
  <si>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</si>
  <si>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</si>
  <si>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</si>
  <si>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</si>
  <si>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</si>
  <si>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</si>
  <si>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</si>
  <si>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</si>
  <si>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</si>
  <si>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</si>
  <si>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</si>
  <si>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</si>
  <si>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</si>
  <si>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</si>
  <si>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</si>
  <si>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</si>
  <si>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</si>
  <si>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</si>
  <si>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</si>
  <si>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</si>
  <si>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</si>
  <si>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</si>
  <si>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</si>
  <si>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</si>
  <si>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</si>
  <si>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</si>
  <si>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</si>
  <si>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</si>
  <si>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</si>
  <si>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</si>
  <si>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</si>
  <si>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</si>
  <si>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</si>
  <si>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</si>
  <si>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</si>
  <si>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</si>
  <si>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</si>
  <si>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</si>
  <si>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</si>
  <si>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</si>
  <si>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</si>
  <si>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</si>
  <si>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</si>
  <si>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</si>
  <si>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</si>
  <si>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</si>
  <si>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</si>
  <si>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</si>
  <si>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</si>
  <si>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</si>
  <si>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</si>
  <si>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</si>
  <si>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</si>
  <si>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</si>
  <si>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</si>
  <si>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</si>
  <si>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</si>
  <si>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</si>
  <si>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</si>
  <si>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</si>
  <si>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</si>
  <si>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</si>
  <si>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</si>
  <si>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</si>
  <si>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</si>
  <si>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</si>
  <si>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</si>
  <si>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</si>
  <si>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</si>
  <si>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</si>
  <si>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</si>
  <si>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</si>
  <si>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</si>
  <si>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</si>
  <si>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</si>
  <si>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</si>
  <si>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</si>
  <si>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</si>
  <si>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</si>
  <si>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</si>
  <si>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</si>
  <si>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</si>
  <si>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</si>
  <si>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</si>
  <si>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</si>
  <si>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</si>
  <si>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</si>
  <si>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</si>
  <si>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</si>
  <si>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</si>
  <si>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</si>
  <si>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</si>
  <si>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</si>
  <si>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</si>
  <si>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</si>
  <si>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</si>
  <si>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</si>
  <si>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</si>
  <si>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</si>
  <si>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</si>
  <si>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</si>
  <si>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</si>
  <si>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</si>
  <si>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</si>
  <si>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</si>
  <si>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</si>
  <si>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</si>
  <si>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</si>
  <si>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</si>
  <si>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</si>
  <si>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</si>
  <si>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</si>
  <si>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</si>
  <si>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</si>
  <si>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</si>
  <si>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</si>
  <si>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</si>
  <si>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</si>
  <si>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</si>
  <si>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</si>
  <si>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</si>
  <si>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</si>
  <si>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</si>
  <si>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</si>
  <si>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</si>
  <si>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</si>
  <si>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</si>
  <si>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</si>
  <si>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</si>
  <si>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</si>
  <si>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</si>
  <si>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</si>
  <si>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</si>
  <si>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</si>
  <si>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</si>
  <si>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</si>
  <si>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</si>
  <si>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</si>
  <si>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</si>
  <si>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</si>
  <si>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</si>
  <si>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</si>
  <si>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</si>
  <si>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</si>
  <si>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</si>
  <si>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</si>
  <si>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</si>
  <si>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</si>
  <si>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</si>
  <si>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</si>
  <si>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</si>
  <si>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</si>
  <si>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</si>
  <si>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</si>
  <si>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</si>
  <si>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</si>
  <si>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</si>
  <si>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</si>
  <si>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</si>
  <si>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</si>
  <si>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</si>
  <si>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</si>
  <si>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</si>
  <si>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</si>
  <si>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</si>
  <si>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</si>
  <si>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</si>
  <si>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</si>
  <si>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</si>
  <si>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</si>
  <si>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</si>
  <si>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</si>
  <si>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</si>
  <si>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</si>
  <si>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</si>
  <si>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</si>
  <si>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</si>
  <si>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</si>
  <si>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</si>
  <si>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</si>
  <si>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</si>
  <si>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</si>
  <si>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</si>
  <si>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</si>
  <si>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</si>
  <si>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</si>
  <si>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</si>
  <si>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</si>
  <si>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</si>
  <si>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</si>
  <si>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</si>
  <si>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</si>
  <si>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</si>
  <si>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</si>
  <si>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</si>
  <si>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</si>
  <si>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</si>
  <si>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</si>
  <si>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</si>
  <si>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</si>
  <si>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</si>
  <si>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</si>
  <si>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</si>
  <si>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</si>
  <si>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</si>
  <si>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</si>
  <si>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</si>
  <si>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</si>
  <si>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</si>
  <si>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</si>
  <si>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</si>
  <si>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</si>
  <si>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</si>
  <si>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</si>
  <si>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</si>
  <si>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</si>
  <si>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</si>
  <si>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</si>
  <si>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</si>
  <si>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</si>
  <si>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</si>
  <si>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</si>
  <si>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</si>
  <si>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</si>
  <si>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</si>
  <si>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</si>
  <si>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</si>
  <si>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</si>
  <si>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</si>
  <si>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</si>
  <si>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</si>
  <si>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</si>
  <si>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</si>
  <si>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</si>
  <si>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</si>
  <si>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</si>
  <si>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</si>
  <si>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</si>
  <si>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</si>
  <si>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</si>
  <si>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</si>
  <si>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</si>
  <si>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</si>
  <si>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</si>
  <si>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</si>
  <si>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</si>
  <si>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</si>
  <si>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</si>
  <si>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</si>
  <si>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</si>
  <si>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</si>
  <si>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</si>
  <si>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</si>
  <si>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</si>
  <si>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</si>
  <si>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</si>
  <si>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</si>
  <si>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</si>
  <si>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</si>
  <si>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</si>
  <si>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</si>
  <si>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</si>
  <si>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</si>
  <si>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</si>
  <si>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</si>
  <si>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</si>
  <si>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</si>
  <si>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</si>
  <si>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</si>
  <si>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</si>
  <si>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</si>
  <si>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</si>
  <si>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</si>
  <si>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</si>
  <si>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</si>
  <si>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</si>
  <si>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</si>
  <si>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</si>
  <si>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</si>
  <si>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</si>
  <si>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</si>
  <si>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</si>
  <si>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</si>
  <si>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</si>
  <si>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</si>
  <si>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</si>
  <si>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</si>
  <si>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</si>
  <si>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</si>
  <si>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</si>
  <si>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</si>
  <si>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</si>
  <si>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</si>
  <si>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</si>
  <si>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</si>
  <si>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</si>
  <si>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</si>
  <si>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</si>
  <si>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</si>
  <si>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</si>
  <si>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</si>
  <si>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</si>
  <si>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</si>
  <si>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</si>
  <si>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</si>
  <si>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</si>
  <si>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</si>
  <si>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</si>
  <si>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</si>
  <si>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</si>
  <si>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</si>
  <si>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</si>
  <si>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</si>
  <si>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</si>
  <si>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</si>
  <si>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</si>
  <si>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</si>
  <si>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</si>
  <si>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</si>
  <si>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</si>
  <si>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</si>
  <si>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</si>
  <si>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</si>
  <si>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</si>
  <si>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</si>
  <si>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</si>
  <si>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</si>
  <si>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</si>
  <si>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</si>
  <si>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</si>
  <si>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</si>
  <si>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</si>
  <si>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</si>
  <si>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</si>
  <si>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</si>
  <si>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</si>
  <si>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</si>
  <si>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</si>
  <si>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</si>
  <si>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</si>
  <si>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</si>
  <si>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</si>
  <si>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</si>
  <si>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</si>
  <si>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</si>
  <si>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</si>
  <si>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</si>
  <si>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</si>
  <si>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</si>
  <si>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</si>
  <si>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</si>
  <si>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</si>
  <si>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</si>
  <si>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</si>
  <si>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</si>
  <si>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</si>
  <si>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</si>
  <si>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</si>
  <si>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</si>
  <si>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</si>
  <si>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</si>
  <si>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</si>
  <si>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</si>
  <si>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</si>
  <si>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</si>
  <si>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</si>
  <si>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</si>
  <si>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</si>
  <si>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</si>
  <si>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</si>
  <si>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</si>
  <si>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</si>
  <si>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</si>
  <si>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</si>
  <si>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</si>
  <si>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</si>
  <si>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</si>
  <si>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</si>
  <si>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</si>
  <si>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</si>
  <si>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</si>
  <si>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</si>
  <si>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</si>
  <si>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</si>
  <si>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</si>
  <si>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</si>
  <si>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</si>
  <si>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</si>
  <si>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</si>
  <si>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</si>
  <si>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</si>
  <si>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</si>
  <si>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</si>
  <si>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</si>
  <si>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</si>
  <si>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</si>
  <si>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</si>
  <si>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</si>
  <si>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</si>
  <si>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</si>
  <si>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</si>
  <si>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</si>
  <si>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</si>
  <si>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</si>
  <si>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</si>
  <si>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</si>
  <si>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</si>
  <si>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</si>
  <si>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</si>
  <si>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</si>
  <si>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</si>
  <si>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</si>
  <si>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</si>
  <si>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</si>
  <si>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</si>
  <si>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</si>
  <si>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</si>
  <si>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</si>
  <si>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</si>
  <si>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</si>
  <si>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</si>
  <si>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</si>
  <si>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</si>
  <si>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</si>
  <si>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</si>
  <si>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</si>
  <si>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</si>
  <si>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</si>
  <si>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</si>
  <si>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</si>
  <si>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</si>
  <si>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</si>
  <si>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</si>
  <si>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</si>
  <si>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</si>
  <si>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</si>
  <si>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</si>
  <si>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</si>
  <si>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</si>
  <si>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</si>
  <si>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</si>
  <si>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</si>
  <si>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</si>
  <si>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</si>
  <si>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</si>
  <si>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</si>
  <si>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</si>
  <si>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</si>
  <si>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</si>
  <si>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</si>
  <si>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</si>
  <si>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</si>
  <si>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</si>
  <si>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</si>
  <si>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</si>
  <si>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</si>
  <si>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</si>
  <si>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</si>
  <si>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</si>
  <si>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</si>
  <si>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</si>
  <si>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</si>
  <si>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</si>
  <si>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</si>
  <si>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</si>
  <si>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</si>
  <si>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</si>
  <si>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</si>
  <si>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</si>
  <si>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</si>
  <si>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</si>
  <si>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</si>
  <si>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</si>
  <si>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</si>
  <si>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</si>
  <si>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</si>
  <si>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</si>
  <si>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</si>
  <si>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</si>
  <si>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</si>
  <si>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</si>
  <si>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</si>
  <si>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</si>
  <si>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</si>
  <si>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</si>
  <si>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</si>
  <si>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</si>
  <si>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</si>
  <si>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</si>
  <si>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</si>
  <si>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</si>
  <si>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</si>
  <si>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</si>
  <si>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</si>
  <si>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</si>
  <si>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</si>
  <si>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</si>
  <si>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</si>
  <si>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</si>
  <si>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</si>
  <si>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</si>
  <si>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</si>
  <si>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</si>
  <si>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</si>
  <si>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</si>
  <si>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</si>
  <si>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</si>
  <si>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</si>
  <si>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</si>
  <si>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</si>
  <si>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</si>
  <si>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</si>
  <si>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</si>
  <si>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</si>
  <si>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</si>
  <si>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</si>
  <si>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</si>
  <si>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</si>
  <si>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</si>
  <si>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</si>
  <si>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</si>
  <si>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</si>
  <si>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</si>
  <si>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</si>
  <si>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</si>
  <si>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</si>
  <si>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</si>
  <si>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</si>
  <si>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</si>
  <si>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</si>
  <si>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</si>
  <si>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</si>
  <si>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</si>
  <si>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</si>
  <si>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</si>
  <si>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</si>
  <si>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</si>
  <si>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</si>
  <si>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</si>
  <si>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</si>
  <si>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</si>
  <si>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</si>
  <si>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</si>
  <si>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</si>
  <si>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</si>
  <si>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</si>
  <si>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</si>
  <si>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</si>
  <si>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</si>
  <si>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</si>
  <si>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</si>
  <si>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</si>
  <si>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</si>
  <si>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</si>
  <si>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</si>
  <si>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</si>
  <si>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</si>
  <si>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</si>
  <si>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</si>
  <si>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</si>
  <si>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</si>
  <si>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</si>
  <si>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</si>
  <si>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</si>
  <si>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</si>
  <si>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</si>
  <si>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</si>
  <si>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</si>
  <si>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</si>
  <si>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</si>
  <si>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</si>
  <si>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</si>
  <si>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</si>
  <si>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</si>
  <si>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</si>
  <si>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</si>
  <si>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</si>
  <si>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</si>
  <si>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</si>
  <si>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</si>
  <si>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</si>
  <si>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</si>
  <si>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</si>
  <si>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</si>
  <si>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</si>
  <si>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</si>
  <si>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</si>
  <si>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</si>
  <si>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</si>
  <si>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</si>
  <si>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</si>
  <si>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</si>
  <si>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</si>
  <si>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</si>
  <si>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</si>
  <si>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</si>
  <si>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</si>
  <si>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</si>
  <si>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</si>
  <si>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</si>
  <si>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</si>
  <si>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</si>
  <si>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</si>
  <si>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</si>
  <si>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</si>
  <si>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</si>
  <si>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</si>
  <si>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</si>
  <si>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</si>
  <si>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</si>
  <si>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</si>
  <si>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</si>
  <si>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</si>
  <si>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</si>
  <si>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</si>
  <si>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</si>
  <si>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</si>
  <si>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</si>
  <si>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</si>
  <si>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</si>
  <si>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</si>
  <si>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</si>
  <si>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</si>
  <si>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</si>
  <si>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</si>
  <si>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</si>
  <si>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</si>
  <si>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</si>
  <si>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</si>
  <si>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</si>
  <si>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</si>
  <si>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</si>
  <si>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</si>
  <si>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</si>
  <si>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</si>
  <si>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</si>
  <si>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</si>
  <si>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</si>
  <si>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</si>
  <si>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</si>
  <si>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</si>
  <si>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</si>
  <si>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</si>
  <si>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</si>
  <si>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</si>
  <si>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</si>
  <si>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</si>
  <si>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</si>
  <si>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</si>
  <si>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</si>
  <si>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</si>
  <si>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</si>
  <si>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</si>
  <si>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</si>
  <si>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</si>
  <si>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</si>
  <si>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</si>
  <si>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</si>
  <si>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</si>
  <si>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</si>
  <si>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</si>
  <si>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</si>
  <si>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</si>
  <si>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</si>
  <si>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</si>
  <si>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</si>
  <si>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</si>
  <si>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</si>
  <si>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</si>
  <si>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</si>
  <si>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</si>
  <si>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</si>
  <si>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</si>
  <si>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</si>
  <si>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</si>
  <si>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</si>
  <si>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</si>
  <si>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</si>
  <si>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</si>
  <si>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</si>
  <si>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</si>
  <si>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</si>
  <si>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</si>
  <si>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</si>
  <si>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</si>
  <si>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</si>
  <si>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</si>
  <si>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</si>
  <si>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</si>
  <si>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</si>
  <si>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</si>
  <si>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</si>
  <si>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</si>
  <si>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</si>
  <si>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</si>
  <si>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</si>
  <si>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</si>
  <si>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</si>
  <si>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</si>
  <si>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</si>
  <si>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</si>
  <si>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</si>
  <si>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</si>
  <si>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</si>
  <si>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</si>
  <si>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</si>
  <si>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</si>
  <si>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</si>
  <si>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</si>
  <si>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</si>
  <si>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</si>
  <si>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</si>
  <si>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</si>
  <si>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</si>
  <si>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</si>
  <si>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</si>
  <si>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</si>
  <si>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</si>
  <si>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</si>
  <si>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</si>
  <si>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</si>
  <si>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</si>
  <si>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</si>
  <si>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</si>
  <si>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</si>
  <si>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</si>
  <si>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</si>
  <si>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</si>
  <si>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</si>
  <si>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</si>
  <si>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</si>
  <si>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</si>
  <si>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</si>
  <si>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</si>
  <si>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</si>
  <si>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</si>
  <si>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</si>
  <si>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</si>
  <si>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</si>
  <si>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</si>
  <si>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</si>
  <si>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</si>
  <si>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</si>
  <si>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</si>
  <si>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</si>
  <si>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</si>
  <si>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</si>
  <si>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</si>
  <si>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</si>
  <si>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</si>
  <si>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</si>
  <si>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</si>
  <si>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</si>
  <si>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</si>
  <si>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</si>
  <si>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</si>
  <si>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</si>
  <si>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</si>
  <si>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</si>
  <si>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</si>
  <si>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</si>
  <si>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</si>
  <si>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</si>
  <si>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</si>
  <si>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</si>
  <si>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</si>
  <si>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</si>
  <si>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</si>
  <si>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</si>
  <si>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</si>
  <si>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</si>
  <si>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</si>
  <si>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</si>
  <si>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</si>
  <si>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</si>
  <si>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</si>
  <si>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</si>
  <si>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</si>
  <si>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</si>
  <si>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</si>
  <si>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</si>
  <si>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</si>
  <si>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</si>
  <si>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</si>
  <si>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</si>
  <si>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</si>
  <si>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</si>
  <si>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</si>
  <si>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</si>
  <si>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</si>
  <si>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</si>
  <si>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</si>
  <si>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</si>
  <si>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</si>
  <si>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</si>
  <si>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</si>
  <si>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</si>
  <si>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</si>
  <si>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</si>
  <si>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</si>
  <si>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</si>
  <si>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</si>
  <si>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</si>
  <si>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</si>
  <si>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</si>
  <si>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</si>
  <si>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</si>
  <si>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</si>
  <si>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</si>
  <si>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</si>
  <si>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</si>
  <si>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</si>
  <si>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</si>
  <si>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</si>
  <si>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</si>
  <si>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</si>
  <si>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</si>
  <si>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</si>
  <si>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</si>
  <si>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</si>
  <si>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</si>
  <si>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</si>
  <si>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</si>
  <si>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</si>
  <si>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</si>
  <si>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</si>
  <si>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</si>
  <si>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</si>
  <si>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</si>
  <si>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</si>
  <si>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</si>
  <si>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</si>
  <si>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</si>
  <si>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</si>
  <si>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</si>
  <si>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</si>
  <si>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</si>
  <si>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</si>
  <si>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</si>
  <si>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</si>
  <si>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</si>
  <si>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</si>
  <si>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</si>
  <si>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</si>
  <si>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</si>
  <si>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</si>
  <si>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</si>
  <si>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</si>
  <si>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</si>
  <si>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</si>
  <si>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</si>
  <si>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</si>
  <si>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</si>
  <si>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</si>
  <si>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</si>
  <si>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</si>
  <si>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</si>
  <si>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</si>
  <si>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</si>
  <si>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</si>
  <si>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</si>
  <si>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</si>
  <si>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</si>
  <si>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</si>
  <si>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</si>
  <si>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</si>
  <si>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</si>
  <si>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</si>
  <si>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</si>
  <si>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</si>
  <si>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</si>
  <si>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</si>
  <si>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</si>
  <si>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</si>
  <si>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</si>
  <si>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</si>
  <si>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</si>
  <si>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</si>
  <si>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</si>
  <si>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</si>
  <si>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</si>
  <si>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</si>
  <si>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</si>
  <si>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</si>
  <si>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</si>
  <si>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</si>
  <si>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</si>
  <si>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</si>
  <si>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</si>
  <si>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</si>
  <si>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</si>
  <si>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</si>
  <si>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</si>
  <si>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</si>
  <si>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</si>
  <si>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</si>
  <si>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</si>
  <si>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</si>
  <si>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</si>
  <si>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</si>
  <si>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</si>
  <si>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</si>
  <si>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</si>
  <si>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</si>
  <si>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</si>
  <si>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</si>
  <si>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</si>
  <si>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</si>
  <si>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</si>
  <si>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</si>
  <si>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</si>
  <si>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</si>
  <si>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</si>
  <si>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</si>
  <si>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</si>
  <si>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</si>
  <si>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</si>
  <si>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</si>
  <si>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</si>
  <si>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</si>
  <si>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</si>
  <si>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</si>
  <si>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</si>
  <si>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</si>
  <si>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</si>
  <si>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</si>
  <si>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</si>
  <si>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</si>
  <si>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</si>
  <si>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</si>
  <si>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</si>
  <si>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</si>
  <si>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</si>
  <si>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</si>
  <si>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</si>
  <si>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</si>
  <si>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</si>
  <si>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</si>
  <si>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</si>
  <si>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</si>
  <si>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</si>
  <si>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</si>
  <si>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</si>
  <si>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</si>
  <si>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</si>
  <si>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</si>
  <si>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</si>
  <si>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</si>
  <si>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</si>
  <si>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</si>
  <si>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</si>
  <si>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</si>
  <si>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</si>
  <si>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</si>
  <si>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</si>
  <si>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</si>
  <si>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</si>
  <si>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</si>
  <si>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</si>
  <si>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</si>
  <si>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</si>
  <si>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</si>
  <si>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</si>
  <si>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</si>
  <si>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</si>
  <si>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</si>
  <si>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</si>
  <si>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</si>
  <si>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</si>
  <si>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</si>
  <si>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</si>
  <si>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</si>
  <si>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</si>
  <si>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</si>
  <si>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</si>
  <si>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</si>
  <si>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</si>
  <si>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</si>
  <si>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</si>
  <si>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</si>
  <si>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</si>
  <si>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</si>
  <si>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</si>
  <si>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</si>
  <si>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</si>
  <si>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</si>
  <si>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</si>
  <si>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</si>
  <si>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</si>
  <si>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</si>
  <si>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</si>
  <si>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</si>
  <si>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</si>
  <si>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</si>
  <si>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</si>
  <si>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</si>
  <si>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</si>
  <si>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</si>
  <si>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</si>
  <si>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</si>
  <si>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</si>
  <si>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</si>
  <si>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</si>
  <si>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</si>
  <si>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</si>
  <si>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</si>
  <si>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</si>
  <si>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</si>
  <si>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</si>
  <si>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</si>
  <si>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</si>
  <si>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</si>
  <si>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</si>
  <si>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</si>
  <si>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</si>
  <si>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</si>
  <si>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</si>
  <si>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</si>
  <si>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</si>
  <si>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</si>
  <si>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</si>
  <si>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</si>
  <si>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</si>
  <si>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</si>
  <si>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</si>
  <si>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</si>
  <si>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</si>
  <si>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</si>
  <si>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</si>
  <si>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</si>
  <si>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</si>
  <si>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</si>
  <si>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</si>
  <si>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</si>
  <si>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</si>
  <si>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</si>
  <si>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</si>
  <si>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</si>
  <si>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</si>
  <si>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</si>
  <si>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</si>
  <si>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</si>
  <si>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</si>
  <si>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</si>
  <si>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</si>
  <si>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</si>
  <si>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</si>
  <si>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</si>
  <si>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</si>
  <si>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</si>
  <si>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</si>
  <si>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</si>
  <si>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</si>
  <si>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</si>
  <si>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</si>
  <si>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</si>
  <si>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</si>
  <si>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</si>
  <si>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</si>
  <si>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</si>
  <si>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</si>
  <si>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</si>
  <si>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</si>
  <si>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</si>
  <si>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</si>
  <si>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</si>
  <si>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</si>
  <si>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</si>
  <si>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</si>
  <si>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</si>
  <si>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</si>
  <si>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</si>
  <si>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</si>
  <si>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</si>
  <si>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</si>
  <si>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</si>
  <si>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</si>
  <si>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</si>
  <si>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</si>
  <si>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</si>
  <si>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</si>
  <si>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</si>
  <si>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</si>
  <si>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</si>
  <si>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</si>
  <si>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</si>
  <si>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</si>
  <si>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</si>
  <si>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</si>
  <si>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</si>
  <si>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</si>
  <si>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</si>
  <si>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</si>
  <si>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</si>
  <si>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</si>
  <si>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</si>
  <si>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</si>
  <si>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</si>
  <si>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</si>
  <si>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</si>
  <si>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</si>
  <si>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</si>
  <si>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</si>
  <si>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</si>
  <si>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</si>
  <si>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</si>
  <si>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</si>
  <si>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</si>
  <si>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</si>
  <si>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</si>
  <si>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</si>
  <si>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</si>
  <si>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</si>
  <si>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</si>
  <si>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</si>
  <si>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</si>
  <si>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</si>
  <si>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</si>
  <si>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</si>
  <si>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</si>
  <si>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</si>
  <si>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</si>
  <si>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</si>
  <si>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</si>
  <si>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</si>
  <si>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</si>
  <si>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</si>
  <si>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</si>
  <si>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</si>
  <si>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</si>
  <si>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</si>
  <si>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</si>
  <si>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</si>
  <si>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</si>
  <si>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</si>
  <si>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</si>
  <si>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</si>
  <si>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</si>
  <si>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</si>
  <si>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</si>
  <si>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</si>
  <si>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</si>
  <si>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</si>
  <si>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</si>
  <si>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</si>
  <si>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</si>
  <si>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</si>
  <si>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</si>
  <si>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</si>
  <si>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</si>
  <si>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</si>
  <si>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</si>
  <si>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</si>
  <si>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</si>
  <si>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</si>
  <si>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</si>
  <si>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</si>
  <si>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</si>
  <si>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</si>
  <si>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</si>
  <si>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</si>
  <si>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</si>
  <si>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</si>
  <si>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</si>
  <si>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</si>
  <si>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</si>
  <si>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</si>
  <si>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</si>
  <si>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</si>
  <si>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</si>
  <si>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</si>
  <si>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</si>
  <si>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</si>
  <si>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</si>
  <si>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</si>
  <si>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</si>
  <si>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</si>
  <si>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</si>
  <si>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</si>
  <si>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</si>
  <si>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</si>
  <si>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</si>
  <si>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</si>
  <si>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</si>
  <si>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</si>
  <si>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</si>
  <si>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</si>
  <si>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</si>
  <si>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</si>
  <si>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</si>
  <si>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</si>
  <si>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</si>
  <si>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</si>
  <si>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</si>
  <si>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</si>
  <si>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</si>
  <si>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</si>
  <si>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</si>
  <si>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</si>
  <si>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</si>
  <si>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</si>
  <si>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</si>
  <si>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</si>
  <si>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</si>
  <si>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</si>
  <si>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</si>
  <si>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</si>
  <si>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</si>
  <si>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</si>
  <si>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</si>
  <si>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</si>
  <si>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</si>
  <si>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</si>
  <si>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</si>
  <si>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</si>
  <si>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</si>
  <si>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</si>
  <si>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</si>
  <si>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</si>
  <si>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</si>
  <si>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</si>
  <si>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</si>
  <si>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</si>
  <si>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</si>
  <si>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</si>
  <si>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</si>
  <si>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</si>
  <si>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</si>
  <si>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</si>
  <si>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</si>
  <si>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</si>
  <si>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</si>
  <si>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</si>
  <si>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</si>
  <si>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</si>
  <si>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</si>
  <si>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</si>
  <si>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</si>
  <si>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</si>
  <si>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</si>
  <si>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</si>
  <si>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</si>
  <si>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</si>
  <si>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</si>
  <si>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</si>
  <si>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</si>
  <si>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</si>
  <si>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</si>
  <si>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</si>
  <si>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</si>
  <si>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</si>
  <si>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</si>
  <si>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</si>
  <si>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</si>
  <si>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</si>
  <si>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</si>
  <si>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</si>
  <si>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</si>
  <si>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</si>
  <si>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</si>
  <si>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</si>
  <si>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</si>
  <si>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</si>
  <si>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</si>
  <si>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</si>
  <si>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</si>
  <si>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</si>
  <si>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</si>
  <si>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</si>
  <si>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</si>
  <si>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</si>
  <si>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</si>
  <si>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</si>
  <si>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</si>
  <si>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</si>
  <si>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</si>
  <si>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</si>
  <si>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</si>
  <si>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</si>
  <si>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</si>
  <si>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</si>
  <si>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</si>
  <si>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</si>
  <si>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</si>
  <si>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</si>
  <si>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</si>
  <si>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</si>
  <si>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</si>
  <si>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</si>
  <si>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</si>
  <si>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</si>
  <si>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</si>
  <si>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</si>
  <si>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</si>
  <si>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</si>
  <si>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</si>
  <si>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</si>
  <si>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</si>
  <si>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</si>
  <si>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</si>
  <si>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</si>
  <si>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</si>
  <si>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</si>
  <si>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</si>
  <si>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</si>
  <si>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</si>
  <si>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</si>
  <si>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</si>
  <si>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</si>
  <si>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</si>
  <si>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</si>
  <si>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</si>
  <si>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</si>
  <si>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</si>
  <si>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</si>
  <si>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</si>
  <si>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</si>
  <si>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</si>
  <si>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</si>
  <si>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</si>
  <si>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</si>
  <si>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</si>
  <si>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</si>
  <si>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</si>
  <si>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</si>
  <si>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</si>
  <si>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</si>
  <si>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</si>
  <si>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</si>
  <si>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</si>
  <si>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</si>
  <si>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</si>
  <si>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</si>
  <si>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</si>
  <si>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</si>
  <si>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</si>
  <si>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</si>
  <si>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</si>
  <si>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</si>
  <si>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</si>
  <si>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</si>
  <si>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</si>
  <si>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</si>
  <si>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</si>
  <si>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</si>
  <si>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</si>
  <si>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</si>
  <si>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</si>
  <si>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</si>
  <si>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</si>
  <si>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</si>
  <si>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</si>
  <si>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</si>
  <si>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</si>
  <si>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</si>
  <si>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</si>
  <si>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</si>
  <si>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</si>
  <si>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</si>
  <si>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</si>
  <si>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</si>
  <si>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</si>
  <si>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</si>
  <si>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</si>
  <si>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</si>
  <si>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</si>
  <si>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</si>
  <si>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</si>
  <si>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</si>
  <si>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</si>
  <si>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</si>
  <si>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</si>
  <si>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</si>
  <si>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</si>
  <si>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</si>
  <si>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</si>
  <si>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</si>
  <si>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</si>
  <si>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</si>
  <si>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</si>
  <si>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</si>
  <si>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</si>
  <si>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</si>
  <si>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</si>
  <si>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</si>
  <si>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</si>
  <si>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</si>
  <si>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</si>
  <si>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</si>
  <si>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</si>
  <si>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</si>
  <si>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</si>
  <si>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</si>
  <si>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</si>
  <si>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</si>
  <si>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</si>
  <si>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</si>
  <si>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</si>
  <si>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</si>
  <si>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</si>
  <si>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</si>
  <si>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</si>
  <si>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</si>
  <si>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</si>
  <si>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</si>
  <si>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</si>
  <si>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</si>
  <si>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</si>
  <si>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</si>
  <si>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</si>
  <si>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</si>
  <si>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</si>
  <si>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</si>
  <si>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</si>
  <si>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</si>
  <si>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</si>
  <si>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</si>
  <si>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</si>
  <si>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</si>
  <si>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</si>
  <si>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</si>
  <si>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</si>
  <si>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</si>
  <si>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</si>
  <si>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</si>
  <si>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</si>
  <si>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</si>
  <si>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</si>
  <si>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</si>
  <si>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</si>
  <si>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</si>
  <si>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</si>
  <si>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</si>
  <si>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</si>
  <si>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</si>
  <si>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</si>
  <si>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</si>
  <si>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</si>
  <si>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</si>
  <si>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</si>
  <si>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</si>
  <si>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</si>
  <si>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</si>
  <si>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</si>
  <si>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</si>
  <si>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</si>
  <si>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</si>
  <si>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</si>
  <si>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</si>
  <si>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</si>
  <si>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</si>
  <si>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</si>
  <si>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</si>
  <si>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</si>
  <si>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</si>
  <si>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</si>
  <si>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</si>
  <si>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</si>
  <si>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</si>
  <si>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</si>
  <si>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</si>
  <si>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</si>
  <si>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</si>
  <si>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</si>
  <si>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</si>
  <si>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</si>
  <si>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</si>
  <si>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</si>
  <si>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</si>
  <si>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</si>
  <si>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</si>
  <si>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</si>
  <si>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</si>
  <si>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</si>
  <si>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</si>
  <si>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</si>
  <si>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</si>
  <si>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</si>
  <si>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</si>
  <si>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</si>
  <si>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</si>
  <si>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</si>
  <si>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</si>
  <si>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</si>
  <si>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</si>
  <si>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</si>
  <si>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</si>
  <si>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</si>
  <si>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</si>
  <si>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</si>
  <si>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</si>
  <si>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</si>
  <si>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</si>
  <si>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</si>
  <si>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</si>
  <si>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</si>
  <si>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</si>
  <si>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</si>
  <si>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</si>
  <si>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</si>
  <si>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</si>
  <si>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</si>
  <si>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</si>
  <si>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</si>
  <si>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</si>
  <si>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</si>
  <si>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</si>
  <si>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</si>
  <si>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</si>
  <si>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</si>
  <si>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</si>
  <si>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</si>
  <si>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</si>
  <si>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</si>
  <si>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</si>
  <si>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</si>
  <si>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</si>
  <si>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</si>
  <si>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</si>
  <si>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</si>
  <si>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</si>
  <si>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</si>
  <si>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</si>
  <si>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</si>
  <si>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</si>
  <si>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</si>
  <si>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</si>
  <si>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</si>
  <si>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</si>
  <si>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</si>
  <si>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</si>
  <si>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</si>
  <si>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</si>
  <si>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</si>
  <si>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</si>
  <si>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</si>
  <si>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</si>
  <si>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</si>
  <si>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</si>
  <si>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</si>
  <si>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</si>
  <si>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</si>
  <si>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</si>
  <si>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</si>
  <si>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</si>
  <si>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</si>
  <si>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</si>
  <si>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</si>
  <si>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</si>
  <si>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</si>
  <si>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</si>
  <si>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</si>
  <si>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</si>
  <si>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</si>
  <si>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</si>
  <si>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</si>
  <si>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</si>
  <si>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</si>
  <si>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</si>
  <si>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</si>
  <si>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</si>
  <si>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</si>
  <si>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</si>
  <si>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</si>
  <si>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</si>
  <si>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</si>
  <si>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</si>
  <si>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</si>
  <si>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</si>
  <si>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</si>
  <si>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</si>
  <si>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</si>
  <si>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</si>
  <si>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</si>
  <si>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</si>
  <si>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</si>
  <si>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</si>
  <si>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</si>
  <si>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</si>
  <si>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</si>
  <si>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</si>
  <si>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</si>
  <si>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</si>
  <si>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</si>
  <si>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</si>
  <si>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</si>
  <si>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</si>
  <si>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</si>
  <si>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</si>
  <si>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</si>
  <si>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</si>
  <si>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</si>
  <si>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</si>
  <si>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</si>
  <si>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</si>
  <si>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</si>
  <si>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</si>
  <si>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</si>
  <si>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</si>
  <si>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</si>
  <si>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</si>
  <si>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</si>
  <si>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</si>
  <si>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</si>
  <si>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</si>
  <si>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</si>
  <si>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</si>
  <si>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</si>
  <si>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</si>
  <si>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</si>
  <si>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</si>
  <si>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</si>
  <si>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</si>
  <si>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</si>
  <si>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</si>
  <si>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</si>
  <si>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</si>
  <si>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</si>
  <si>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</si>
  <si>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</si>
  <si>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</si>
  <si>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</si>
  <si>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</si>
  <si>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</si>
  <si>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</si>
  <si>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</si>
  <si>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</si>
  <si>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</si>
  <si>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</si>
  <si>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</si>
  <si>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</si>
  <si>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</si>
  <si>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</si>
  <si>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</si>
  <si>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</si>
  <si>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</si>
  <si>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</si>
  <si>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</si>
  <si>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</si>
  <si>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</si>
  <si>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</si>
  <si>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</si>
  <si>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</si>
  <si>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</si>
  <si>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</si>
  <si>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</si>
  <si>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</si>
  <si>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</si>
  <si>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</si>
  <si>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</si>
  <si>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</si>
  <si>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</si>
  <si>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</si>
  <si>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</si>
  <si>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</si>
  <si>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</si>
  <si>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</si>
  <si>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</si>
  <si>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</si>
  <si>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</si>
  <si>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</si>
  <si>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</si>
  <si>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</si>
  <si>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</si>
  <si>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</si>
  <si>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</si>
  <si>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</si>
  <si>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</si>
  <si>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</si>
  <si>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</si>
  <si>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</si>
  <si>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</si>
  <si>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</si>
  <si>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</si>
  <si>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</si>
  <si>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</si>
  <si>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</si>
  <si>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</si>
  <si>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</si>
  <si>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</si>
  <si>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</si>
  <si>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</si>
  <si>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</si>
  <si>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</si>
  <si>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</si>
  <si>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</si>
  <si>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</si>
  <si>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</si>
  <si>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</si>
  <si>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</si>
  <si>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</si>
  <si>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</si>
  <si>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</si>
  <si>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</si>
  <si>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</si>
  <si>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</si>
  <si>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</si>
  <si>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</si>
  <si>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</si>
  <si>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</si>
  <si>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</si>
  <si>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</si>
  <si>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</si>
  <si>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</si>
  <si>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</si>
  <si>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</si>
  <si>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</si>
  <si>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</si>
  <si>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</si>
  <si>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</si>
  <si>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</si>
  <si>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</si>
  <si>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</si>
  <si>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</si>
  <si>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</si>
  <si>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</si>
  <si>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</si>
  <si>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</si>
  <si>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</si>
  <si>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</si>
  <si>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</si>
  <si>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</si>
  <si>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</si>
  <si>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</si>
  <si>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</si>
  <si>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</si>
  <si>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</si>
  <si>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</si>
  <si>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</si>
  <si>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</si>
  <si>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</si>
  <si>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</si>
  <si>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</si>
  <si>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</si>
  <si>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</si>
  <si>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</si>
  <si>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</si>
  <si>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</si>
  <si>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</si>
  <si>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</si>
  <si>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</si>
  <si>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</si>
  <si>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</si>
  <si>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</si>
  <si>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</si>
  <si>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</si>
  <si>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</si>
  <si>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</si>
  <si>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</si>
  <si>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</si>
  <si>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</si>
  <si>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</si>
  <si>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</si>
  <si>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</si>
  <si>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</si>
  <si>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</si>
  <si>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</si>
  <si>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</si>
  <si>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</si>
  <si>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</si>
  <si>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</si>
  <si>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</si>
  <si>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</si>
  <si>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</si>
  <si>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</si>
  <si>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</si>
  <si>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</si>
  <si>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</si>
  <si>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</si>
  <si>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</si>
  <si>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</si>
  <si>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</si>
  <si>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</si>
  <si>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</si>
  <si>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</si>
  <si>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</si>
  <si>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</si>
  <si>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</si>
  <si>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</si>
  <si>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</si>
  <si>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</si>
  <si>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</si>
  <si>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</si>
  <si>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</si>
  <si>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</si>
  <si>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</si>
  <si>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</si>
  <si>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</si>
  <si>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</si>
  <si>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</si>
  <si>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</si>
  <si>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</si>
  <si>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</si>
  <si>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</si>
  <si>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</si>
  <si>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</si>
  <si>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</si>
  <si>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</si>
  <si>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</si>
  <si>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</si>
  <si>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</si>
  <si>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</si>
  <si>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</si>
  <si>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</si>
  <si>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</si>
  <si>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</si>
  <si>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</si>
  <si>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</si>
  <si>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</si>
  <si>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</si>
  <si>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</si>
  <si>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</si>
  <si>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</si>
  <si>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</si>
  <si>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</si>
  <si>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</si>
  <si>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</si>
  <si>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</si>
  <si>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</si>
  <si>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</si>
  <si>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</si>
  <si>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</si>
  <si>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</si>
  <si>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</si>
  <si>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</si>
  <si>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</si>
  <si>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</si>
  <si>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</si>
  <si>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</si>
  <si>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</si>
  <si>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</si>
  <si>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</si>
  <si>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</si>
  <si>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</si>
  <si>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</si>
  <si>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</si>
  <si>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</si>
  <si>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</si>
  <si>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</si>
  <si>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</si>
  <si>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</si>
  <si>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</si>
  <si>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</si>
  <si>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</si>
  <si>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</si>
  <si>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</si>
  <si>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</si>
  <si>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</si>
  <si>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</si>
  <si>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</si>
  <si>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</si>
  <si>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</si>
  <si>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</si>
  <si>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</si>
  <si>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</si>
  <si>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</si>
  <si>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</si>
  <si>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</si>
  <si>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</si>
  <si>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</si>
  <si>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</si>
  <si>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</si>
  <si>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</si>
  <si>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</si>
  <si>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</si>
  <si>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</si>
  <si>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</si>
  <si>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</si>
  <si>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</si>
  <si>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</si>
  <si>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</si>
  <si>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</si>
  <si>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</si>
  <si>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</si>
  <si>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</si>
  <si>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</si>
  <si>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</si>
  <si>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</si>
  <si>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</si>
  <si>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</si>
  <si>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</si>
  <si>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</si>
  <si>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</si>
  <si>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</si>
  <si>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</si>
  <si>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</si>
  <si>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</si>
  <si>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</si>
  <si>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</si>
  <si>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</si>
  <si>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</si>
  <si>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</si>
  <si>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</si>
  <si>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</si>
  <si>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</si>
  <si>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</si>
  <si>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</si>
  <si>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</si>
  <si>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</si>
  <si>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</si>
  <si>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</si>
  <si>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</si>
  <si>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</si>
  <si>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</si>
  <si>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</si>
  <si>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</si>
  <si>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</si>
  <si>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</si>
  <si>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</si>
  <si>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</si>
  <si>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</si>
  <si>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</si>
  <si>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</si>
  <si>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</si>
  <si>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</si>
  <si>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</si>
  <si>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</si>
  <si>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</si>
  <si>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</si>
  <si>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</si>
  <si>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</si>
  <si>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</si>
  <si>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</si>
  <si>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</si>
  <si>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</si>
  <si>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</si>
  <si>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</si>
  <si>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</si>
  <si>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</si>
  <si>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</si>
  <si>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</si>
  <si>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</si>
  <si>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</si>
  <si>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</si>
  <si>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</si>
  <si>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</si>
  <si>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</si>
  <si>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</si>
  <si>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</si>
  <si>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</si>
  <si>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</si>
  <si>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</si>
  <si>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</si>
  <si>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</si>
  <si>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</si>
  <si>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</si>
  <si>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</si>
  <si>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</si>
  <si>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</si>
  <si>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</si>
  <si>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</si>
  <si>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</si>
  <si>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</si>
  <si>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</si>
  <si>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</si>
  <si>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</si>
  <si>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</si>
  <si>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</si>
  <si>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</si>
  <si>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</si>
  <si>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</si>
  <si>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</si>
  <si>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</si>
  <si>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</si>
  <si>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</si>
  <si>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</si>
  <si>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</si>
  <si>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</si>
  <si>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</si>
  <si>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</si>
  <si>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</si>
  <si>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</si>
  <si>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</si>
  <si>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</si>
  <si>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</si>
  <si>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</si>
  <si>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</si>
  <si>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</si>
  <si>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</si>
  <si>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</si>
  <si>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</si>
  <si>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</si>
  <si>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</si>
  <si>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</si>
  <si>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</si>
  <si>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</si>
  <si>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</si>
  <si>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</si>
  <si>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</si>
  <si>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</si>
  <si>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</si>
  <si>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</si>
  <si>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</si>
  <si>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</si>
  <si>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</si>
  <si>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</si>
  <si>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</si>
  <si>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</si>
  <si>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</si>
  <si>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</si>
  <si>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</si>
  <si>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</si>
  <si>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</si>
  <si>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</si>
  <si>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</si>
  <si>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</si>
  <si>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</si>
  <si>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</si>
  <si>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</si>
  <si>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</si>
  <si>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</si>
  <si>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</si>
  <si>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</si>
  <si>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</si>
  <si>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</si>
  <si>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</si>
  <si>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</si>
  <si>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</si>
  <si>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</si>
  <si>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</si>
  <si>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</si>
  <si>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</si>
  <si>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</si>
  <si>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</si>
  <si>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</si>
  <si>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</si>
  <si>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</si>
  <si>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</si>
  <si>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</si>
  <si>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</si>
  <si>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</si>
  <si>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</si>
  <si>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</si>
  <si>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</si>
  <si>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</si>
  <si>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</si>
  <si>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</si>
  <si>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</si>
  <si>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</si>
  <si>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</si>
  <si>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</si>
  <si>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</si>
  <si>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</si>
  <si>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</si>
  <si>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</si>
  <si>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</si>
  <si>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</si>
  <si>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</si>
  <si>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</si>
  <si>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</si>
  <si>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</si>
  <si>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</si>
  <si>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</si>
  <si>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</si>
  <si>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</si>
  <si>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</si>
  <si>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</si>
  <si>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</si>
  <si>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</si>
  <si>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</si>
  <si>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</si>
  <si>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</si>
  <si>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</si>
  <si>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</si>
  <si>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</si>
  <si>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</si>
  <si>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</si>
  <si>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</si>
  <si>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</si>
  <si>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</si>
  <si>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</si>
  <si>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</si>
  <si>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</si>
  <si>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</si>
  <si>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</si>
  <si>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</si>
  <si>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</si>
  <si>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</si>
  <si>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</si>
  <si>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</si>
  <si>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</si>
  <si>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</si>
  <si>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</si>
  <si>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</si>
  <si>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</si>
  <si>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</si>
  <si>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</si>
  <si>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</si>
  <si>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</si>
  <si>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</si>
  <si>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</si>
  <si>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</si>
  <si>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</si>
  <si>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</si>
  <si>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</si>
  <si>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</si>
  <si>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</si>
  <si>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</si>
  <si>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</si>
  <si>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</si>
  <si>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</si>
  <si>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</si>
  <si>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</si>
  <si>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</si>
  <si>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</si>
  <si>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</si>
  <si>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</si>
  <si>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</si>
  <si>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</si>
  <si>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</si>
  <si>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</si>
  <si>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</si>
  <si>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</si>
  <si>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</si>
  <si>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</si>
  <si>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</si>
  <si>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</si>
  <si>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</si>
  <si>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</si>
  <si>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</si>
  <si>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</si>
  <si>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</si>
  <si>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</si>
  <si>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</si>
  <si>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</si>
  <si>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</si>
  <si>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</si>
  <si>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</si>
  <si>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</si>
  <si>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</si>
  <si>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</si>
  <si>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</si>
  <si>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</si>
  <si>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</si>
  <si>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</si>
  <si>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</si>
  <si>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</si>
  <si>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</si>
  <si>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</si>
  <si>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</si>
  <si>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</si>
  <si>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</si>
  <si>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</si>
  <si>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</si>
  <si>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</si>
  <si>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</si>
  <si>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</si>
  <si>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</si>
  <si>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</si>
  <si>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</si>
  <si>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</si>
  <si>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</si>
  <si>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</si>
  <si>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</si>
  <si>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</si>
  <si>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</si>
  <si>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</si>
  <si>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</si>
  <si>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</si>
  <si>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</si>
  <si>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</si>
  <si>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</si>
  <si>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</si>
  <si>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</si>
  <si>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</si>
  <si>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</si>
  <si>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</si>
  <si>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</si>
  <si>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</si>
  <si>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</si>
  <si>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</si>
  <si>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</si>
  <si>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</si>
  <si>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</si>
  <si>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</si>
  <si>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</si>
  <si>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</si>
  <si>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</si>
  <si>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</si>
  <si>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</si>
  <si>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</si>
  <si>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</si>
  <si>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</si>
  <si>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</si>
  <si>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</si>
  <si>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</si>
  <si>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</si>
  <si>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</si>
  <si>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</si>
  <si>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</si>
  <si>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</si>
  <si>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</si>
  <si>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</si>
  <si>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</si>
  <si>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</si>
  <si>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</si>
  <si>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</si>
  <si>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</si>
  <si>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</si>
  <si>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</si>
  <si>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</si>
  <si>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</si>
  <si>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</si>
  <si>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</si>
  <si>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</si>
  <si>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</si>
  <si>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</si>
  <si>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</si>
  <si>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</si>
  <si>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</si>
  <si>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</si>
  <si>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</si>
  <si>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</si>
  <si>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</si>
  <si>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</si>
  <si>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</si>
  <si>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</si>
  <si>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</si>
  <si>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</si>
  <si>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</si>
  <si>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</si>
  <si>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</si>
  <si>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</si>
  <si>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</si>
  <si>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</si>
  <si>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</si>
  <si>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</si>
  <si>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</si>
  <si>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</si>
  <si>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</si>
  <si>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</si>
  <si>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</si>
  <si>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</si>
  <si>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</si>
  <si>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</si>
  <si>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</si>
  <si>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</si>
  <si>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</si>
  <si>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</si>
  <si>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</si>
  <si>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</si>
  <si>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</si>
  <si>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</si>
  <si>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</si>
  <si>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</si>
  <si>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</si>
  <si>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</si>
  <si>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</si>
  <si>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</si>
  <si>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</si>
  <si>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</si>
  <si>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</si>
  <si>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</si>
  <si>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</si>
  <si>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</si>
  <si>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</si>
  <si>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</si>
  <si>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</si>
  <si>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</si>
  <si>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</si>
  <si>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</si>
  <si>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</si>
  <si>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</si>
  <si>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</si>
  <si>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</si>
  <si>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</si>
  <si>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</si>
  <si>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</si>
  <si>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</si>
  <si>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</si>
  <si>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</si>
  <si>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</si>
  <si>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</si>
  <si>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</si>
  <si>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</si>
  <si>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</si>
  <si>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</si>
  <si>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</si>
  <si>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</si>
  <si>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</si>
  <si>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</si>
  <si>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</si>
  <si>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</si>
  <si>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</si>
  <si>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</si>
  <si>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</si>
  <si>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</si>
  <si>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</si>
  <si>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</si>
  <si>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</si>
  <si>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</si>
  <si>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</si>
  <si>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</si>
  <si>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</si>
  <si>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</si>
  <si>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</si>
  <si>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</si>
  <si>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</si>
  <si>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</si>
  <si>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</si>
  <si>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</si>
  <si>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</si>
  <si>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</si>
  <si>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</si>
  <si>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</si>
  <si>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</si>
  <si>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</si>
  <si>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</si>
  <si>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</si>
  <si>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</si>
  <si>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</si>
  <si>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</si>
  <si>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</si>
  <si>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</si>
  <si>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</si>
  <si>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</si>
  <si>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</si>
  <si>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</si>
  <si>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</si>
  <si>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</si>
  <si>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</si>
  <si>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</si>
  <si>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</si>
  <si>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</si>
  <si>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</si>
  <si>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</si>
  <si>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</si>
  <si>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</si>
  <si>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</si>
  <si>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</si>
  <si>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</si>
  <si>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</si>
  <si>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</si>
  <si>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</si>
  <si>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</si>
  <si>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</si>
  <si>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</si>
  <si>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</si>
  <si>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</si>
  <si>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</si>
  <si>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</si>
  <si>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</si>
  <si>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</si>
  <si>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</si>
  <si>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</si>
  <si>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</si>
  <si>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</si>
  <si>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</si>
  <si>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</si>
  <si>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</si>
  <si>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</si>
  <si>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</si>
  <si>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</si>
  <si>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</si>
  <si>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</si>
  <si>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</si>
  <si>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</si>
  <si>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</si>
  <si>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</si>
  <si>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</si>
  <si>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</si>
  <si>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</si>
  <si>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</si>
  <si>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</si>
  <si>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</si>
  <si>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</si>
  <si>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</si>
  <si>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</si>
  <si>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</si>
  <si>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</si>
  <si>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</si>
  <si>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</si>
  <si>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</si>
  <si>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</si>
  <si>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</si>
  <si>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</si>
  <si>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</si>
  <si>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</si>
  <si>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</si>
  <si>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</si>
  <si>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</si>
  <si>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</si>
  <si>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</si>
  <si>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</si>
  <si>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</si>
  <si>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</si>
  <si>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</si>
  <si>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</si>
  <si>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</si>
  <si>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</si>
  <si>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</si>
  <si>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</si>
  <si>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</si>
  <si>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</si>
  <si>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</si>
  <si>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</si>
  <si>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</si>
  <si>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</si>
  <si>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</si>
  <si>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</si>
  <si>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</si>
  <si>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</si>
  <si>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</si>
  <si>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</si>
  <si>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</si>
  <si>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</si>
  <si>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</si>
  <si>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</si>
  <si>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</si>
  <si>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</si>
  <si>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</si>
  <si>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</si>
  <si>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</si>
  <si>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</si>
  <si>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</si>
  <si>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</si>
  <si>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</si>
  <si>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</si>
  <si>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</si>
  <si>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</si>
  <si>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</si>
  <si>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</si>
  <si>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</si>
  <si>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</si>
  <si>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</si>
  <si>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</si>
  <si>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</si>
  <si>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</si>
  <si>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</si>
  <si>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</si>
  <si>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</si>
  <si>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</si>
  <si>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</si>
  <si>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</si>
  <si>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</si>
  <si>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</si>
  <si>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</si>
  <si>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</si>
  <si>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</si>
  <si>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</si>
  <si>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</si>
  <si>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</si>
  <si>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</si>
  <si>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</si>
  <si>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</si>
  <si>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</si>
  <si>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</si>
  <si>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</si>
  <si>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</si>
  <si>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</si>
  <si>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</si>
  <si>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</si>
  <si>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</si>
  <si>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</si>
  <si>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</si>
  <si>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</si>
  <si>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</si>
  <si>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</si>
  <si>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</si>
  <si>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</si>
  <si>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</si>
  <si>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</si>
  <si>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</si>
  <si>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</si>
  <si>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</si>
  <si>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</si>
  <si>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</si>
  <si>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</si>
  <si>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</si>
  <si>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</si>
  <si>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</si>
  <si>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</si>
  <si>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</si>
  <si>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</si>
  <si>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</si>
  <si>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</si>
  <si>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</si>
  <si>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</si>
  <si>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</si>
  <si>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</si>
  <si>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</si>
  <si>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</si>
  <si>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</si>
  <si>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</si>
  <si>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</si>
  <si>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</si>
  <si>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</si>
  <si>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</si>
  <si>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</si>
  <si>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</si>
  <si>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</si>
  <si>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</si>
  <si>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</si>
  <si>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</si>
  <si>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</si>
  <si>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</si>
  <si>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</si>
  <si>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</si>
  <si>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</si>
  <si>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</si>
  <si>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</si>
  <si>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</si>
  <si>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</si>
  <si>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</si>
  <si>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</si>
  <si>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</si>
  <si>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</si>
  <si>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</si>
  <si>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</si>
  <si>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</si>
  <si>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</si>
  <si>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</si>
  <si>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</si>
  <si>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</si>
  <si>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</si>
  <si>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</si>
  <si>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</si>
  <si>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</si>
  <si>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</si>
  <si>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</si>
  <si>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</si>
  <si>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</si>
  <si>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</si>
  <si>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</si>
  <si>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</si>
  <si>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</si>
  <si>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</si>
  <si>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</si>
  <si>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</si>
  <si>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</si>
  <si>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</si>
  <si>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</si>
  <si>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</si>
  <si>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</si>
  <si>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</si>
  <si>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</si>
  <si>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</si>
  <si>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</si>
  <si>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</si>
  <si>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</si>
  <si>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</si>
  <si>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</si>
  <si>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</si>
  <si>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</si>
  <si>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</si>
  <si>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</si>
  <si>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</si>
  <si>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</si>
  <si>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</si>
  <si>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</si>
  <si>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</si>
  <si>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</si>
  <si>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</si>
  <si>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</si>
  <si>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</si>
  <si>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</si>
  <si>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</si>
  <si>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</si>
  <si>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</si>
  <si>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</si>
  <si>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</si>
  <si>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</si>
  <si>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</si>
  <si>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</si>
  <si>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</si>
  <si>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</si>
  <si>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</si>
  <si>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</si>
  <si>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</si>
  <si>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</si>
  <si>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</si>
  <si>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</si>
  <si>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</si>
  <si>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</si>
  <si>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</si>
  <si>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</si>
  <si>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</si>
  <si>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</si>
  <si>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</si>
  <si>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</si>
  <si>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</si>
  <si>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</si>
  <si>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</si>
  <si>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</si>
  <si>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</si>
  <si>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</si>
  <si>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</si>
  <si>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</si>
  <si>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</si>
  <si>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</si>
  <si>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</si>
  <si>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</si>
  <si>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</si>
  <si>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</si>
  <si>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</si>
  <si>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</si>
  <si>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</si>
  <si>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</si>
  <si>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</si>
  <si>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</si>
  <si>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</si>
  <si>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</si>
  <si>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</si>
  <si>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</si>
  <si>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</si>
  <si>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</si>
  <si>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</si>
  <si>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</si>
  <si>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</si>
  <si>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</si>
  <si>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</si>
  <si>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</si>
  <si>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</si>
  <si>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</si>
  <si>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</si>
  <si>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</si>
  <si>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</si>
  <si>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</si>
  <si>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</si>
  <si>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</si>
  <si>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</si>
  <si>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</si>
  <si>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</si>
  <si>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</si>
  <si>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</si>
  <si>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</si>
  <si>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</si>
  <si>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</si>
  <si>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</si>
  <si>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</si>
  <si>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</si>
  <si>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</si>
  <si>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</si>
  <si>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</si>
  <si>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</si>
  <si>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</si>
  <si>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</si>
  <si>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</si>
  <si>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</si>
  <si>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</si>
  <si>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</si>
  <si>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</si>
  <si>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</si>
  <si>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</si>
  <si>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</si>
  <si>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</si>
  <si>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</si>
  <si>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</si>
  <si>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</si>
  <si>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</si>
  <si>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</si>
  <si>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</si>
  <si>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</si>
  <si>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</si>
  <si>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</si>
  <si>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</si>
  <si>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</si>
  <si>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</si>
  <si>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</si>
  <si>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</si>
  <si>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</si>
  <si>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</si>
  <si>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</si>
  <si>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</si>
  <si>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</si>
  <si>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</si>
  <si>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</si>
  <si>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</si>
  <si>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</si>
  <si>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</si>
  <si>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</si>
  <si>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</si>
  <si>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</si>
  <si>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</si>
  <si>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</si>
  <si>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</si>
  <si>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</si>
  <si>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</si>
  <si>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</si>
  <si>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</si>
  <si>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</si>
  <si>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</si>
  <si>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</si>
  <si>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</si>
  <si>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</si>
  <si>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</si>
  <si>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</si>
  <si>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</si>
  <si>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</si>
  <si>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</si>
  <si>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</si>
  <si>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</si>
  <si>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</si>
  <si>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</si>
  <si>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</si>
  <si>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</si>
  <si>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</si>
  <si>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</si>
  <si>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</si>
  <si>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</si>
  <si>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</si>
  <si>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</si>
  <si>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</si>
  <si>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</si>
  <si>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</si>
  <si>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</si>
  <si>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</si>
  <si>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</si>
  <si>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</si>
  <si>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</si>
  <si>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</si>
  <si>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</si>
  <si>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</si>
  <si>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</si>
  <si>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</si>
  <si>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</si>
  <si>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</si>
  <si>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</si>
  <si>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</si>
  <si>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</si>
  <si>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</si>
  <si>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</si>
  <si>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</si>
  <si>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</si>
  <si>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</si>
  <si>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</si>
  <si>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</si>
  <si>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</si>
  <si>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</si>
  <si>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</si>
  <si>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</si>
  <si>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</si>
  <si>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</si>
  <si>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</si>
  <si>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</si>
  <si>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</si>
  <si>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</si>
  <si>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</si>
  <si>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</si>
  <si>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</si>
  <si>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</si>
  <si>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</si>
  <si>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</si>
  <si>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</si>
  <si>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</si>
  <si>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</si>
  <si>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</si>
  <si>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</si>
  <si>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</si>
  <si>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</si>
  <si>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</si>
  <si>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</si>
  <si>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</si>
  <si>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</si>
  <si>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</si>
  <si>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</si>
  <si>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</si>
  <si>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</si>
  <si>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</si>
  <si>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</si>
  <si>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</si>
  <si>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</si>
  <si>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</si>
  <si>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</si>
  <si>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</si>
  <si>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</si>
  <si>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</si>
  <si>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</si>
  <si>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</si>
  <si>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</si>
  <si>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</si>
  <si>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</si>
  <si>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</si>
  <si>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</si>
  <si>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</si>
  <si>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</si>
  <si>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</si>
  <si>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</si>
  <si>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</si>
  <si>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</si>
  <si>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</si>
  <si>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</si>
  <si>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</si>
  <si>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</si>
  <si>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</si>
  <si>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</si>
  <si>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</si>
  <si>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</si>
  <si>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</si>
  <si>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</si>
  <si>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</si>
  <si>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</si>
  <si>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</si>
  <si>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</si>
  <si>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</si>
  <si>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</si>
  <si>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</si>
  <si>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</si>
  <si>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</si>
  <si>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</si>
  <si>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</si>
  <si>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</si>
  <si>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</si>
  <si>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</si>
  <si>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</si>
  <si>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</si>
  <si>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</si>
  <si>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</si>
  <si>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</si>
  <si>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</si>
  <si>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</si>
  <si>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</si>
  <si>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</si>
  <si>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</si>
  <si>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</si>
  <si>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</si>
  <si>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</si>
  <si>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</si>
  <si>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</si>
  <si>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</si>
  <si>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</si>
  <si>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</si>
  <si>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</si>
  <si>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</si>
  <si>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</si>
  <si>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</si>
  <si>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</si>
  <si>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</si>
  <si>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</si>
  <si>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</si>
  <si>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</si>
  <si>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</si>
  <si>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</si>
  <si>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</si>
  <si>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</si>
  <si>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</si>
  <si>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</si>
  <si>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</si>
  <si>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</si>
  <si>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</si>
  <si>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</si>
  <si>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</si>
  <si>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</si>
  <si>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</si>
  <si>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</si>
  <si>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</si>
  <si>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</si>
  <si>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</si>
  <si>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</si>
  <si>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</si>
  <si>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</si>
  <si>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</si>
  <si>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</si>
  <si>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</si>
  <si>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</si>
  <si>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</si>
  <si>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</si>
  <si>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</si>
  <si>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</si>
  <si>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</si>
  <si>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</si>
  <si>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</si>
  <si>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</si>
  <si>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</si>
  <si>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</si>
  <si>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</si>
  <si>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</si>
  <si>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</si>
  <si>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</si>
  <si>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</si>
  <si>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</si>
  <si>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</si>
  <si>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</si>
  <si>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</si>
  <si>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</si>
  <si>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</si>
  <si>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</si>
  <si>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</si>
  <si>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</si>
  <si>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</si>
  <si>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</si>
  <si>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</si>
  <si>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</si>
  <si>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</si>
  <si>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</si>
  <si>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</si>
  <si>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</si>
  <si>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</si>
  <si>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</si>
  <si>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</si>
  <si>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</si>
  <si>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</si>
  <si>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</si>
  <si>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</si>
  <si>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</si>
  <si>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</si>
  <si>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</si>
  <si>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</si>
  <si>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</si>
  <si>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</si>
  <si>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</si>
  <si>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</si>
  <si>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</si>
  <si>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</si>
  <si>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</si>
  <si>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</si>
  <si>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</si>
  <si>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</si>
  <si>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</si>
  <si>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</si>
  <si>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</si>
  <si>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</si>
  <si>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</si>
  <si>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</si>
  <si>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</si>
  <si>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</si>
  <si>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</si>
  <si>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</si>
  <si>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</si>
  <si>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</si>
  <si>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</si>
  <si>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</si>
  <si>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</si>
  <si>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</si>
  <si>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</si>
  <si>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</si>
  <si>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</si>
  <si>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</si>
  <si>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</si>
  <si>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</si>
  <si>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</si>
  <si>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</si>
  <si>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</si>
  <si>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</si>
  <si>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</si>
  <si>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</si>
  <si>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</si>
  <si>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</si>
  <si>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</si>
  <si>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</si>
  <si>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</si>
  <si>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</si>
  <si>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</si>
  <si>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</si>
  <si>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</si>
  <si>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</si>
  <si>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</si>
  <si>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</si>
  <si>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</si>
  <si>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</si>
  <si>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</si>
  <si>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</si>
  <si>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</si>
  <si>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</si>
  <si>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</si>
  <si>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</si>
  <si>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</si>
  <si>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</si>
  <si>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</si>
  <si>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</si>
  <si>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</si>
  <si>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</si>
  <si>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</si>
  <si>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</si>
  <si>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</si>
  <si>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</si>
  <si>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</si>
  <si>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</si>
  <si>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</si>
  <si>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</si>
  <si>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</si>
  <si>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</si>
  <si>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</si>
  <si>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</si>
  <si>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</si>
  <si>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</si>
  <si>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</si>
  <si>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</si>
  <si>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</si>
  <si>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</si>
  <si>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</si>
  <si>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</si>
  <si>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</si>
  <si>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</si>
  <si>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</si>
  <si>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</si>
  <si>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</si>
  <si>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</si>
  <si>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</si>
  <si>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</si>
  <si>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</si>
  <si>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</si>
  <si>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</si>
  <si>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</si>
  <si>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</si>
  <si>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</si>
  <si>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</si>
  <si>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</si>
  <si>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</si>
  <si>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</si>
  <si>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</si>
  <si>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</si>
  <si>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</si>
  <si>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</si>
  <si>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</si>
  <si>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</si>
  <si>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</si>
  <si>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</si>
  <si>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</si>
  <si>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</si>
  <si>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</si>
  <si>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</si>
  <si>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</si>
  <si>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</si>
  <si>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</si>
  <si>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</si>
  <si>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</si>
  <si>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</si>
  <si>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</si>
  <si>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</si>
  <si>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</si>
  <si>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</si>
  <si>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</si>
  <si>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</si>
  <si>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</si>
  <si>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</si>
  <si>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</si>
  <si>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</si>
  <si>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</si>
  <si>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</si>
  <si>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</si>
  <si>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</si>
  <si>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</si>
  <si>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</si>
  <si>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</si>
  <si>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</si>
  <si>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</si>
  <si>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</si>
  <si>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</si>
  <si>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</si>
  <si>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</si>
  <si>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</si>
  <si>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</si>
  <si>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</si>
  <si>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</si>
  <si>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</si>
  <si>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</si>
  <si>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</si>
  <si>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</si>
  <si>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</si>
  <si>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</si>
  <si>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</si>
  <si>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</si>
  <si>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</si>
  <si>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</si>
  <si>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</si>
  <si>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</si>
  <si>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</si>
  <si>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</si>
  <si>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</si>
  <si>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</si>
  <si>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</si>
  <si>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</si>
  <si>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</si>
  <si>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</si>
  <si>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</si>
  <si>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</si>
  <si>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</si>
  <si>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</si>
  <si>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</si>
  <si>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</si>
  <si>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</si>
  <si>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</si>
  <si>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</si>
  <si>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</si>
  <si>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</si>
  <si>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</si>
  <si>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</si>
  <si>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</si>
  <si>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</si>
  <si>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</si>
  <si>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</si>
  <si>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</si>
  <si>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</si>
  <si>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</si>
  <si>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</si>
  <si>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</si>
  <si>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</si>
  <si>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</si>
  <si>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</si>
  <si>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</si>
  <si>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</si>
  <si>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</si>
  <si>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</si>
  <si>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</si>
  <si>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</si>
  <si>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</si>
  <si>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</si>
  <si>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</si>
  <si>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</si>
  <si>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</si>
  <si>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</si>
  <si>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</si>
  <si>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</si>
  <si>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</si>
  <si>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</si>
  <si>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</si>
  <si>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</si>
  <si>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</si>
  <si>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</si>
  <si>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</si>
  <si>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</si>
  <si>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</si>
  <si>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</si>
  <si>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</si>
  <si>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</si>
  <si>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</si>
  <si>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</si>
  <si>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</si>
  <si>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</si>
  <si>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</si>
  <si>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</si>
  <si>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</si>
  <si>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</si>
  <si>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</si>
  <si>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</si>
  <si>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</si>
  <si>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</si>
  <si>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</si>
  <si>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</si>
  <si>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</si>
  <si>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</si>
  <si>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</si>
  <si>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</si>
  <si>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</si>
  <si>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</si>
  <si>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</si>
  <si>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</si>
  <si>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</si>
  <si>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</si>
  <si>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</si>
  <si>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</si>
  <si>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</si>
  <si>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</si>
  <si>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</si>
  <si>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</si>
  <si>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</si>
  <si>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</si>
  <si>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</si>
  <si>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</si>
  <si>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</si>
  <si>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</si>
  <si>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</si>
  <si>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</si>
  <si>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</si>
  <si>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</si>
  <si>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</si>
  <si>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</si>
  <si>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</si>
  <si>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</si>
  <si>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</si>
  <si>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</si>
  <si>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</si>
  <si>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</si>
  <si>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</si>
  <si>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</si>
  <si>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</si>
  <si>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</si>
  <si>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</si>
  <si>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</si>
  <si>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</si>
  <si>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</si>
  <si>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</si>
  <si>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</si>
  <si>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</si>
  <si>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</si>
  <si>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</si>
  <si>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</si>
  <si>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</si>
  <si>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</si>
  <si>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</si>
  <si>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</si>
  <si>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</si>
  <si>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</si>
  <si>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</si>
  <si>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</si>
  <si>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</si>
  <si>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</si>
  <si>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</si>
  <si>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</si>
  <si>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</si>
  <si>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</si>
  <si>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</si>
  <si>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</si>
  <si>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</si>
  <si>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</si>
  <si>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</si>
  <si>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</si>
  <si>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</si>
  <si>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</si>
  <si>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</si>
  <si>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</si>
  <si>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</si>
  <si>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</si>
  <si>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</si>
  <si>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</si>
  <si>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</si>
  <si>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</si>
  <si>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</si>
  <si>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</si>
  <si>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</si>
  <si>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</si>
  <si>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</si>
  <si>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</si>
  <si>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</si>
  <si>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</si>
  <si>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</si>
  <si>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</si>
  <si>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</si>
  <si>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</si>
  <si>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</si>
  <si>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</si>
  <si>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</si>
  <si>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</si>
  <si>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</si>
  <si>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</si>
  <si>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</si>
  <si>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</si>
  <si>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</si>
  <si>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</si>
  <si>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</si>
  <si>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</si>
  <si>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</si>
  <si>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</si>
  <si>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</si>
  <si>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</si>
  <si>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</si>
  <si>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</si>
  <si>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</si>
  <si>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</si>
  <si>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</si>
  <si>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</si>
  <si>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</si>
  <si>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</si>
  <si>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</si>
  <si>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</si>
  <si>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</si>
  <si>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</si>
  <si>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</si>
  <si>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</si>
  <si>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</si>
  <si>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</si>
  <si>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</si>
  <si>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</si>
  <si>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</si>
  <si>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</si>
  <si>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</si>
  <si>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</si>
  <si>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</si>
  <si>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</si>
  <si>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</si>
  <si>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</si>
  <si>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</si>
  <si>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</si>
  <si>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</si>
  <si>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</si>
  <si>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</si>
  <si>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</si>
  <si>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</si>
  <si>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</si>
  <si>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</si>
  <si>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</si>
  <si>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</si>
  <si>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</si>
  <si>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</si>
  <si>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</si>
  <si>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</si>
  <si>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</si>
  <si>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</si>
  <si>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</si>
  <si>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</si>
  <si>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</si>
  <si>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</si>
  <si>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</si>
  <si>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</si>
  <si>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</si>
  <si>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</si>
  <si>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</si>
  <si>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</si>
  <si>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</si>
  <si>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</si>
  <si>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</si>
  <si>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</si>
  <si>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</si>
  <si>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</si>
  <si>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</si>
  <si>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</si>
  <si>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</si>
  <si>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</si>
  <si>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</si>
  <si>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</si>
  <si>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</si>
  <si>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</si>
  <si>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</si>
  <si>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</si>
  <si>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</si>
  <si>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</si>
  <si>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</si>
  <si>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</si>
  <si>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</si>
  <si>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</si>
  <si>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</si>
  <si>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</si>
  <si>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</si>
  <si>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</si>
  <si>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</si>
  <si>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</si>
  <si>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</si>
  <si>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</si>
  <si>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</si>
  <si>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</si>
  <si>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</si>
  <si>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</si>
  <si>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</si>
  <si>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</si>
  <si>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</si>
  <si>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</si>
  <si>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</si>
  <si>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</si>
  <si>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</si>
  <si>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</si>
  <si>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</si>
  <si>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</si>
  <si>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</si>
  <si>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</si>
  <si>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</si>
  <si>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</si>
  <si>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</si>
  <si>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</si>
  <si>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</si>
  <si>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</si>
  <si>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</si>
  <si>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</si>
  <si>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</si>
  <si>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</si>
  <si>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</si>
  <si>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</si>
  <si>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</si>
  <si>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</si>
  <si>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</si>
  <si>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</si>
  <si>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</si>
  <si>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</si>
  <si>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</si>
  <si>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</si>
  <si>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</si>
  <si>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</si>
  <si>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</si>
  <si>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</si>
  <si>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</si>
  <si>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</si>
  <si>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</si>
  <si>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</si>
  <si>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</si>
  <si>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</si>
  <si>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</si>
  <si>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</si>
  <si>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</si>
  <si>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</si>
  <si>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</si>
  <si>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</si>
  <si>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</si>
  <si>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</si>
  <si>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</si>
  <si>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</si>
  <si>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</si>
  <si>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</si>
  <si>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</si>
  <si>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</si>
  <si>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</si>
  <si>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</si>
  <si>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</si>
  <si>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</si>
  <si>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</si>
  <si>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</si>
  <si>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</si>
  <si>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</si>
  <si>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</si>
  <si>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</si>
  <si>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</si>
  <si>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</si>
  <si>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</si>
  <si>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</si>
  <si>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</si>
  <si>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</si>
  <si>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</si>
  <si>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</si>
  <si>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</si>
  <si>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</si>
  <si>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</si>
  <si>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</si>
  <si>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</si>
  <si>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</si>
  <si>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</si>
  <si>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</si>
  <si>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</si>
  <si>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</si>
  <si>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</si>
  <si>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</si>
  <si>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</si>
  <si>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</si>
  <si>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</si>
  <si>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</si>
  <si>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</si>
  <si>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</si>
  <si>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</si>
  <si>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</si>
  <si>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</si>
  <si>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</si>
  <si>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</si>
  <si>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</si>
  <si>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</si>
  <si>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</si>
  <si>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</si>
  <si>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</si>
  <si>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</si>
  <si>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</si>
  <si>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</si>
  <si>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</si>
  <si>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</si>
  <si>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</si>
  <si>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</si>
  <si>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</si>
  <si>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</si>
  <si>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</si>
  <si>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</si>
  <si>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</si>
  <si>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</si>
  <si>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</si>
  <si>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</si>
  <si>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</si>
  <si>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</si>
  <si>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</si>
  <si>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</si>
  <si>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</si>
  <si>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</si>
  <si>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</si>
  <si>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</si>
  <si>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</si>
  <si>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</si>
  <si>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</si>
  <si>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</si>
  <si>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</si>
  <si>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</si>
  <si>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</si>
  <si>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</si>
  <si>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</si>
  <si>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</si>
  <si>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</si>
  <si>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</si>
  <si>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</si>
  <si>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</si>
  <si>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</si>
  <si>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</si>
  <si>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</si>
  <si>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</si>
  <si>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</si>
  <si>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</si>
  <si>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</si>
  <si>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</si>
  <si>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</si>
  <si>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</si>
  <si>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</si>
  <si>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</si>
  <si>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</si>
  <si>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</si>
  <si>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</si>
  <si>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</si>
  <si>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</si>
  <si>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</si>
  <si>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</si>
  <si>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</si>
  <si>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</si>
  <si>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</si>
  <si>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</si>
  <si>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</si>
  <si>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</si>
  <si>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</si>
  <si>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</si>
  <si>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</si>
  <si>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</si>
  <si>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</si>
  <si>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</si>
  <si>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</si>
  <si>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</si>
  <si>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</si>
  <si>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</si>
  <si>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</si>
  <si>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</si>
  <si>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</si>
  <si>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</si>
  <si>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</si>
  <si>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</si>
  <si>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</si>
  <si>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</si>
  <si>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</si>
  <si>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</si>
  <si>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</si>
  <si>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</si>
  <si>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</si>
  <si>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</si>
  <si>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</si>
  <si>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</si>
  <si>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</si>
  <si>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</si>
  <si>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</si>
  <si>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</si>
  <si>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</si>
  <si>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</si>
  <si>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</si>
  <si>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</si>
  <si>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</si>
  <si>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</si>
  <si>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</si>
  <si>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</si>
  <si>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</si>
  <si>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</si>
  <si>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</si>
  <si>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</si>
  <si>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</si>
  <si>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</si>
  <si>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</si>
  <si>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</si>
  <si>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</si>
  <si>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</si>
  <si>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</si>
  <si>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</si>
  <si>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</si>
  <si>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</si>
  <si>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</si>
  <si>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</si>
  <si>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</si>
  <si>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</si>
  <si>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</si>
  <si>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</si>
  <si>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</si>
  <si>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</si>
  <si>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</si>
  <si>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</si>
  <si>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</si>
  <si>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</si>
  <si>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</si>
  <si>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</si>
  <si>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</si>
  <si>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</si>
  <si>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</si>
  <si>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</si>
  <si>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</si>
  <si>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</si>
  <si>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</si>
  <si>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</si>
  <si>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</si>
  <si>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</si>
  <si>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</si>
  <si>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</si>
  <si>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</si>
  <si>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</si>
  <si>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</si>
  <si>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</si>
  <si>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</si>
  <si>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</si>
  <si>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</si>
  <si>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</si>
  <si>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</si>
  <si>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</si>
  <si>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</si>
  <si>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</si>
  <si>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</si>
  <si>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</si>
  <si>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</si>
  <si>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</si>
  <si>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</si>
  <si>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</si>
  <si>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</si>
  <si>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</si>
  <si>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</si>
  <si>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</si>
  <si>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</si>
  <si>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</si>
  <si>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</si>
  <si>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</si>
  <si>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</si>
  <si>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</si>
  <si>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</si>
  <si>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</si>
  <si>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</si>
  <si>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</si>
  <si>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</si>
  <si>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</si>
  <si>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</si>
  <si>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</si>
  <si>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</si>
  <si>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</si>
  <si>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</si>
  <si>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</si>
  <si>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</si>
  <si>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</si>
  <si>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</si>
  <si>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</si>
  <si>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</si>
  <si>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</si>
  <si>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</si>
  <si>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</si>
  <si>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</si>
  <si>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</si>
  <si>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</si>
  <si>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</si>
  <si>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</si>
  <si>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</si>
  <si>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</si>
  <si>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</si>
  <si>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</si>
  <si>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</si>
  <si>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</si>
  <si>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</si>
  <si>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</si>
  <si>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</si>
  <si>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</si>
  <si>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</si>
  <si>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</si>
  <si>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</si>
  <si>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</si>
  <si>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</si>
  <si>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</si>
  <si>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</si>
  <si>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</si>
  <si>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</si>
  <si>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</si>
  <si>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</si>
  <si>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</si>
  <si>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</si>
  <si>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</si>
  <si>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</si>
  <si>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</si>
  <si>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</si>
  <si>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</si>
  <si>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</si>
  <si>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</si>
  <si>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</si>
  <si>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</si>
  <si>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</si>
  <si>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</si>
  <si>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</si>
  <si>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</si>
  <si>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</si>
  <si>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</si>
  <si>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</si>
  <si>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</si>
  <si>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</si>
  <si>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</si>
  <si>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</si>
  <si>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</si>
  <si>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</si>
  <si>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</si>
  <si>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</si>
  <si>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</si>
  <si>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</si>
  <si>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</si>
  <si>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</si>
  <si>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</si>
  <si>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</si>
  <si>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</si>
  <si>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</si>
  <si>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</si>
  <si>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</si>
  <si>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</si>
  <si>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</si>
  <si>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</si>
  <si>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</si>
  <si>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</si>
  <si>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</si>
  <si>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</si>
  <si>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</si>
  <si>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</si>
  <si>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</si>
  <si>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</si>
  <si>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</si>
  <si>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</si>
  <si>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</si>
  <si>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</si>
  <si>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</si>
  <si>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</si>
  <si>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</si>
  <si>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</si>
  <si>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</si>
  <si>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</si>
  <si>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</si>
  <si>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</si>
  <si>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</si>
  <si>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</si>
  <si>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</si>
  <si>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</si>
  <si>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</si>
  <si>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</si>
  <si>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</si>
  <si>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</si>
  <si>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</si>
  <si>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</si>
  <si>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</si>
  <si>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</si>
  <si>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</si>
  <si>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</si>
  <si>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</si>
  <si>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</si>
  <si>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</si>
  <si>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</si>
  <si>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</si>
  <si>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</si>
  <si>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</si>
  <si>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</si>
  <si>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</si>
  <si>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</si>
  <si>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</si>
  <si>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</si>
  <si>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</si>
  <si>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</si>
  <si>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</si>
  <si>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</si>
  <si>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</si>
  <si>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</si>
  <si>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</si>
  <si>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</si>
  <si>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</si>
  <si>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</si>
  <si>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</si>
  <si>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</si>
  <si>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</si>
  <si>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</si>
  <si>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</si>
  <si>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</si>
  <si>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</si>
  <si>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</si>
  <si>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</si>
  <si>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</si>
  <si>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</si>
  <si>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</si>
  <si>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</si>
  <si>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</si>
  <si>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</si>
  <si>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</si>
  <si>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</si>
  <si>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</si>
  <si>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</si>
  <si>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</si>
  <si>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</si>
  <si>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</si>
  <si>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</si>
  <si>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</si>
  <si>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</si>
  <si>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</si>
  <si>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</si>
  <si>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</si>
  <si>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</si>
  <si>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</si>
  <si>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</si>
  <si>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</si>
  <si>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</si>
  <si>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</si>
  <si>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</si>
  <si>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</si>
  <si>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</si>
  <si>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</si>
  <si>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</si>
  <si>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</si>
  <si>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</si>
  <si>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</si>
  <si>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</si>
  <si>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</si>
  <si>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</si>
  <si>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</si>
  <si>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</si>
  <si>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</si>
  <si>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</si>
  <si>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</si>
  <si>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</si>
  <si>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</si>
  <si>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</si>
  <si>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</si>
  <si>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</si>
  <si>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</si>
  <si>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</si>
  <si>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</si>
  <si>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</si>
  <si>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</si>
  <si>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</si>
  <si>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</si>
  <si>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</si>
  <si>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</si>
  <si>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</si>
  <si>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</si>
  <si>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</si>
  <si>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</si>
  <si>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</si>
  <si>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</si>
  <si>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</si>
  <si>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</si>
  <si>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</si>
  <si>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</si>
  <si>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</si>
  <si>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</si>
  <si>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</si>
  <si>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</si>
  <si>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</si>
  <si>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</si>
  <si>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</si>
  <si>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</si>
  <si>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</si>
  <si>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</si>
  <si>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</si>
  <si>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</si>
  <si>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</si>
  <si>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</si>
  <si>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</si>
  <si>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</si>
  <si>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</si>
  <si>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</si>
  <si>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</si>
  <si>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</si>
  <si>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</si>
  <si>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</si>
  <si>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</si>
  <si>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</si>
  <si>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</si>
  <si>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</si>
  <si>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</si>
  <si>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</si>
  <si>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</si>
  <si>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</si>
  <si>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</si>
  <si>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</si>
  <si>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</si>
  <si>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</si>
  <si>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</si>
  <si>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</si>
  <si>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</si>
  <si>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</si>
  <si>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</si>
  <si>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</si>
  <si>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</si>
  <si>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</si>
  <si>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</si>
  <si>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</si>
  <si>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</si>
  <si>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</si>
  <si>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</si>
  <si>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</si>
  <si>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</si>
  <si>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</si>
  <si>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</si>
  <si>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</si>
  <si>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</si>
  <si>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</si>
  <si>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</si>
  <si>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</si>
  <si>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</si>
  <si>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</si>
  <si>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</si>
  <si>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</si>
  <si>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</si>
  <si>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</si>
  <si>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</si>
  <si>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</si>
  <si>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</si>
  <si>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</si>
  <si>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</si>
  <si>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</si>
  <si>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</si>
  <si>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</si>
  <si>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</si>
  <si>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</si>
  <si>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</si>
  <si>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</si>
  <si>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</si>
  <si>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</si>
  <si>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</si>
  <si>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</si>
  <si>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</si>
  <si>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</si>
  <si>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</si>
  <si>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</si>
  <si>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</si>
  <si>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</si>
  <si>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</si>
  <si>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</si>
  <si>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</si>
  <si>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</si>
  <si>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</si>
  <si>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</si>
  <si>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</si>
  <si>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</si>
  <si>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</si>
  <si>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</si>
  <si>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</si>
  <si>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</si>
  <si>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</si>
  <si>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</si>
  <si>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</si>
  <si>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</si>
  <si>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</si>
  <si>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</si>
  <si>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</si>
  <si>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</si>
  <si>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</si>
  <si>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</si>
  <si>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</si>
  <si>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</si>
  <si>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</si>
  <si>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</si>
  <si>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</si>
  <si>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</si>
  <si>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</si>
  <si>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</si>
  <si>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</si>
  <si>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</si>
  <si>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</si>
  <si>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</si>
  <si>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</si>
  <si>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</si>
  <si>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</si>
  <si>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</si>
  <si>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</si>
  <si>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</si>
  <si>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</si>
  <si>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</si>
  <si>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</si>
  <si>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</si>
  <si>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</si>
  <si>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</si>
  <si>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</si>
  <si>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</si>
  <si>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</si>
  <si>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</si>
  <si>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</si>
  <si>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</si>
  <si>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</si>
  <si>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</si>
  <si>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</si>
  <si>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</si>
  <si>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</si>
  <si>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</si>
  <si>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</si>
  <si>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</si>
  <si>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</si>
  <si>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</si>
  <si>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</si>
  <si>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</si>
  <si>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</si>
  <si>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</si>
  <si>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</si>
  <si>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</si>
  <si>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</si>
  <si>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</si>
  <si>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</si>
  <si>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</si>
  <si>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</si>
  <si>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</si>
  <si>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</si>
  <si>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</si>
  <si>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</si>
  <si>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</si>
  <si>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</si>
  <si>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</si>
  <si>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</si>
  <si>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</si>
  <si>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</si>
  <si>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</si>
  <si>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</si>
  <si>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</si>
  <si>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</si>
  <si>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</si>
  <si>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</si>
  <si>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</si>
  <si>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</si>
  <si>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</si>
  <si>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</si>
  <si>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</si>
  <si>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</si>
  <si>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</si>
  <si>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</si>
  <si>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</si>
  <si>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</si>
  <si>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</si>
  <si>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</si>
  <si>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</si>
  <si>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</si>
  <si>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</si>
  <si>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</si>
  <si>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</si>
  <si>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</si>
  <si>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</si>
  <si>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</si>
  <si>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</si>
  <si>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</si>
  <si>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</si>
  <si>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</si>
  <si>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</si>
  <si>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</si>
  <si>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</si>
  <si>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</si>
  <si>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</si>
  <si>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</si>
  <si>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</si>
  <si>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</si>
  <si>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</si>
  <si>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</si>
  <si>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</si>
  <si>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</si>
  <si>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</si>
  <si>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</si>
  <si>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</si>
  <si>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</si>
  <si>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</si>
  <si>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</si>
  <si>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</si>
  <si>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</si>
  <si>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</si>
  <si>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</si>
  <si>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</si>
  <si>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</si>
  <si>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</si>
  <si>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</si>
  <si>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</si>
  <si>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</si>
  <si>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</si>
  <si>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</si>
  <si>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</si>
  <si>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</si>
  <si>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</si>
  <si>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</si>
  <si>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</si>
  <si>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</si>
  <si>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</si>
  <si>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</si>
  <si>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</si>
  <si>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</si>
  <si>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</si>
  <si>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</si>
  <si>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</si>
  <si>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</si>
  <si>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</si>
  <si>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</si>
  <si>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</si>
  <si>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</si>
  <si>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</si>
  <si>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</si>
  <si>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</si>
  <si>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</si>
  <si>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</si>
  <si>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</si>
  <si>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</si>
  <si>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</si>
  <si>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</si>
  <si>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</si>
  <si>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</si>
  <si>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</si>
  <si>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</si>
  <si>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</si>
  <si>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</si>
  <si>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</si>
  <si>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</si>
  <si>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</si>
  <si>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</si>
  <si>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</si>
  <si>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</si>
  <si>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</si>
  <si>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</si>
  <si>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</si>
  <si>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</si>
  <si>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</si>
  <si>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</si>
  <si>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</si>
  <si>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</si>
  <si>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</si>
  <si>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</si>
  <si>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</si>
  <si>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</si>
  <si>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</si>
  <si>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</si>
  <si>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</si>
  <si>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</si>
  <si>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</si>
  <si>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</si>
  <si>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</si>
  <si>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</si>
  <si>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</si>
  <si>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</si>
  <si>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</si>
  <si>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</si>
  <si>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</si>
  <si>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</si>
  <si>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</si>
  <si>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</si>
  <si>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</si>
  <si>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</si>
  <si>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</si>
  <si>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</si>
  <si>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</si>
  <si>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</si>
  <si>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</si>
  <si>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</si>
  <si>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</si>
  <si>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</si>
  <si>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</si>
  <si>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</si>
  <si>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</si>
  <si>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</si>
  <si>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</si>
  <si>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</si>
  <si>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</si>
  <si>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</si>
  <si>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</si>
  <si>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</si>
  <si>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</si>
  <si>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</si>
  <si>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</si>
  <si>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</si>
  <si>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</si>
  <si>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</si>
  <si>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</si>
  <si>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</si>
  <si>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</si>
  <si>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</si>
  <si>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</si>
  <si>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</si>
  <si>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</si>
  <si>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</si>
  <si>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</si>
  <si>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</si>
  <si>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</si>
  <si>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</si>
  <si>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</si>
  <si>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</si>
  <si>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</si>
  <si>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</si>
  <si>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</si>
  <si>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</si>
  <si>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</si>
  <si>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</si>
  <si>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</si>
  <si>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</si>
  <si>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</si>
  <si>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</si>
  <si>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</si>
  <si>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</si>
  <si>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</si>
  <si>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</si>
  <si>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</si>
  <si>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</si>
  <si>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</si>
  <si>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</si>
  <si>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</si>
  <si>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</si>
  <si>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</si>
  <si>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</si>
  <si>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</si>
  <si>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</si>
  <si>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</si>
  <si>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</si>
  <si>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</si>
  <si>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</si>
  <si>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</si>
  <si>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</si>
  <si>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</si>
  <si>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</si>
  <si>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</si>
  <si>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</si>
  <si>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</si>
  <si>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</si>
  <si>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</si>
  <si>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</si>
  <si>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</si>
  <si>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</si>
  <si>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</si>
  <si>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</si>
  <si>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</si>
  <si>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</si>
  <si>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</si>
  <si>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</si>
  <si>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</si>
  <si>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</si>
  <si>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</si>
  <si>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</si>
  <si>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</si>
  <si>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</si>
  <si>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</si>
  <si>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</si>
  <si>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</si>
  <si>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</si>
  <si>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</si>
  <si>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</si>
  <si>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</si>
  <si>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</si>
  <si>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</si>
  <si>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</si>
  <si>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</si>
  <si>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</si>
  <si>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</si>
  <si>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</si>
  <si>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</si>
  <si>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</si>
  <si>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</si>
  <si>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</si>
  <si>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</si>
  <si>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</si>
  <si>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</si>
  <si>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</si>
  <si>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</si>
  <si>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</si>
  <si>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</si>
  <si>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</si>
  <si>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</si>
  <si>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</si>
  <si>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</si>
  <si>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</si>
  <si>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</si>
  <si>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</si>
  <si>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</si>
  <si>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</si>
  <si>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</si>
  <si>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</si>
  <si>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</si>
  <si>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</si>
  <si>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</si>
  <si>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</si>
  <si>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</si>
  <si>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</si>
  <si>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</si>
  <si>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</si>
  <si>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</si>
  <si>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</si>
  <si>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</si>
  <si>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</si>
  <si>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</si>
  <si>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</si>
  <si>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</si>
  <si>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</si>
  <si>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</si>
  <si>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</si>
  <si>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</si>
  <si>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</si>
  <si>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</si>
  <si>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</si>
  <si>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</si>
  <si>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</si>
  <si>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</si>
  <si>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</si>
  <si>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</si>
  <si>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</si>
  <si>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</si>
  <si>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</si>
  <si>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</si>
  <si>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</si>
  <si>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</si>
  <si>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</si>
  <si>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</si>
  <si>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</si>
  <si>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</si>
  <si>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</si>
  <si>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</si>
  <si>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</si>
  <si>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</si>
  <si>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</si>
  <si>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</si>
  <si>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</si>
  <si>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</si>
  <si>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</si>
  <si>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</si>
  <si>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</si>
  <si>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</si>
  <si>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</si>
  <si>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</si>
  <si>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</si>
  <si>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</si>
  <si>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</si>
  <si>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</si>
  <si>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</si>
  <si>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</si>
  <si>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</si>
  <si>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</si>
  <si>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</si>
  <si>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</si>
  <si>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</si>
  <si>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</si>
  <si>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</si>
  <si>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</si>
  <si>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</si>
  <si>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</si>
  <si>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</si>
  <si>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</si>
  <si>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</si>
  <si>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</si>
  <si>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</si>
  <si>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</si>
  <si>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</si>
  <si>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</si>
  <si>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</si>
  <si>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</si>
  <si>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</si>
  <si>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</si>
  <si>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</si>
  <si>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</si>
  <si>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</si>
  <si>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</si>
  <si>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</si>
  <si>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</si>
  <si>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</si>
  <si>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</si>
  <si>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</si>
  <si>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</si>
  <si>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</si>
  <si>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</si>
  <si>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</si>
  <si>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</si>
  <si>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</si>
  <si>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</si>
  <si>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</si>
  <si>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</si>
  <si>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</si>
  <si>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</si>
  <si>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</si>
  <si>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</si>
  <si>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</si>
  <si>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</si>
  <si>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</si>
  <si>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</si>
  <si>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</si>
  <si>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</si>
  <si>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</si>
  <si>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</si>
  <si>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</si>
  <si>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</si>
  <si>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</si>
  <si>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</si>
  <si>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</si>
  <si>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</si>
  <si>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</si>
  <si>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</si>
  <si>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</si>
  <si>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</si>
  <si>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</si>
  <si>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</si>
  <si>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</si>
  <si>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</si>
  <si>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</si>
  <si>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</si>
  <si>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</si>
  <si>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</si>
  <si>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</si>
  <si>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</si>
  <si>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</si>
  <si>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</si>
  <si>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</si>
  <si>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</si>
  <si>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</si>
  <si>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</si>
  <si>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</si>
  <si>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</si>
  <si>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</si>
  <si>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</si>
  <si>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</si>
  <si>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</si>
  <si>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</si>
  <si>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</si>
  <si>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</si>
  <si>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</si>
  <si>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</si>
  <si>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</si>
  <si>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</si>
  <si>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</si>
  <si>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</si>
  <si>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</si>
  <si>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</si>
  <si>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</si>
  <si>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</si>
  <si>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</si>
  <si>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</si>
  <si>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</si>
  <si>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</si>
  <si>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</si>
  <si>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</si>
  <si>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</si>
  <si>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</si>
  <si>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</si>
  <si>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</si>
  <si>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</si>
  <si>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</si>
  <si>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</si>
  <si>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</si>
  <si>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</si>
  <si>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</si>
  <si>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</si>
  <si>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</si>
  <si>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</si>
  <si>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</si>
  <si>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</si>
  <si>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</si>
  <si>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</si>
  <si>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</si>
  <si>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</si>
  <si>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</si>
  <si>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</si>
  <si>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</si>
  <si>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</si>
  <si>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</si>
  <si>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</si>
  <si>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</si>
  <si>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</si>
  <si>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</si>
  <si>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</si>
  <si>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</si>
  <si>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</si>
  <si>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</si>
  <si>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</si>
  <si>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</si>
  <si>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</si>
  <si>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</si>
  <si>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</si>
  <si>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</si>
  <si>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</si>
  <si>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</si>
  <si>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</si>
  <si>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</si>
  <si>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</si>
  <si>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</si>
  <si>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</si>
  <si>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</si>
  <si>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</si>
  <si>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</si>
  <si>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</si>
  <si>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</si>
  <si>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</si>
  <si>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</si>
  <si>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</si>
  <si>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</si>
  <si>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</si>
  <si>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</si>
  <si>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</si>
  <si>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</si>
  <si>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</si>
  <si>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</si>
  <si>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</si>
  <si>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</si>
  <si>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</si>
  <si>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</si>
  <si>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</si>
  <si>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</si>
  <si>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</si>
  <si>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</si>
  <si>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</si>
  <si>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</si>
  <si>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</si>
  <si>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</si>
  <si>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</si>
  <si>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</si>
  <si>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</si>
  <si>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</si>
  <si>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</si>
  <si>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</si>
  <si>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</si>
  <si>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</si>
  <si>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</si>
  <si>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</si>
  <si>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</si>
  <si>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</si>
  <si>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</si>
  <si>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</si>
  <si>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</si>
  <si>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</si>
  <si>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</si>
  <si>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</si>
  <si>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</si>
  <si>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</si>
  <si>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</si>
  <si>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</si>
  <si>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</si>
  <si>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</si>
  <si>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</si>
  <si>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</si>
  <si>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</si>
  <si>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</si>
  <si>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</si>
  <si>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</si>
  <si>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</si>
  <si>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</si>
  <si>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</si>
  <si>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</si>
  <si>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</si>
  <si>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</si>
  <si>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</si>
  <si>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</si>
  <si>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</si>
  <si>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</si>
  <si>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</si>
  <si>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</si>
  <si>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</si>
  <si>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</si>
  <si>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</si>
  <si>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</si>
  <si>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</si>
  <si>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</si>
  <si>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</si>
  <si>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</si>
  <si>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</si>
  <si>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</si>
  <si>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</si>
  <si>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</si>
  <si>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</si>
  <si>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</si>
  <si>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</si>
  <si>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</si>
  <si>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</si>
  <si>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</si>
  <si>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</si>
  <si>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</si>
  <si>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</si>
  <si>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</si>
  <si>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</si>
  <si>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</si>
  <si>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</si>
  <si>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</si>
  <si>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</si>
  <si>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</si>
  <si>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</si>
  <si>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</si>
  <si>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</si>
  <si>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</si>
  <si>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</si>
  <si>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</si>
  <si>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</si>
  <si>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</si>
  <si>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</si>
  <si>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</si>
  <si>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</si>
  <si>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</si>
  <si>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</si>
  <si>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</si>
  <si>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</si>
  <si>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</si>
  <si>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</si>
  <si>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</si>
  <si>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</si>
  <si>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</si>
  <si>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</si>
  <si>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</si>
  <si>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</si>
  <si>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</si>
  <si>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</si>
  <si>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</si>
  <si>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</si>
  <si>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</si>
  <si>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</si>
  <si>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</si>
  <si>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</si>
  <si>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</si>
  <si>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</si>
  <si>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</si>
  <si>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</si>
  <si>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</si>
  <si>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</si>
  <si>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</si>
  <si>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</si>
  <si>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</si>
  <si>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</si>
  <si>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</si>
  <si>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</si>
  <si>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</si>
  <si>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</si>
  <si>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</si>
  <si>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</si>
  <si>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</si>
  <si>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</si>
  <si>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</si>
  <si>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</si>
  <si>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</si>
  <si>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</si>
  <si>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</si>
  <si>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</si>
  <si>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</si>
  <si>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</si>
  <si>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</si>
  <si>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</si>
  <si>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</si>
  <si>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</si>
  <si>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</si>
  <si>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</si>
  <si>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</si>
  <si>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</si>
  <si>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</si>
  <si>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</si>
  <si>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</si>
  <si>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</si>
  <si>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</si>
  <si>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</si>
  <si>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</si>
  <si>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</si>
  <si>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</si>
  <si>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</si>
  <si>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</si>
  <si>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</si>
  <si>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</si>
  <si>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</si>
  <si>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</si>
  <si>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</si>
  <si>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</si>
  <si>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</si>
  <si>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</si>
  <si>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</si>
  <si>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</si>
  <si>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</si>
  <si>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</si>
  <si>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</si>
  <si>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</si>
  <si>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</si>
  <si>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</si>
  <si>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</si>
  <si>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</si>
  <si>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</si>
  <si>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</si>
  <si>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</si>
  <si>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</si>
  <si>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</si>
  <si>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</si>
  <si>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</si>
  <si>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</si>
  <si>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</si>
  <si>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</si>
  <si>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</si>
  <si>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</si>
  <si>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</si>
  <si>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</si>
  <si>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</si>
  <si>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</si>
  <si>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</si>
  <si>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</si>
  <si>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</si>
  <si>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</si>
  <si>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</si>
  <si>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</si>
  <si>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</si>
  <si>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</si>
  <si>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</si>
  <si>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</si>
  <si>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</si>
  <si>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</si>
  <si>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</si>
  <si>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</si>
  <si>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</si>
  <si>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</si>
  <si>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</si>
  <si>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</si>
  <si>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</si>
  <si>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</si>
  <si>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</si>
  <si>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</si>
  <si>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</si>
  <si>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</si>
  <si>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</si>
  <si>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</si>
  <si>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</si>
  <si>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</si>
  <si>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</si>
  <si>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</si>
  <si>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</si>
  <si>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</si>
  <si>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</si>
  <si>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</si>
  <si>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</si>
  <si>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</si>
  <si>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</si>
  <si>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</si>
  <si>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</si>
  <si>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</si>
  <si>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</si>
  <si>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</si>
  <si>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</si>
  <si>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</si>
  <si>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</si>
  <si>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</si>
  <si>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</si>
  <si>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</si>
  <si>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</si>
  <si>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</si>
  <si>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</si>
  <si>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</si>
  <si>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</si>
  <si>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</si>
  <si>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</si>
  <si>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</si>
  <si>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</si>
  <si>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</si>
  <si>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</si>
  <si>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</si>
  <si>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</si>
  <si>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</si>
  <si>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</si>
  <si>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</si>
  <si>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</si>
  <si>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</si>
  <si>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</si>
  <si>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</si>
  <si>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</si>
  <si>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</si>
  <si>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</si>
  <si>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</si>
  <si>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</si>
  <si>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</si>
  <si>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</si>
  <si>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</si>
  <si>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</si>
  <si>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</si>
  <si>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</si>
  <si>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</si>
  <si>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</si>
  <si>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</si>
  <si>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</si>
  <si>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</si>
  <si>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</si>
  <si>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</si>
  <si>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</si>
  <si>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</si>
  <si>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</si>
  <si>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</si>
  <si>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</si>
  <si>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</si>
  <si>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</si>
  <si>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</si>
  <si>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</si>
  <si>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</si>
  <si>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</si>
  <si>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</si>
  <si>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</si>
  <si>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</si>
  <si>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</si>
  <si>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</si>
  <si>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</si>
  <si>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</si>
  <si>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</si>
  <si>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</si>
  <si>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</si>
  <si>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</si>
  <si>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</si>
  <si>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</si>
  <si>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</si>
  <si>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</si>
  <si>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</si>
  <si>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</si>
  <si>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</si>
  <si>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</si>
  <si>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</si>
  <si>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</si>
  <si>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</si>
  <si>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</si>
  <si>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</si>
  <si>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</si>
  <si>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</si>
  <si>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</si>
  <si>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</si>
  <si>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</si>
  <si>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</si>
  <si>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</si>
  <si>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</si>
  <si>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</si>
  <si>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</si>
  <si>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</si>
  <si>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</si>
  <si>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</si>
  <si>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</si>
  <si>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</si>
  <si>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</si>
  <si>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</si>
  <si>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</si>
  <si>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</si>
  <si>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</si>
  <si>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</si>
  <si>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</si>
  <si>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</si>
  <si>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</si>
  <si>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</si>
  <si>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</si>
  <si>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</si>
  <si>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</si>
  <si>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</si>
  <si>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</si>
  <si>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</si>
  <si>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</si>
  <si>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</si>
  <si>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</si>
  <si>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</si>
  <si>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</si>
  <si>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</si>
  <si>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</si>
  <si>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</si>
  <si>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</si>
  <si>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</si>
  <si>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</si>
  <si>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</si>
  <si>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</si>
  <si>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</si>
  <si>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</si>
  <si>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</si>
  <si>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</si>
  <si>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</si>
  <si>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</si>
  <si>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</si>
  <si>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</si>
  <si>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</si>
  <si>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</si>
  <si>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</si>
  <si>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</si>
  <si>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</si>
  <si>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</si>
  <si>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</si>
  <si>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</si>
  <si>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</si>
  <si>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</si>
  <si>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</si>
  <si>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</si>
  <si>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</si>
  <si>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</si>
  <si>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</si>
  <si>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</si>
  <si>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</si>
  <si>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</si>
  <si>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</si>
  <si>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</si>
  <si>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</si>
  <si>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</si>
  <si>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</si>
  <si>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</si>
  <si>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</si>
  <si>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</si>
  <si>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</si>
  <si>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</si>
  <si>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</si>
  <si>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</si>
  <si>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</si>
  <si>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</si>
  <si>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</si>
  <si>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</si>
  <si>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</si>
  <si>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</si>
  <si>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</si>
  <si>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</si>
  <si>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</si>
  <si>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</si>
  <si>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</si>
  <si>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</si>
  <si>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</si>
  <si>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</si>
  <si>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</si>
  <si>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</si>
  <si>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</si>
  <si>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</si>
  <si>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</si>
  <si>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</si>
  <si>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</si>
  <si>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</si>
  <si>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</si>
  <si>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</si>
  <si>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</si>
  <si>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</si>
  <si>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</si>
  <si>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</si>
  <si>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</si>
  <si>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</si>
  <si>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</si>
  <si>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</si>
  <si>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</si>
  <si>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</si>
  <si>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</si>
  <si>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</si>
  <si>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</si>
  <si>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</si>
  <si>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</si>
  <si>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</si>
  <si>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</si>
  <si>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</si>
  <si>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</si>
  <si>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</si>
  <si>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</si>
  <si>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</si>
  <si>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</si>
  <si>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</si>
  <si>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</si>
  <si>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</si>
  <si>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</si>
  <si>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</si>
  <si>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</si>
  <si>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</si>
  <si>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</si>
  <si>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</si>
  <si>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</si>
  <si>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</si>
  <si>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</si>
  <si>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</si>
  <si>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</si>
  <si>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</si>
  <si>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</si>
  <si>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</si>
  <si>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</si>
  <si>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</si>
  <si>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</si>
  <si>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</si>
  <si>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</si>
  <si>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</si>
  <si>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</si>
  <si>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</si>
  <si>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</si>
  <si>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</si>
  <si>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</si>
  <si>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</si>
  <si>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</si>
  <si>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</si>
  <si>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</si>
  <si>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</si>
  <si>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</si>
  <si>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</si>
  <si>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</si>
  <si>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</si>
  <si>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</si>
  <si>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</si>
  <si>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</si>
  <si>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</si>
  <si>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</si>
  <si>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</si>
  <si>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</si>
  <si>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</si>
  <si>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</si>
  <si>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</si>
  <si>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</si>
  <si>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</si>
  <si>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</si>
  <si>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</si>
  <si>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</si>
  <si>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</si>
  <si>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</si>
  <si>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</si>
  <si>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</si>
  <si>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</si>
  <si>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</si>
  <si>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</si>
  <si>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</si>
  <si>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</si>
  <si>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</si>
  <si>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</si>
  <si>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</si>
  <si>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</si>
  <si>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</si>
  <si>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</si>
  <si>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</si>
  <si>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</si>
  <si>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</si>
  <si>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</si>
  <si>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</si>
  <si>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</si>
  <si>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</si>
  <si>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</si>
  <si>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</si>
  <si>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</si>
  <si>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</si>
  <si>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</si>
  <si>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</si>
  <si>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</si>
  <si>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</si>
  <si>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</si>
  <si>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</si>
  <si>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</si>
  <si>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</si>
  <si>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</si>
  <si>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</si>
  <si>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</si>
  <si>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</si>
  <si>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</si>
  <si>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</si>
  <si>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</si>
  <si>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</si>
  <si>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</si>
  <si>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</si>
  <si>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</si>
  <si>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</si>
  <si>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</si>
  <si>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</si>
  <si>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</si>
  <si>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</si>
  <si>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</si>
  <si>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</si>
  <si>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</si>
  <si>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</si>
  <si>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</si>
  <si>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</si>
  <si>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</si>
  <si>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</si>
  <si>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</si>
  <si>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</si>
  <si>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</si>
  <si>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</si>
  <si>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</si>
  <si>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</si>
  <si>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</si>
  <si>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</si>
  <si>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</si>
  <si>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</si>
  <si>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</si>
  <si>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</si>
  <si>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</si>
  <si>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</si>
  <si>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</si>
  <si>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</si>
  <si>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</si>
  <si>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</si>
  <si>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</si>
  <si>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</si>
  <si>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</si>
  <si>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</si>
  <si>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</si>
  <si>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</si>
  <si>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</si>
  <si>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</si>
  <si>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</si>
  <si>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</si>
  <si>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</si>
  <si>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</si>
  <si>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</si>
  <si>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</si>
  <si>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</si>
  <si>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</si>
  <si>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</si>
  <si>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</si>
  <si>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</si>
  <si>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</si>
  <si>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</si>
  <si>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</si>
  <si>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</si>
  <si>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</si>
  <si>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</si>
  <si>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</si>
  <si>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</si>
  <si>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</si>
  <si>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</si>
  <si>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</si>
  <si>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</si>
  <si>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</si>
  <si>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</si>
  <si>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</si>
  <si>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</si>
  <si>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</si>
  <si>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</si>
  <si>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</si>
  <si>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</si>
  <si>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</si>
  <si>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</si>
  <si>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</si>
  <si>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</si>
  <si>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</si>
  <si>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</si>
  <si>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</si>
  <si>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</si>
  <si>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</si>
  <si>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</si>
  <si>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</si>
  <si>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</si>
  <si>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</si>
  <si>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</si>
  <si>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</si>
  <si>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</si>
  <si>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</si>
  <si>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</si>
  <si>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</si>
  <si>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</si>
  <si>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</si>
  <si>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</si>
  <si>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</si>
  <si>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</si>
  <si>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</si>
  <si>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</si>
  <si>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</si>
  <si>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</si>
  <si>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</si>
  <si>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</si>
  <si>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</si>
  <si>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</si>
  <si>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</si>
  <si>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</si>
  <si>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</si>
  <si>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</si>
  <si>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</si>
  <si>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</si>
  <si>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</si>
  <si>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</si>
  <si>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</si>
  <si>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</si>
  <si>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</si>
  <si>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</si>
  <si>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</si>
  <si>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</si>
  <si>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</si>
  <si>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</si>
  <si>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</si>
  <si>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</si>
  <si>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</si>
  <si>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</si>
  <si>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</si>
  <si>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</si>
  <si>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</si>
  <si>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</si>
  <si>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</si>
  <si>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</si>
  <si>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</si>
  <si>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</si>
  <si>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</si>
  <si>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</si>
  <si>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</si>
  <si>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</si>
  <si>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</si>
  <si>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</si>
  <si>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</si>
  <si>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</si>
  <si>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</si>
  <si>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</si>
  <si>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</si>
  <si>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</si>
  <si>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</si>
  <si>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</si>
  <si>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</si>
  <si>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</si>
  <si>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</si>
  <si>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</si>
  <si>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</si>
  <si>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</si>
  <si>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</si>
  <si>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</si>
  <si>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</si>
  <si>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</si>
  <si>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</si>
  <si>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</si>
  <si>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</si>
  <si>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</si>
  <si>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</si>
  <si>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</si>
  <si>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</si>
  <si>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</si>
  <si>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</si>
  <si>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</si>
  <si>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</si>
  <si>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</si>
  <si>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</si>
  <si>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</si>
  <si>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</si>
  <si>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</si>
  <si>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</si>
  <si>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</si>
  <si>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</si>
  <si>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</si>
  <si>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</si>
  <si>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</si>
  <si>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</si>
  <si>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</si>
  <si>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</si>
  <si>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</si>
  <si>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</si>
  <si>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</si>
  <si>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</si>
  <si>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</si>
  <si>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</si>
  <si>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</si>
  <si>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</si>
  <si>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</si>
  <si>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</si>
  <si>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</si>
  <si>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</si>
  <si>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</si>
  <si>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</si>
  <si>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</si>
  <si>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</si>
  <si>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</si>
  <si>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</si>
  <si>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</si>
  <si>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</si>
  <si>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</si>
  <si>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</si>
  <si>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</si>
  <si>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</si>
  <si>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</si>
  <si>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</si>
  <si>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</si>
  <si>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</si>
  <si>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</si>
  <si>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</si>
  <si>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</si>
  <si>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</si>
  <si>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</si>
  <si>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</si>
  <si>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</si>
  <si>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</si>
  <si>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</si>
  <si>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</si>
  <si>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</si>
  <si>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</si>
  <si>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</si>
  <si>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</si>
  <si>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</si>
  <si>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</si>
  <si>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</si>
  <si>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</si>
  <si>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</si>
  <si>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</si>
  <si>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</si>
  <si>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</si>
  <si>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</si>
  <si>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</si>
  <si>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</si>
  <si>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</si>
  <si>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</si>
  <si>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</si>
  <si>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</si>
  <si>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</si>
  <si>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</si>
  <si>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</si>
  <si>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</si>
  <si>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</si>
  <si>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</si>
  <si>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</si>
  <si>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</si>
  <si>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</si>
  <si>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</si>
  <si>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</si>
  <si>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</si>
  <si>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</si>
  <si>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</si>
  <si>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</si>
  <si>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</si>
  <si>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</si>
  <si>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</si>
  <si>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</si>
  <si>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</si>
  <si>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</si>
  <si>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</si>
  <si>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</si>
  <si>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</si>
  <si>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</si>
  <si>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</si>
  <si>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</si>
  <si>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</si>
  <si>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</si>
  <si>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</si>
  <si>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</si>
  <si>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</si>
  <si>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</si>
  <si>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</si>
  <si>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</si>
  <si>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</si>
  <si>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</si>
  <si>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</si>
  <si>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</si>
  <si>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</si>
  <si>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</si>
  <si>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</si>
  <si>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</si>
  <si>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</si>
  <si>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</si>
  <si>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</si>
  <si>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</si>
  <si>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</si>
  <si>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</si>
  <si>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</si>
  <si>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</si>
  <si>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</si>
  <si>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</si>
  <si>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</si>
  <si>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</si>
  <si>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</si>
  <si>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</si>
  <si>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</si>
  <si>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</si>
  <si>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</si>
  <si>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</si>
  <si>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</si>
  <si>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</si>
  <si>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</si>
  <si>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</si>
  <si>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</si>
  <si>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</si>
  <si>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</si>
  <si>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</si>
  <si>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</si>
  <si>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</si>
  <si>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</si>
  <si>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</si>
  <si>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</si>
  <si>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</si>
  <si>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</si>
  <si>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</si>
  <si>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</si>
  <si>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</si>
  <si>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</si>
  <si>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</si>
  <si>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</si>
  <si>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</si>
  <si>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</si>
  <si>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</si>
  <si>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</si>
  <si>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</si>
  <si>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</si>
  <si>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</si>
  <si>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</si>
  <si>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</si>
  <si>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</si>
  <si>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</si>
  <si>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</si>
  <si>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</si>
  <si>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</si>
  <si>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</si>
  <si>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</si>
  <si>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</si>
  <si>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</si>
  <si>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</si>
  <si>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</si>
  <si>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</si>
  <si>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</si>
  <si>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</si>
  <si>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</si>
  <si>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</si>
  <si>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</si>
  <si>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</si>
  <si>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</si>
  <si>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</si>
  <si>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</si>
  <si>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</si>
  <si>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</si>
  <si>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</si>
  <si>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</si>
  <si>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</si>
  <si>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</si>
  <si>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</si>
  <si>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</si>
  <si>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</si>
  <si>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</si>
  <si>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</si>
  <si>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</si>
  <si>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</si>
  <si>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</si>
  <si>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</si>
  <si>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</si>
  <si>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</si>
  <si>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</si>
  <si>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</si>
  <si>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</si>
  <si>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</si>
  <si>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</si>
  <si>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</si>
  <si>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</si>
  <si>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</si>
  <si>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</si>
  <si>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</si>
  <si>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</si>
  <si>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</si>
  <si>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</si>
  <si>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</si>
  <si>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</si>
  <si>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</si>
  <si>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</si>
  <si>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</si>
  <si>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</si>
  <si>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</si>
  <si>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</si>
  <si>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</si>
  <si>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</si>
  <si>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</si>
  <si>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</si>
  <si>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</si>
  <si>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</si>
  <si>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</si>
  <si>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</si>
  <si>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</si>
  <si>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</si>
  <si>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</si>
  <si>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</si>
  <si>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</si>
  <si>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</si>
  <si>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</si>
  <si>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</si>
  <si>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</si>
  <si>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</si>
  <si>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</si>
  <si>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</si>
  <si>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</si>
  <si>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</si>
  <si>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</si>
  <si>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</si>
  <si>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</si>
  <si>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</si>
  <si>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</si>
  <si>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</si>
  <si>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</si>
  <si>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</si>
  <si>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</si>
  <si>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</si>
  <si>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</si>
  <si>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</si>
  <si>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</si>
  <si>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</si>
  <si>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</si>
  <si>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</si>
  <si>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</si>
  <si>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</si>
  <si>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</si>
  <si>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</si>
  <si>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</si>
  <si>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</si>
  <si>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</si>
  <si>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</si>
  <si>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</si>
  <si>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</si>
  <si>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</si>
  <si>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</si>
  <si>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</si>
  <si>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</si>
  <si>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</si>
  <si>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</si>
  <si>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</si>
  <si>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</si>
  <si>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</si>
  <si>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</si>
  <si>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</si>
  <si>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</si>
  <si>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</si>
  <si>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</si>
  <si>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</si>
  <si>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</si>
  <si>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</si>
  <si>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</si>
  <si>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</si>
  <si>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</si>
  <si>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</si>
  <si>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</si>
  <si>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</si>
  <si>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</si>
  <si>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</si>
  <si>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</si>
  <si>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</si>
  <si>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</si>
  <si>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</si>
  <si>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</si>
  <si>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</si>
  <si>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</si>
  <si>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</si>
  <si>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</si>
  <si>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</si>
  <si>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</si>
  <si>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</si>
  <si>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</si>
  <si>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</si>
  <si>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</si>
  <si>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</si>
  <si>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</si>
  <si>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</si>
  <si>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</si>
  <si>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</si>
  <si>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</si>
  <si>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</si>
  <si>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</si>
  <si>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</si>
  <si>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</si>
  <si>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</si>
  <si>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</si>
  <si>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</si>
  <si>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</si>
  <si>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</si>
  <si>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</si>
  <si>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</si>
  <si>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</si>
  <si>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</si>
  <si>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</si>
  <si>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</si>
  <si>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</si>
  <si>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</si>
  <si>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</si>
  <si>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</si>
  <si>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</si>
  <si>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</si>
  <si>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</si>
  <si>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</si>
  <si>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</si>
  <si>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</si>
  <si>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</si>
  <si>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</si>
  <si>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</si>
  <si>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</si>
  <si>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</si>
  <si>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</si>
  <si>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</si>
  <si>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</si>
  <si>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</si>
  <si>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</si>
  <si>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</si>
  <si>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</si>
  <si>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</si>
  <si>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</si>
  <si>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</si>
  <si>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</si>
  <si>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</si>
  <si>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</si>
  <si>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</si>
  <si>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</si>
  <si>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</si>
  <si>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</si>
  <si>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</si>
  <si>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</si>
  <si>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</si>
  <si>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</si>
  <si>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</si>
  <si>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</si>
  <si>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</si>
  <si>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</si>
  <si>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</si>
  <si>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</si>
  <si>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</si>
  <si>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</si>
  <si>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</si>
  <si>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</si>
  <si>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</si>
  <si>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</si>
  <si>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</si>
  <si>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</si>
  <si>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</si>
  <si>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</si>
  <si>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</si>
  <si>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</si>
  <si>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</si>
  <si>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</si>
  <si>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</si>
  <si>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</si>
  <si>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</si>
  <si>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</si>
  <si>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</si>
  <si>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</si>
  <si>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</si>
  <si>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</si>
  <si>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</si>
  <si>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</si>
  <si>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</si>
  <si>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</si>
  <si>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</si>
  <si>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</si>
  <si>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</si>
  <si>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</si>
  <si>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</si>
  <si>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</si>
  <si>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</si>
  <si>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</si>
  <si>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</si>
  <si>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</si>
  <si>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</si>
  <si>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</si>
  <si>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</si>
  <si>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</si>
  <si>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</si>
  <si>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</si>
  <si>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</si>
  <si>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</si>
  <si>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</si>
  <si>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</si>
  <si>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</si>
  <si>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</si>
  <si>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</si>
  <si>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</si>
  <si>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</si>
  <si>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</si>
  <si>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</si>
  <si>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</si>
  <si>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</si>
  <si>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</si>
  <si>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</si>
  <si>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</si>
  <si>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</si>
  <si>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</si>
  <si>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</si>
  <si>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</si>
  <si>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</si>
  <si>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</si>
  <si>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</si>
  <si>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</si>
  <si>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</si>
  <si>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</si>
  <si>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</si>
  <si>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</si>
  <si>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</si>
  <si>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</si>
  <si>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</si>
  <si>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</si>
  <si>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</si>
  <si>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</si>
  <si>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</si>
  <si>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</si>
  <si>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</si>
  <si>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</si>
  <si>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</si>
  <si>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</si>
  <si>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</si>
  <si>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</si>
  <si>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</si>
  <si>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</si>
  <si>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</si>
  <si>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</si>
  <si>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</si>
  <si>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</si>
  <si>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</si>
  <si>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</si>
  <si>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</si>
  <si>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</si>
  <si>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</si>
  <si>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</si>
  <si>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</si>
  <si>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</si>
  <si>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</si>
  <si>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</si>
  <si>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</si>
  <si>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</si>
  <si>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</si>
  <si>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</si>
  <si>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</si>
  <si>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</si>
  <si>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</si>
  <si>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</si>
  <si>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</si>
  <si>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</si>
  <si>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</si>
  <si>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</si>
  <si>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</si>
  <si>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</si>
  <si>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</si>
  <si>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</si>
  <si>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</si>
  <si>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</si>
  <si>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</si>
  <si>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</si>
  <si>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</si>
  <si>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</si>
  <si>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</si>
  <si>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</si>
  <si>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</si>
  <si>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</si>
  <si>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</si>
  <si>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</si>
  <si>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</si>
  <si>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</si>
  <si>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</si>
  <si>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</si>
  <si>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</si>
  <si>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</si>
  <si>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</si>
  <si>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</si>
  <si>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</si>
  <si>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</si>
  <si>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</si>
  <si>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</si>
  <si>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</si>
  <si>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</si>
  <si>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</si>
  <si>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</si>
  <si>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</si>
  <si>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</si>
  <si>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</si>
  <si>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</si>
  <si>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</si>
  <si>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</si>
  <si>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</si>
  <si>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</si>
  <si>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</si>
  <si>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</si>
  <si>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</si>
  <si>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</si>
  <si>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</si>
  <si>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</si>
  <si>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</si>
  <si>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</si>
  <si>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</si>
  <si>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</si>
  <si>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</si>
  <si>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</si>
  <si>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</si>
  <si>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</si>
  <si>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</si>
  <si>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</si>
  <si>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</si>
  <si>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</si>
  <si>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</si>
  <si>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</si>
  <si>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</si>
  <si>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</si>
  <si>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</si>
  <si>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</si>
  <si>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</si>
  <si>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</si>
  <si>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</si>
  <si>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</si>
  <si>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</si>
  <si>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</si>
  <si>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</si>
  <si>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</si>
  <si>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</si>
  <si>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</si>
  <si>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</si>
  <si>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</si>
  <si>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</si>
  <si>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</si>
  <si>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</si>
  <si>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</si>
  <si>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</si>
  <si>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</si>
  <si>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</si>
  <si>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</si>
  <si>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</si>
  <si>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</si>
  <si>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</si>
  <si>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</si>
  <si>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</si>
  <si>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</si>
  <si>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</si>
  <si>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</si>
  <si>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</si>
  <si>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</si>
  <si>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</si>
  <si>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</si>
  <si>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</si>
  <si>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</si>
  <si>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</si>
  <si>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</si>
  <si>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</si>
  <si>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</si>
  <si>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</si>
  <si>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</si>
  <si>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</si>
  <si>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</si>
  <si>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</si>
  <si>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</si>
  <si>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</si>
  <si>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</si>
  <si>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</si>
  <si>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</si>
  <si>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</si>
  <si>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</si>
  <si>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</si>
  <si>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</si>
  <si>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</si>
  <si>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</si>
  <si>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</si>
  <si>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</si>
  <si>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</si>
  <si>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</si>
  <si>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</si>
  <si>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</si>
  <si>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</si>
  <si>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</si>
  <si>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</si>
  <si>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</si>
  <si>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</si>
  <si>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</si>
  <si>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</si>
  <si>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</si>
  <si>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</si>
  <si>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</si>
  <si>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</si>
  <si>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</si>
  <si>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</si>
  <si>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</si>
  <si>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</si>
  <si>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</si>
  <si>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</si>
  <si>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</si>
  <si>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</si>
  <si>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</si>
  <si>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</si>
  <si>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</si>
  <si>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</si>
  <si>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</si>
  <si>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</si>
  <si>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</si>
  <si>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</si>
  <si>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</si>
  <si>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</si>
  <si>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</si>
  <si>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</si>
  <si>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</si>
  <si>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</si>
  <si>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</si>
  <si>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</si>
  <si>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</si>
  <si>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</si>
  <si>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</si>
  <si>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</si>
  <si>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</si>
  <si>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</si>
  <si>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</si>
  <si>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</si>
  <si>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</si>
  <si>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</si>
  <si>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</si>
  <si>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</si>
  <si>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</si>
  <si>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</si>
  <si>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</si>
  <si>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</si>
  <si>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</si>
  <si>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</si>
  <si>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</si>
  <si>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</si>
  <si>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</si>
  <si>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</si>
  <si>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</si>
  <si>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</si>
  <si>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</si>
  <si>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</si>
  <si>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</si>
  <si>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</si>
  <si>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</si>
  <si>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</si>
  <si>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</si>
  <si>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</si>
  <si>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</si>
  <si>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</si>
  <si>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</si>
  <si>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</si>
  <si>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</si>
  <si>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</si>
  <si>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</si>
  <si>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</si>
  <si>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</si>
  <si>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</si>
  <si>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</si>
  <si>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</si>
  <si>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</si>
  <si>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</si>
  <si>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</si>
  <si>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</si>
  <si>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</si>
  <si>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</si>
  <si>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</si>
  <si>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</si>
  <si>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</si>
  <si>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</si>
  <si>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</si>
  <si>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</si>
  <si>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</si>
  <si>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</si>
  <si>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</si>
  <si>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</si>
  <si>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</si>
  <si>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</si>
  <si>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</si>
  <si>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</si>
  <si>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</si>
  <si>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</si>
  <si>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</si>
  <si>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</si>
  <si>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</si>
  <si>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</si>
  <si>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</si>
  <si>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</si>
  <si>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</si>
  <si>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</si>
  <si>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</si>
  <si>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</si>
  <si>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</si>
  <si>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</si>
  <si>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</si>
  <si>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</si>
  <si>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</si>
  <si>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</si>
  <si>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</si>
  <si>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</si>
  <si>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</si>
  <si>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</si>
  <si>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</si>
  <si>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</si>
  <si>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</si>
  <si>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</si>
  <si>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</si>
  <si>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</si>
  <si>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</si>
  <si>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</si>
  <si>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</si>
  <si>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</si>
  <si>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</si>
  <si>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</si>
  <si>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</si>
  <si>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</si>
  <si>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</si>
  <si>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</si>
  <si>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</si>
  <si>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</si>
  <si>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</si>
  <si>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</si>
  <si>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</si>
  <si>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</si>
  <si>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</si>
  <si>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</si>
  <si>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</si>
  <si>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</si>
  <si>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</si>
  <si>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</si>
  <si>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</si>
  <si>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</si>
  <si>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</si>
  <si>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</si>
  <si>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</si>
  <si>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</si>
  <si>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</si>
  <si>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</si>
  <si>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</si>
  <si>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</si>
  <si>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</si>
  <si>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</si>
  <si>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</si>
  <si>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</si>
  <si>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</si>
  <si>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</si>
  <si>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</si>
  <si>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</si>
  <si>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</si>
  <si>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</si>
  <si>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</si>
  <si>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</si>
  <si>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</si>
  <si>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</si>
  <si>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</si>
  <si>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</si>
  <si>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</si>
  <si>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</si>
  <si>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</si>
  <si>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</si>
  <si>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</si>
  <si>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</si>
  <si>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</si>
  <si>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</si>
  <si>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</si>
  <si>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</si>
  <si>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</si>
  <si>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</si>
  <si>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</si>
  <si>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</si>
  <si>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</si>
  <si>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</si>
  <si>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</si>
  <si>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</si>
  <si>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</si>
  <si>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</si>
  <si>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</si>
  <si>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</si>
  <si>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</si>
  <si>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</si>
  <si>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</si>
  <si>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</si>
  <si>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</si>
  <si>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</si>
  <si>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</si>
  <si>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</si>
  <si>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</si>
  <si>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</si>
  <si>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</si>
  <si>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</si>
  <si>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</si>
  <si>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</si>
  <si>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</si>
  <si>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</si>
  <si>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</si>
  <si>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</si>
  <si>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</si>
  <si>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</si>
  <si>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</si>
  <si>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</si>
  <si>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</si>
  <si>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</si>
  <si>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</si>
  <si>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</si>
  <si>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</si>
  <si>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</si>
  <si>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</si>
  <si>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</si>
  <si>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</si>
  <si>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</si>
  <si>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</si>
  <si>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</si>
  <si>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</si>
  <si>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</si>
  <si>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</si>
  <si>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</si>
  <si>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</si>
  <si>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</si>
  <si>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</si>
  <si>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</si>
  <si>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</si>
  <si>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</si>
  <si>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</si>
  <si>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</si>
  <si>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</si>
  <si>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</si>
  <si>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</si>
  <si>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</si>
  <si>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</si>
  <si>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</si>
  <si>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</si>
  <si>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</si>
  <si>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</si>
  <si>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</si>
  <si>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</si>
  <si>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</si>
  <si>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</si>
  <si>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</si>
  <si>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</si>
  <si>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</si>
  <si>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</si>
  <si>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</si>
  <si>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</si>
  <si>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</si>
  <si>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</si>
  <si>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</si>
  <si>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</si>
  <si>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</si>
  <si>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</si>
  <si>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</si>
  <si>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</si>
  <si>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</si>
  <si>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</si>
  <si>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</si>
  <si>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</si>
  <si>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</si>
  <si>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</si>
  <si>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</si>
  <si>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</si>
  <si>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</si>
  <si>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</si>
  <si>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</si>
  <si>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</si>
  <si>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</si>
  <si>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</si>
  <si>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</si>
  <si>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</si>
  <si>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</si>
  <si>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</si>
  <si>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</si>
  <si>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</si>
  <si>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</si>
  <si>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</si>
  <si>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</si>
  <si>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</si>
  <si>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</si>
  <si>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</si>
  <si>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</si>
  <si>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</si>
  <si>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</si>
  <si>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</si>
  <si>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</si>
  <si>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</si>
  <si>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</si>
  <si>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</si>
  <si>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</si>
  <si>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</si>
  <si>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</si>
  <si>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</si>
  <si>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</si>
  <si>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</si>
  <si>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</si>
  <si>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</si>
  <si>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</si>
  <si>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</si>
  <si>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</si>
  <si>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</si>
  <si>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</si>
  <si>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</si>
  <si>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</si>
  <si>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</si>
  <si>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</si>
  <si>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</si>
  <si>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</si>
  <si>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</si>
  <si>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</si>
  <si>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</si>
  <si>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</si>
  <si>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</si>
  <si>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</si>
  <si>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</si>
  <si>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</si>
  <si>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</si>
  <si>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</si>
  <si>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</si>
  <si>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</si>
  <si>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</si>
  <si>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</si>
  <si>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</si>
  <si>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</si>
  <si>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</si>
  <si>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</si>
  <si>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</si>
  <si>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</si>
  <si>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</si>
  <si>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</si>
  <si>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</si>
  <si>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</si>
  <si>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</si>
  <si>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</si>
  <si>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</si>
  <si>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</si>
  <si>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</si>
  <si>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</si>
  <si>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</si>
  <si>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</si>
  <si>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</si>
  <si>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</si>
  <si>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</si>
  <si>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</si>
  <si>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</si>
  <si>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</si>
  <si>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</si>
  <si>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</si>
  <si>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</si>
  <si>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</si>
  <si>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</si>
  <si>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</si>
  <si>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</si>
  <si>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</si>
  <si>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</si>
  <si>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</si>
  <si>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</si>
  <si>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</si>
  <si>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</si>
  <si>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</si>
  <si>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</si>
  <si>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</si>
  <si>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</si>
  <si>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</si>
  <si>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</si>
  <si>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</si>
  <si>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</si>
  <si>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</si>
  <si>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</si>
  <si>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</si>
  <si>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</si>
  <si>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</si>
  <si>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</si>
  <si>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</si>
  <si>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</si>
  <si>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</si>
  <si>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</si>
  <si>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</si>
  <si>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</si>
  <si>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</si>
  <si>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</si>
  <si>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</si>
  <si>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</si>
  <si>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</si>
  <si>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</si>
  <si>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</si>
  <si>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</si>
  <si>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</si>
  <si>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</si>
  <si>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</si>
  <si>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</si>
  <si>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</si>
  <si>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</si>
  <si>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</si>
  <si>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</si>
  <si>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</si>
  <si>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</si>
  <si>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</si>
  <si>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</si>
  <si>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</si>
  <si>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</si>
  <si>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</si>
  <si>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</si>
  <si>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</si>
  <si>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</si>
  <si>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</si>
  <si>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</si>
  <si>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</si>
  <si>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</si>
  <si>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</si>
  <si>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</si>
  <si>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</si>
  <si>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</si>
  <si>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</si>
  <si>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</si>
  <si>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</si>
  <si>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</si>
  <si>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</si>
  <si>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</si>
  <si>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</si>
  <si>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</si>
  <si>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</si>
  <si>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</si>
  <si>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</si>
  <si>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</si>
  <si>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</si>
  <si>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</si>
  <si>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</si>
  <si>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</si>
  <si>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</si>
  <si>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</si>
  <si>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</si>
  <si>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</si>
  <si>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</si>
  <si>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</si>
  <si>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</si>
  <si>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</si>
  <si>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</si>
  <si>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</si>
  <si>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</si>
  <si>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</si>
  <si>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</si>
  <si>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</si>
  <si>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</si>
  <si>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</si>
  <si>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</si>
  <si>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</si>
  <si>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</si>
  <si>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</si>
  <si>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</si>
  <si>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</si>
  <si>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</si>
  <si>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</si>
  <si>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</si>
  <si>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</si>
  <si>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</si>
  <si>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</si>
  <si>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</si>
  <si>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</si>
  <si>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</si>
  <si>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</si>
  <si>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</si>
  <si>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</si>
  <si>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</si>
  <si>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</si>
  <si>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</si>
  <si>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</si>
  <si>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</si>
  <si>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</si>
  <si>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</si>
  <si>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</si>
  <si>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</si>
  <si>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</si>
  <si>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</si>
  <si>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</si>
  <si>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</si>
  <si>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</si>
  <si>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</si>
  <si>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</si>
  <si>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</si>
  <si>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</si>
  <si>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</si>
  <si>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</si>
  <si>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</si>
  <si>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</si>
  <si>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</si>
  <si>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</si>
  <si>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</si>
  <si>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</si>
  <si>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</si>
  <si>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</si>
  <si>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</si>
  <si>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</si>
  <si>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</si>
  <si>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</si>
  <si>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</si>
  <si>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</si>
  <si>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</si>
  <si>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</si>
  <si>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</si>
  <si>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</si>
  <si>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</si>
  <si>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</si>
  <si>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</si>
  <si>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</si>
  <si>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</si>
  <si>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</si>
  <si>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</si>
  <si>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</si>
  <si>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</si>
  <si>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</si>
  <si>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</si>
  <si>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</si>
  <si>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</si>
  <si>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</si>
  <si>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</si>
  <si>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</si>
  <si>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</si>
  <si>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</si>
  <si>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</si>
  <si>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</si>
  <si>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</si>
  <si>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</si>
  <si>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</si>
  <si>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</si>
  <si>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</si>
  <si>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</si>
  <si>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</si>
  <si>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</si>
  <si>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</si>
  <si>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</si>
  <si>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</si>
  <si>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</si>
  <si>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</si>
  <si>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</si>
  <si>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</si>
  <si>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</si>
  <si>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</si>
  <si>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</si>
  <si>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</si>
  <si>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</si>
  <si>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</si>
  <si>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</si>
  <si>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</si>
  <si>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</si>
  <si>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</si>
  <si>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</si>
  <si>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</si>
  <si>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</si>
  <si>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</si>
  <si>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</si>
  <si>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</si>
  <si>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</si>
  <si>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</si>
  <si>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</si>
  <si>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</si>
  <si>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</si>
  <si>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</si>
  <si>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</si>
  <si>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</si>
  <si>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</si>
  <si>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</si>
  <si>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</si>
  <si>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</si>
  <si>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</si>
  <si>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</si>
  <si>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</si>
  <si>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</si>
  <si>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</si>
  <si>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</si>
  <si>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</si>
  <si>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</si>
  <si>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</si>
  <si>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</si>
  <si>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</si>
  <si>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</si>
  <si>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</si>
  <si>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</si>
  <si>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</si>
  <si>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</si>
  <si>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</si>
  <si>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</si>
  <si>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</si>
  <si>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</si>
  <si>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</si>
  <si>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</si>
  <si>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</si>
  <si>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</si>
  <si>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</si>
  <si>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</si>
  <si>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</si>
  <si>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</si>
  <si>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</si>
  <si>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</si>
  <si>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</si>
  <si>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</si>
  <si>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</si>
  <si>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</si>
  <si>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</si>
  <si>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</si>
  <si>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</si>
  <si>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</si>
  <si>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</si>
  <si>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</si>
  <si>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</si>
  <si>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</si>
  <si>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</si>
  <si>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</si>
  <si>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</si>
  <si>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</si>
  <si>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</si>
  <si>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</si>
  <si>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</si>
  <si>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</si>
  <si>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</si>
  <si>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</si>
  <si>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</si>
  <si>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</si>
  <si>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</si>
  <si>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</si>
  <si>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</si>
  <si>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</si>
  <si>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</si>
  <si>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</si>
  <si>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</si>
  <si>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</si>
  <si>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</si>
  <si>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</si>
  <si>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</si>
  <si>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</si>
  <si>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</si>
  <si>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</si>
  <si>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</si>
  <si>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</si>
  <si>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</si>
  <si>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</si>
  <si>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</si>
  <si>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</si>
  <si>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</si>
  <si>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</si>
  <si>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</si>
  <si>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</si>
  <si>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</si>
  <si>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</si>
  <si>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</si>
  <si>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</si>
  <si>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</si>
  <si>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</si>
  <si>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</si>
  <si>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</si>
  <si>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</si>
  <si>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</si>
  <si>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</si>
  <si>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</si>
  <si>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</si>
  <si>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</si>
  <si>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</si>
  <si>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</si>
  <si>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</si>
  <si>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</si>
  <si>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</si>
  <si>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</si>
  <si>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</si>
  <si>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</si>
  <si>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</si>
  <si>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</si>
  <si>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</si>
  <si>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</si>
  <si>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</si>
  <si>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</si>
  <si>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</si>
  <si>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</si>
  <si>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</si>
  <si>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</si>
  <si>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</si>
  <si>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</si>
  <si>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</si>
  <si>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</si>
  <si>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</si>
  <si>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</si>
  <si>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</si>
  <si>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</si>
  <si>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</si>
  <si>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</si>
  <si>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</si>
  <si>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</si>
  <si>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</si>
  <si>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</si>
  <si>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</si>
  <si>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</si>
  <si>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</si>
  <si>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</si>
  <si>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</si>
  <si>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</si>
  <si>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</si>
  <si>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</si>
  <si>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</si>
  <si>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</si>
  <si>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</si>
  <si>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</si>
  <si>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</si>
  <si>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</si>
  <si>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</si>
  <si>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</si>
  <si>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</si>
  <si>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</si>
  <si>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</si>
  <si>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</si>
  <si>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</si>
  <si>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</si>
  <si>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</si>
  <si>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</si>
  <si>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</si>
  <si>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</si>
  <si>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</si>
  <si>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</si>
  <si>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</si>
  <si>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</si>
  <si>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</si>
  <si>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</si>
  <si>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</si>
  <si>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</si>
  <si>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</si>
  <si>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</si>
  <si>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</si>
  <si>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</si>
  <si>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</si>
  <si>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</si>
  <si>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</si>
  <si>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</si>
  <si>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</si>
  <si>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</si>
  <si>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</si>
  <si>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</si>
  <si>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</si>
  <si>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</si>
  <si>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</si>
  <si>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</si>
  <si>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</si>
  <si>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</si>
  <si>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</si>
  <si>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</si>
  <si>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</si>
  <si>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</si>
  <si>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</si>
  <si>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</si>
  <si>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</si>
  <si>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</si>
  <si>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</si>
  <si>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</si>
  <si>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</si>
  <si>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</si>
  <si>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</si>
  <si>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</si>
  <si>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</si>
  <si>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</si>
  <si>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</si>
  <si>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</si>
  <si>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</si>
  <si>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</si>
  <si>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</si>
  <si>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</si>
  <si>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</si>
  <si>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</si>
  <si>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</si>
  <si>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</si>
  <si>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</si>
  <si>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</si>
  <si>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</si>
  <si>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</si>
  <si>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</si>
  <si>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</si>
  <si>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</si>
  <si>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</si>
  <si>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</si>
  <si>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</si>
  <si>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</si>
  <si>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</si>
  <si>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</si>
  <si>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</si>
  <si>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</si>
  <si>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</si>
  <si>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</si>
  <si>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</si>
  <si>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</si>
  <si>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</si>
  <si>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</si>
  <si>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</si>
  <si>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</si>
  <si>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</si>
  <si>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</si>
  <si>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</si>
  <si>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</si>
  <si>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</si>
  <si>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</si>
  <si>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</si>
  <si>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</si>
  <si>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</si>
  <si>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</si>
  <si>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</si>
  <si>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</si>
  <si>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</si>
  <si>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</si>
  <si>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</si>
  <si>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</si>
  <si>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</si>
  <si>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</si>
  <si>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</si>
  <si>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</si>
  <si>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</si>
  <si>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</si>
  <si>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</si>
  <si>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</si>
  <si>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</si>
  <si>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</si>
  <si>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</si>
  <si>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</si>
  <si>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</si>
  <si>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</si>
  <si>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</si>
  <si>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</si>
  <si>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</si>
  <si>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</si>
  <si>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</si>
  <si>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</si>
  <si>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</si>
  <si>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</si>
  <si>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</si>
  <si>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</si>
  <si>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</si>
  <si>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</si>
  <si>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</si>
  <si>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</si>
  <si>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</si>
  <si>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</si>
  <si>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</si>
  <si>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</si>
  <si>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</si>
  <si>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</si>
  <si>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</si>
  <si>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</si>
  <si>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</si>
  <si>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</si>
  <si>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</si>
  <si>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</si>
  <si>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</si>
  <si>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</si>
  <si>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</si>
  <si>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</si>
  <si>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</si>
  <si>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</si>
  <si>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</si>
  <si>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</si>
  <si>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</si>
  <si>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</si>
  <si>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</si>
  <si>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</si>
  <si>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</si>
  <si>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</si>
  <si>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</si>
  <si>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</si>
  <si>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</si>
  <si>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</si>
  <si>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</si>
  <si>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</si>
  <si>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</si>
  <si>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</si>
  <si>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</si>
  <si>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</si>
  <si>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</si>
  <si>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</si>
  <si>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</si>
  <si>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</si>
  <si>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</si>
  <si>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</si>
  <si>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</si>
  <si>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</si>
  <si>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</si>
  <si>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</si>
  <si>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</si>
  <si>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</si>
  <si>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</si>
  <si>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</si>
  <si>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</si>
  <si>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</si>
  <si>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</si>
  <si>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</si>
  <si>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</si>
  <si>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</si>
  <si>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</si>
  <si>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</si>
  <si>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</si>
  <si>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</si>
  <si>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</si>
  <si>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</si>
  <si>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</si>
  <si>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</si>
  <si>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</si>
  <si>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</si>
  <si>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</si>
  <si>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</si>
  <si>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</si>
  <si>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</si>
  <si>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</si>
  <si>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</si>
  <si>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</si>
  <si>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</si>
  <si>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</si>
  <si>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</si>
  <si>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</si>
  <si>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</si>
  <si>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</si>
  <si>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</si>
  <si>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</si>
  <si>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</si>
  <si>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</si>
  <si>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</si>
  <si>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</si>
  <si>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</si>
  <si>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</si>
  <si>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</si>
  <si>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</si>
  <si>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</si>
  <si>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</si>
  <si>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</si>
  <si>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</si>
  <si>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</si>
  <si>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</si>
  <si>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</si>
  <si>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</si>
  <si>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</si>
  <si>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</si>
  <si>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</si>
  <si>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</si>
  <si>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</si>
  <si>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</si>
  <si>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</si>
  <si>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</si>
  <si>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</si>
  <si>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</si>
  <si>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</si>
  <si>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</si>
  <si>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</si>
  <si>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</si>
  <si>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</si>
  <si>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</si>
  <si>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</si>
  <si>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</si>
  <si>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</si>
  <si>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</si>
  <si>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</si>
  <si>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</si>
  <si>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</si>
  <si>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</si>
  <si>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</si>
  <si>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</si>
  <si>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</si>
  <si>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</si>
  <si>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</si>
  <si>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</si>
  <si>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</si>
  <si>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</si>
  <si>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</si>
  <si>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</si>
  <si>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</si>
  <si>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</si>
  <si>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</si>
  <si>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</si>
  <si>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</si>
  <si>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</si>
  <si>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</si>
  <si>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</si>
  <si>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</si>
  <si>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</si>
  <si>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</si>
  <si>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</si>
  <si>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</si>
  <si>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</si>
  <si>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</si>
  <si>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</si>
  <si>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</si>
  <si>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</si>
  <si>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</si>
  <si>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</si>
  <si>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</si>
  <si>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</si>
  <si>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</si>
  <si>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</si>
  <si>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</si>
  <si>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</si>
  <si>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</si>
  <si>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</si>
  <si>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</si>
  <si>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</si>
  <si>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</si>
  <si>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</si>
  <si>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</si>
  <si>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</si>
  <si>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</si>
  <si>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</si>
  <si>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</si>
  <si>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</si>
  <si>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</si>
  <si>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</si>
  <si>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</si>
  <si>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</si>
  <si>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</si>
  <si>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</si>
  <si>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</si>
  <si>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</si>
  <si>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</si>
  <si>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</si>
  <si>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</si>
  <si>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</si>
  <si>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</si>
  <si>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</si>
  <si>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</si>
  <si>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</si>
  <si>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</si>
  <si>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</si>
  <si>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</si>
  <si>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</si>
  <si>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</si>
  <si>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</si>
  <si>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</si>
  <si>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</si>
  <si>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</si>
  <si>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</si>
  <si>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</si>
  <si>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</si>
  <si>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</si>
  <si>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</si>
  <si>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</si>
  <si>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</si>
  <si>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</si>
  <si>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</si>
  <si>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</si>
  <si>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</si>
  <si>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</si>
  <si>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</si>
  <si>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</si>
  <si>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</si>
  <si>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</si>
  <si>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</si>
  <si>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</si>
  <si>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</si>
  <si>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</si>
  <si>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</si>
  <si>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</si>
  <si>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</si>
  <si>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</si>
  <si>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</si>
  <si>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</si>
  <si>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</si>
  <si>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</si>
  <si>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</si>
  <si>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</si>
  <si>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</si>
  <si>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</si>
  <si>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</si>
  <si>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</si>
  <si>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</si>
  <si>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</si>
  <si>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</si>
  <si>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</si>
  <si>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</si>
  <si>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</si>
  <si>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</si>
  <si>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</si>
  <si>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</si>
  <si>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</si>
  <si>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</si>
  <si>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</si>
  <si>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</si>
  <si>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</si>
  <si>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</si>
  <si>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</si>
  <si>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</si>
  <si>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</si>
  <si>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</si>
  <si>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</si>
  <si>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</si>
  <si>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</si>
  <si>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</si>
  <si>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</si>
  <si>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</si>
  <si>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</si>
  <si>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</si>
  <si>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</si>
  <si>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</si>
  <si>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</si>
  <si>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</si>
  <si>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</si>
  <si>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</si>
  <si>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</si>
  <si>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</si>
  <si>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</si>
  <si>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</si>
  <si>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</si>
  <si>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</si>
  <si>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</si>
  <si>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</si>
  <si>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</si>
  <si>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</si>
  <si>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</si>
  <si>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</si>
  <si>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</si>
  <si>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</si>
  <si>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</si>
  <si>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</si>
  <si>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</si>
  <si>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</si>
  <si>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</si>
  <si>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</si>
  <si>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</si>
  <si>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</si>
  <si>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</si>
  <si>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</si>
  <si>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</si>
  <si>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</si>
  <si>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</si>
  <si>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</si>
  <si>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</si>
  <si>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</si>
  <si>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</si>
  <si>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</si>
  <si>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</si>
  <si>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</si>
  <si>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</si>
  <si>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</si>
  <si>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</si>
  <si>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</si>
  <si>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</si>
  <si>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</si>
  <si>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</si>
  <si>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</si>
  <si>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</si>
  <si>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</si>
  <si>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</si>
  <si>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</si>
  <si>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</si>
  <si>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</si>
  <si>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</si>
  <si>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</si>
  <si>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</si>
  <si>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</si>
  <si>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</si>
  <si>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</si>
  <si>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</si>
  <si>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</si>
  <si>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</si>
  <si>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</si>
  <si>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</si>
  <si>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</si>
  <si>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</si>
  <si>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</si>
  <si>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</si>
  <si>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</si>
  <si>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</si>
  <si>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</si>
  <si>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</si>
  <si>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</si>
  <si>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</si>
  <si>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</si>
  <si>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</si>
  <si>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</si>
  <si>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</si>
  <si>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</si>
  <si>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</si>
  <si>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</si>
  <si>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</si>
  <si>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</si>
  <si>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</si>
  <si>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</si>
  <si>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</si>
  <si>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</si>
  <si>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</si>
  <si>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</si>
  <si>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</si>
  <si>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</si>
  <si>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</si>
  <si>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</si>
  <si>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</si>
  <si>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</si>
  <si>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</si>
  <si>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</si>
  <si>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</si>
  <si>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</si>
  <si>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</si>
  <si>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</si>
  <si>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</si>
  <si>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</si>
  <si>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</si>
  <si>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</si>
  <si>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</si>
  <si>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</si>
  <si>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</si>
  <si>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</si>
  <si>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</si>
  <si>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</si>
  <si>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</si>
  <si>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</si>
  <si>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</si>
  <si>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</si>
  <si>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</si>
  <si>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</si>
  <si>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</si>
  <si>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</si>
  <si>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</si>
  <si>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</si>
  <si>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</si>
  <si>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</si>
  <si>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</si>
  <si>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</si>
  <si>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</si>
  <si>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</si>
  <si>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</si>
  <si>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</si>
  <si>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</si>
  <si>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</si>
  <si>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</si>
  <si>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</si>
  <si>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</si>
  <si>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</si>
  <si>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</si>
  <si>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</si>
  <si>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</si>
  <si>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</si>
  <si>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</si>
  <si>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</si>
  <si>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</si>
  <si>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</si>
  <si>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</si>
  <si>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</si>
  <si>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</si>
  <si>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</si>
  <si>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</si>
  <si>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</si>
  <si>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</si>
  <si>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</si>
  <si>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</si>
  <si>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</si>
  <si>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</si>
  <si>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</si>
  <si>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</si>
  <si>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</si>
  <si>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</si>
  <si>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</si>
  <si>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</si>
  <si>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</si>
  <si>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</si>
  <si>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</si>
  <si>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</si>
  <si>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</si>
  <si>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</si>
  <si>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</si>
  <si>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</si>
  <si>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</si>
  <si>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</si>
  <si>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</si>
  <si>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</si>
  <si>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</si>
  <si>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</si>
  <si>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</si>
  <si>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</si>
  <si>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</si>
  <si>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</si>
  <si>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</si>
  <si>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</si>
  <si>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</si>
  <si>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</si>
  <si>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</si>
  <si>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</si>
  <si>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</si>
  <si>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</si>
  <si>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</si>
  <si>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</si>
  <si>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</si>
  <si>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</si>
  <si>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</si>
  <si>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</si>
  <si>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</si>
  <si>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</si>
  <si>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</si>
  <si>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</si>
  <si>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</si>
  <si>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</si>
  <si>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</si>
  <si>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</si>
  <si>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</si>
  <si>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</si>
  <si>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</si>
  <si>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</si>
  <si>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</si>
  <si>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</si>
  <si>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</si>
  <si>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</si>
  <si>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</si>
  <si>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</si>
  <si>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</si>
  <si>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</si>
  <si>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</si>
  <si>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</si>
  <si>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</si>
  <si>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</si>
  <si>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</si>
  <si>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</si>
  <si>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</si>
  <si>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</si>
  <si>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</si>
  <si>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</si>
  <si>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</si>
  <si>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</si>
  <si>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</si>
  <si>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</si>
  <si>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</si>
  <si>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</si>
  <si>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</si>
  <si>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</si>
  <si>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</si>
  <si>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</si>
  <si>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</si>
  <si>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</si>
  <si>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</si>
  <si>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</si>
  <si>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</si>
  <si>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</si>
  <si>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</si>
  <si>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</si>
  <si>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</si>
  <si>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</si>
  <si>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</si>
  <si>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</si>
  <si>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</si>
  <si>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</si>
  <si>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</si>
  <si>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</si>
  <si>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</si>
  <si>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</si>
  <si>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</si>
  <si>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</si>
  <si>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</si>
  <si>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</si>
  <si>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</si>
  <si>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</si>
  <si>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</si>
  <si>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</si>
  <si>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</si>
  <si>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</si>
  <si>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</si>
  <si>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</si>
  <si>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</si>
  <si>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</si>
  <si>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</si>
  <si>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</si>
  <si>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</si>
  <si>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</si>
  <si>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</si>
  <si>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</si>
  <si>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</si>
  <si>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</si>
  <si>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</si>
  <si>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</si>
  <si>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</si>
  <si>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</si>
  <si>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</si>
  <si>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</si>
  <si>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</si>
  <si>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</si>
  <si>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</si>
  <si>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</si>
  <si>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</si>
  <si>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</si>
  <si>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</si>
  <si>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</si>
  <si>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</si>
  <si>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</si>
  <si>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</si>
  <si>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</si>
  <si>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</si>
  <si>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</si>
  <si>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</si>
  <si>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</si>
  <si>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</si>
  <si>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</si>
  <si>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</si>
  <si>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</si>
  <si>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</si>
  <si>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</si>
  <si>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</si>
  <si>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</si>
  <si>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</si>
  <si>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</si>
  <si>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</si>
  <si>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</si>
  <si>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</si>
  <si>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</si>
  <si>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</si>
  <si>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</si>
  <si>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</si>
  <si>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</si>
  <si>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</si>
  <si>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</si>
  <si>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</si>
  <si>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</si>
  <si>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</si>
  <si>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</si>
  <si>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</si>
  <si>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</si>
  <si>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</si>
  <si>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</si>
  <si>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</si>
  <si>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</si>
  <si>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</si>
  <si>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</si>
  <si>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</si>
  <si>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</si>
  <si>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</si>
  <si>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</si>
  <si>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</si>
  <si>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</si>
  <si>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</si>
  <si>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</si>
  <si>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</si>
  <si>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</si>
  <si>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</si>
  <si>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</si>
  <si>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</si>
  <si>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</si>
  <si>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</si>
  <si>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</si>
  <si>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</si>
  <si>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</si>
  <si>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</si>
  <si>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</si>
  <si>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</si>
  <si>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</si>
  <si>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</si>
  <si>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</si>
  <si>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</si>
  <si>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</si>
  <si>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</si>
  <si>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</si>
  <si>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</si>
  <si>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</si>
  <si>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</si>
  <si>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</si>
  <si>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</si>
  <si>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</si>
  <si>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</si>
  <si>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</si>
  <si>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</si>
  <si>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</si>
  <si>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</si>
  <si>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</si>
  <si>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</si>
  <si>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</si>
  <si>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</si>
  <si>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</si>
  <si>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</si>
  <si>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</si>
  <si>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</si>
  <si>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</si>
  <si>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</si>
  <si>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</si>
  <si>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</si>
  <si>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</si>
  <si>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</si>
  <si>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</si>
  <si>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</si>
  <si>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</si>
  <si>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</si>
  <si>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</si>
  <si>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</si>
  <si>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</si>
  <si>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</si>
  <si>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</si>
  <si>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</si>
  <si>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</si>
  <si>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</si>
  <si>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</si>
  <si>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</si>
  <si>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</si>
  <si>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</si>
  <si>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</si>
  <si>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</si>
  <si>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</si>
  <si>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</si>
  <si>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</si>
  <si>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</si>
  <si>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</si>
  <si>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</si>
  <si>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</si>
  <si>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</si>
  <si>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</si>
  <si>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</si>
  <si>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</si>
  <si>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</si>
  <si>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</si>
  <si>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</si>
  <si>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</si>
  <si>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</si>
  <si>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</si>
  <si>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</si>
  <si>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</si>
  <si>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</si>
  <si>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</si>
  <si>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</si>
  <si>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</si>
  <si>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</si>
  <si>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</si>
  <si>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</si>
  <si>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</si>
  <si>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</si>
  <si>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</si>
  <si>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</si>
  <si>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</si>
  <si>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</si>
  <si>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</si>
  <si>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</si>
  <si>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</si>
  <si>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</si>
  <si>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</si>
  <si>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</si>
  <si>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</si>
  <si>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</si>
  <si>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</si>
  <si>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</si>
  <si>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</si>
  <si>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</si>
  <si>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</si>
  <si>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</si>
  <si>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</si>
  <si>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</si>
  <si>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</si>
  <si>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</si>
  <si>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</si>
  <si>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</si>
  <si>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</si>
  <si>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</si>
  <si>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</si>
  <si>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</si>
  <si>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</si>
  <si>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</si>
  <si>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</si>
  <si>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</si>
  <si>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</si>
  <si>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</si>
  <si>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</si>
  <si>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</si>
  <si>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</si>
  <si>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</si>
  <si>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</si>
  <si>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</si>
  <si>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</si>
  <si>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</si>
  <si>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</si>
  <si>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</si>
  <si>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</si>
  <si>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</si>
  <si>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</si>
  <si>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</si>
  <si>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</si>
  <si>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</si>
  <si>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</si>
  <si>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</si>
  <si>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</si>
  <si>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</si>
  <si>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</si>
  <si>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</si>
  <si>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</si>
  <si>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</si>
  <si>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</si>
  <si>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</si>
  <si>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</si>
  <si>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</si>
  <si>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</si>
  <si>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</si>
  <si>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</si>
  <si>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</si>
  <si>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</si>
  <si>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</si>
  <si>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</si>
  <si>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</si>
  <si>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</si>
  <si>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</si>
  <si>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</si>
  <si>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</si>
  <si>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</si>
  <si>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</si>
  <si>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</si>
  <si>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</si>
  <si>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</si>
  <si>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</si>
  <si>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</si>
  <si>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</si>
  <si>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</si>
  <si>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</si>
  <si>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</si>
  <si>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</si>
  <si>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</si>
  <si>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</si>
  <si>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</si>
  <si>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</si>
  <si>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</si>
  <si>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</si>
  <si>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</si>
  <si>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</si>
  <si>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</si>
  <si>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</si>
  <si>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</si>
  <si>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</si>
  <si>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</si>
  <si>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</si>
  <si>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</si>
  <si>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</si>
  <si>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</si>
  <si>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</si>
  <si>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</si>
  <si>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</si>
  <si>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</si>
  <si>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</si>
  <si>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</si>
  <si>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</si>
  <si>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</si>
  <si>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</si>
  <si>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</si>
  <si>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</si>
  <si>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</si>
  <si>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</si>
  <si>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</si>
  <si>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</si>
  <si>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</si>
  <si>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</si>
  <si>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</si>
  <si>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</si>
  <si>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</si>
  <si>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</si>
  <si>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</si>
  <si>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</si>
  <si>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</si>
  <si>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</si>
  <si>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</si>
  <si>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</si>
  <si>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</si>
  <si>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</si>
  <si>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</si>
  <si>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</si>
  <si>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</si>
  <si>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</si>
  <si>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</si>
  <si>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</si>
  <si>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</si>
  <si>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</si>
  <si>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</si>
  <si>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</si>
  <si>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</si>
  <si>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</si>
  <si>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</si>
  <si>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</si>
  <si>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</si>
  <si>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</si>
  <si>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</si>
  <si>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</si>
  <si>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</si>
  <si>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</si>
  <si>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</si>
  <si>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</si>
  <si>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</si>
  <si>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</si>
  <si>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</si>
  <si>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</si>
  <si>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</si>
  <si>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</si>
  <si>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</si>
  <si>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</si>
  <si>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</si>
  <si>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</si>
  <si>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</si>
  <si>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</si>
  <si>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</si>
  <si>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</si>
  <si>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</si>
  <si>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</si>
  <si>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</si>
  <si>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</si>
  <si>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</si>
  <si>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</si>
  <si>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</si>
  <si>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</si>
  <si>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</si>
  <si>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</si>
  <si>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</si>
  <si>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</si>
  <si>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</si>
  <si>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</si>
  <si>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</si>
  <si>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</si>
  <si>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</si>
  <si>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</si>
  <si>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</si>
  <si>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</si>
  <si>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</si>
  <si>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</si>
  <si>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</si>
  <si>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</si>
  <si>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</si>
  <si>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</si>
  <si>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</si>
  <si>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</si>
  <si>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</si>
  <si>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</si>
  <si>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</si>
  <si>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</si>
  <si>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</si>
  <si>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</si>
  <si>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</si>
  <si>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</si>
  <si>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</si>
  <si>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</si>
  <si>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</si>
  <si>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</si>
  <si>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</si>
  <si>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</si>
  <si>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</si>
  <si>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</si>
  <si>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</si>
  <si>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</si>
  <si>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</si>
  <si>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</si>
  <si>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</si>
  <si>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</si>
  <si>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</si>
  <si>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</si>
  <si>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</si>
  <si>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</si>
  <si>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</si>
  <si>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</si>
  <si>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</si>
  <si>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</si>
  <si>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</si>
  <si>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</si>
  <si>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</si>
  <si>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</si>
  <si>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</si>
  <si>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</si>
  <si>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</si>
  <si>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</si>
  <si>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</si>
  <si>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</si>
  <si>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</si>
  <si>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</si>
  <si>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</si>
  <si>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</si>
  <si>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</si>
  <si>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</si>
  <si>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</si>
  <si>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</si>
  <si>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</si>
  <si>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</si>
  <si>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</si>
  <si>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</si>
  <si>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</si>
  <si>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</si>
  <si>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</si>
  <si>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</si>
  <si>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</si>
  <si>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</si>
  <si>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</si>
  <si>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</si>
  <si>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</si>
  <si>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</si>
  <si>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</si>
  <si>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</si>
  <si>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</si>
  <si>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</si>
  <si>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</si>
  <si>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</si>
  <si>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</si>
  <si>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</si>
  <si>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</si>
  <si>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</si>
  <si>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</si>
  <si>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</si>
  <si>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</si>
  <si>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</si>
  <si>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</si>
  <si>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</si>
  <si>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</si>
  <si>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</si>
  <si>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</si>
  <si>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</si>
  <si>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</si>
  <si>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</si>
  <si>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</si>
  <si>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</si>
  <si>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</si>
  <si>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</si>
  <si>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</si>
  <si>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</si>
  <si>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</si>
  <si>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</si>
  <si>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</si>
  <si>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</si>
  <si>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</si>
  <si>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</si>
  <si>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</si>
  <si>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</si>
  <si>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</si>
  <si>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</si>
  <si>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</si>
  <si>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</si>
  <si>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</si>
  <si>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</si>
  <si>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</si>
  <si>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</si>
  <si>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</si>
  <si>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</si>
  <si>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</si>
  <si>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</si>
  <si>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</si>
  <si>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</si>
  <si>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</si>
  <si>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</si>
  <si>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</si>
  <si>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</si>
  <si>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</si>
  <si>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</si>
  <si>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</si>
  <si>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</si>
  <si>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</si>
  <si>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</si>
  <si>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</si>
  <si>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</si>
  <si>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</si>
  <si>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</si>
  <si>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</si>
  <si>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</si>
  <si>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</si>
  <si>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</si>
  <si>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</si>
  <si>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</si>
  <si>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</si>
  <si>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</si>
  <si>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</si>
  <si>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</si>
  <si>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</si>
  <si>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</si>
  <si>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</si>
  <si>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</si>
  <si>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</si>
  <si>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</si>
  <si>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</si>
  <si>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</si>
  <si>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</si>
  <si>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</si>
  <si>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</si>
  <si>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</si>
  <si>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</si>
  <si>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</si>
  <si>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</si>
  <si>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</si>
  <si>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</si>
  <si>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</si>
  <si>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</si>
  <si>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</si>
  <si>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</si>
  <si>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</si>
  <si>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</si>
  <si>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</si>
  <si>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</si>
  <si>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</si>
  <si>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</si>
  <si>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</si>
  <si>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</si>
  <si>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</si>
  <si>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</si>
  <si>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</si>
  <si>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</si>
  <si>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</si>
  <si>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</si>
  <si>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</si>
  <si>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</si>
  <si>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</si>
  <si>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</si>
  <si>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</si>
  <si>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</si>
  <si>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</si>
  <si>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</si>
  <si>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</si>
  <si>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</si>
  <si>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</si>
  <si>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</si>
  <si>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</si>
  <si>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</si>
  <si>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</si>
  <si>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</si>
  <si>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</si>
  <si>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</si>
  <si>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</si>
  <si>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</si>
  <si>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</si>
  <si>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</si>
  <si>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</si>
  <si>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</si>
  <si>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</si>
  <si>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</si>
  <si>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</si>
  <si>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</si>
  <si>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</si>
  <si>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</si>
  <si>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</si>
  <si>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</si>
  <si>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</si>
  <si>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</si>
  <si>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</si>
  <si>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</si>
  <si>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</si>
  <si>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</si>
  <si>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</si>
  <si>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</si>
  <si>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</si>
  <si>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</si>
  <si>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</si>
  <si>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</si>
  <si>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</si>
  <si>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</si>
  <si>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</si>
  <si>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</si>
  <si>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</si>
  <si>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</si>
  <si>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</si>
  <si>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</si>
  <si>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</si>
  <si>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</si>
  <si>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</si>
  <si>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</si>
  <si>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</si>
  <si>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</si>
  <si>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</si>
  <si>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</si>
  <si>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</si>
  <si>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</si>
  <si>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</si>
  <si>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</si>
  <si>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</si>
  <si>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</si>
  <si>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</si>
  <si>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</si>
  <si>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</si>
  <si>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</si>
  <si>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</si>
  <si>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</si>
  <si>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</si>
  <si>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</si>
  <si>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</si>
  <si>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</si>
  <si>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</si>
  <si>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</si>
  <si>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</si>
  <si>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</si>
  <si>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</si>
  <si>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</si>
  <si>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</si>
  <si>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</si>
  <si>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</si>
  <si>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</si>
  <si>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</si>
  <si>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</si>
  <si>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</si>
  <si>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</si>
  <si>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</si>
  <si>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</si>
  <si>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</si>
  <si>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</si>
  <si>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</si>
  <si>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</si>
  <si>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</si>
  <si>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</si>
  <si>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</si>
  <si>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</si>
  <si>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</si>
  <si>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</si>
  <si>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</si>
  <si>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</si>
  <si>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</si>
  <si>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</si>
  <si>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</si>
  <si>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</si>
  <si>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</si>
  <si>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</si>
  <si>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</si>
  <si>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</si>
  <si>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</si>
  <si>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</si>
  <si>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</si>
  <si>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</si>
  <si>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</si>
  <si>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</si>
  <si>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</si>
  <si>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</si>
  <si>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</si>
  <si>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</si>
  <si>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</si>
  <si>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</si>
  <si>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</si>
  <si>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</si>
  <si>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</si>
  <si>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</si>
  <si>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</si>
  <si>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</si>
  <si>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</si>
  <si>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</si>
  <si>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</si>
  <si>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</si>
  <si>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</si>
  <si>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</si>
  <si>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</si>
  <si>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</si>
  <si>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</si>
  <si>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</si>
  <si>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</si>
  <si>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</si>
  <si>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</si>
  <si>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</si>
  <si>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</si>
  <si>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</si>
  <si>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</si>
  <si>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</si>
  <si>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</si>
  <si>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</si>
  <si>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</si>
  <si>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</si>
  <si>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</si>
  <si>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</si>
  <si>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</si>
  <si>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</si>
  <si>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</si>
  <si>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</si>
  <si>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</si>
  <si>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</si>
  <si>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</si>
  <si>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</si>
  <si>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</si>
  <si>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</si>
  <si>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</si>
  <si>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</si>
  <si>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</si>
  <si>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</si>
  <si>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</si>
  <si>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</si>
  <si>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</si>
  <si>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</si>
  <si>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</si>
  <si>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</si>
  <si>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</si>
  <si>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</si>
  <si>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</si>
  <si>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</si>
  <si>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</si>
  <si>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</si>
  <si>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</si>
  <si>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</si>
  <si>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</si>
  <si>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</si>
  <si>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</si>
  <si>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</si>
  <si>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</si>
  <si>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</si>
  <si>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</si>
  <si>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</si>
  <si>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</si>
  <si>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</si>
  <si>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</si>
  <si>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</si>
  <si>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</si>
  <si>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</si>
  <si>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</si>
  <si>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</si>
  <si>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</si>
  <si>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</si>
  <si>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</si>
  <si>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</si>
  <si>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</si>
  <si>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</si>
  <si>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</si>
  <si>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</si>
  <si>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</si>
  <si>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</si>
  <si>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</si>
  <si>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</si>
  <si>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</si>
  <si>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</si>
  <si>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</si>
  <si>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</si>
  <si>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</si>
  <si>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</si>
  <si>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</si>
  <si>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</si>
  <si>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</si>
  <si>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</si>
  <si>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</si>
  <si>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</si>
  <si>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</si>
  <si>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</si>
  <si>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</si>
  <si>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</si>
  <si>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</si>
  <si>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</si>
  <si>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</si>
  <si>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</si>
  <si>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</si>
  <si>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</si>
  <si>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</si>
  <si>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</si>
  <si>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</si>
  <si>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</si>
  <si>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</si>
  <si>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</si>
  <si>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</si>
  <si>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</si>
  <si>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</si>
  <si>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</si>
  <si>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</si>
  <si>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</si>
  <si>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</si>
  <si>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</si>
  <si>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</si>
  <si>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</si>
  <si>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</si>
  <si>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</si>
  <si>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</si>
  <si>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</si>
  <si>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</si>
  <si>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</si>
  <si>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</si>
  <si>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</si>
  <si>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</si>
  <si>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</si>
  <si>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</si>
  <si>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</si>
  <si>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</si>
  <si>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</si>
  <si>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</si>
  <si>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</si>
  <si>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</si>
  <si>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</si>
  <si>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</si>
  <si>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</si>
  <si>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</si>
  <si>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</si>
  <si>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</si>
  <si>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</si>
  <si>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</si>
  <si>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</si>
  <si>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</si>
  <si>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</si>
  <si>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</si>
  <si>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</si>
  <si>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</si>
  <si>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</si>
  <si>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</si>
  <si>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</si>
  <si>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</si>
  <si>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</si>
  <si>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</si>
  <si>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</si>
  <si>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</si>
  <si>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</si>
  <si>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</si>
  <si>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</si>
  <si>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</si>
  <si>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</si>
  <si>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</si>
  <si>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</si>
  <si>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</si>
  <si>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</si>
  <si>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</si>
  <si>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</si>
  <si>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</si>
  <si>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</si>
  <si>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</si>
  <si>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</si>
  <si>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</si>
  <si>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</si>
  <si>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</si>
  <si>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</si>
  <si>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</si>
  <si>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</si>
  <si>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</si>
  <si>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</si>
  <si>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</si>
  <si>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</si>
  <si>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</si>
  <si>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</si>
  <si>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</si>
  <si>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</si>
  <si>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</si>
  <si>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</si>
  <si>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</si>
  <si>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</si>
  <si>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</si>
  <si>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</si>
  <si>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</si>
  <si>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</si>
  <si>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</si>
  <si>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</si>
  <si>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</si>
  <si>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</si>
  <si>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</si>
  <si>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</si>
  <si>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</si>
  <si>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</si>
  <si>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</si>
  <si>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</si>
  <si>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</si>
  <si>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</si>
  <si>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</si>
  <si>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</si>
  <si>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</si>
  <si>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</si>
  <si>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</si>
  <si>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</si>
  <si>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</si>
  <si>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</si>
  <si>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</si>
  <si>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</si>
  <si>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</si>
  <si>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</si>
  <si>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</si>
  <si>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</si>
  <si>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</si>
  <si>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</si>
  <si>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</si>
  <si>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</si>
  <si>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</si>
  <si>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</si>
  <si>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</si>
  <si>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</si>
  <si>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</si>
  <si>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</si>
  <si>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</si>
  <si>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</si>
  <si>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</si>
  <si>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</si>
  <si>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</si>
  <si>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</si>
  <si>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</si>
  <si>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</si>
  <si>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</si>
  <si>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</si>
  <si>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</si>
  <si>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</si>
  <si>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</si>
  <si>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</si>
  <si>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</si>
  <si>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</si>
  <si>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</si>
  <si>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</si>
  <si>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</si>
  <si>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</si>
  <si>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</si>
  <si>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</si>
  <si>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</si>
  <si>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</si>
  <si>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</si>
  <si>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</si>
  <si>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</si>
  <si>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</si>
  <si>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</si>
  <si>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</si>
  <si>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</si>
  <si>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</si>
  <si>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</si>
  <si>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</si>
  <si>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</si>
  <si>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</si>
  <si>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</si>
  <si>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</si>
  <si>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</si>
  <si>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</si>
  <si>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</si>
  <si>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</si>
  <si>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</si>
  <si>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</si>
  <si>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</si>
  <si>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</si>
  <si>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</si>
  <si>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</si>
  <si>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</si>
  <si>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</si>
  <si>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</si>
  <si>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</si>
  <si>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</si>
  <si>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</si>
  <si>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</si>
  <si>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</si>
  <si>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</si>
  <si>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</si>
  <si>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</si>
  <si>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</si>
  <si>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</si>
  <si>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</si>
  <si>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</si>
  <si>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</si>
  <si>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</si>
  <si>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</si>
  <si>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</si>
  <si>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</si>
  <si>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</si>
  <si>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</si>
  <si>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</si>
  <si>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</si>
  <si>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</si>
  <si>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</si>
  <si>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</si>
  <si>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</si>
  <si>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</si>
  <si>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</si>
  <si>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</si>
  <si>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</si>
  <si>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</si>
  <si>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</si>
  <si>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</si>
  <si>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</si>
  <si>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</si>
  <si>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</si>
  <si>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</si>
  <si>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</si>
  <si>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</si>
  <si>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</si>
  <si>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</si>
  <si>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</si>
  <si>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</si>
  <si>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</si>
  <si>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</si>
  <si>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</si>
  <si>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</si>
  <si>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</si>
  <si>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</si>
  <si>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</si>
  <si>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</si>
  <si>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</si>
  <si>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</si>
  <si>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</si>
  <si>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</si>
  <si>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</si>
  <si>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</si>
  <si>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</si>
  <si>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</si>
  <si>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</si>
  <si>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</si>
  <si>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</si>
  <si>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</si>
  <si>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</si>
  <si>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</si>
  <si>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</si>
  <si>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</si>
  <si>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</si>
  <si>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</si>
  <si>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</si>
  <si>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</si>
  <si>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</si>
  <si>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</si>
  <si>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</si>
  <si>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</si>
  <si>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</si>
  <si>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</si>
  <si>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</si>
  <si>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</si>
  <si>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</si>
  <si>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</si>
  <si>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</si>
  <si>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</si>
  <si>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</si>
  <si>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</si>
  <si>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</si>
  <si>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</si>
  <si>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</si>
  <si>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</si>
  <si>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</si>
  <si>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</si>
  <si>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</si>
  <si>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</si>
  <si>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</si>
  <si>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</si>
  <si>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</si>
  <si>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</si>
  <si>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</si>
  <si>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</si>
  <si>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</si>
  <si>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</si>
  <si>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</si>
  <si>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</si>
  <si>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</si>
  <si>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</si>
  <si>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</si>
  <si>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</si>
  <si>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</si>
  <si>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</si>
  <si>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</si>
  <si>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</si>
  <si>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</si>
  <si>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</si>
  <si>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</si>
  <si>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</si>
  <si>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</si>
  <si>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</si>
  <si>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</si>
  <si>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</si>
  <si>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</si>
  <si>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</si>
  <si>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</si>
  <si>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</si>
  <si>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</si>
  <si>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</si>
  <si>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</si>
  <si>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</si>
  <si>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</si>
  <si>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</si>
  <si>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</si>
  <si>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</si>
  <si>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</si>
  <si>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</si>
  <si>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</si>
  <si>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</si>
  <si>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</si>
  <si>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</si>
  <si>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</si>
  <si>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</si>
  <si>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</si>
  <si>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</si>
  <si>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</si>
  <si>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</si>
  <si>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</si>
  <si>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</si>
  <si>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</si>
  <si>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</si>
  <si>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</si>
  <si>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</si>
  <si>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</si>
  <si>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</si>
  <si>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</si>
  <si>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</si>
  <si>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</si>
  <si>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</si>
  <si>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</si>
  <si>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</si>
  <si>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</si>
  <si>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</si>
  <si>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</si>
  <si>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</si>
  <si>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</si>
  <si>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</si>
  <si>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</si>
  <si>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</si>
  <si>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</si>
  <si>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</si>
  <si>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</si>
  <si>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</si>
  <si>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</si>
  <si>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</si>
  <si>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</si>
  <si>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</si>
  <si>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</si>
  <si>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</si>
  <si>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</si>
  <si>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</si>
  <si>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</si>
  <si>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</si>
  <si>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</si>
  <si>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</si>
  <si>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</si>
  <si>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</si>
  <si>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</si>
  <si>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</si>
  <si>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</si>
  <si>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</si>
  <si>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</si>
  <si>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</si>
  <si>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</si>
  <si>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</si>
  <si>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</si>
  <si>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</si>
  <si>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</si>
  <si>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</si>
  <si>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</si>
  <si>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</si>
  <si>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</si>
  <si>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</si>
  <si>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</si>
  <si>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</si>
  <si>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</si>
  <si>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</si>
  <si>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</si>
  <si>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</si>
  <si>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</si>
  <si>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</si>
  <si>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</si>
  <si>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</si>
  <si>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</si>
  <si>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</si>
  <si>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</si>
  <si>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</si>
  <si>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</si>
  <si>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</si>
  <si>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</si>
  <si>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</si>
  <si>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</si>
  <si>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</si>
  <si>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</si>
  <si>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</si>
  <si>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</si>
  <si>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</si>
  <si>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</si>
  <si>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</si>
  <si>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</si>
  <si>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</si>
  <si>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</si>
  <si>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</si>
  <si>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</si>
  <si>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</si>
  <si>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</si>
  <si>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</si>
  <si>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</si>
  <si>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</si>
  <si>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</si>
  <si>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</si>
  <si>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</si>
  <si>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</si>
  <si>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</si>
  <si>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</si>
  <si>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</si>
  <si>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</si>
  <si>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</si>
  <si>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</si>
  <si>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</si>
  <si>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</si>
  <si>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</si>
  <si>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</si>
  <si>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</si>
  <si>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</si>
  <si>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</si>
  <si>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</si>
  <si>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</si>
  <si>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</si>
  <si>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</si>
  <si>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</si>
  <si>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</si>
  <si>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</si>
  <si>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</si>
  <si>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</si>
  <si>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</si>
  <si>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</si>
  <si>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</si>
  <si>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</si>
  <si>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</si>
  <si>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</si>
  <si>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</si>
  <si>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</si>
  <si>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</si>
  <si>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</si>
  <si>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</si>
  <si>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</si>
  <si>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</si>
  <si>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</si>
  <si>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</si>
  <si>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</si>
  <si>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</si>
  <si>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</si>
  <si>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</si>
  <si>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</si>
  <si>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</si>
  <si>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</si>
  <si>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</si>
  <si>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</si>
  <si>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</si>
  <si>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</si>
  <si>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</si>
  <si>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</si>
  <si>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</si>
  <si>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</si>
  <si>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</si>
  <si>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</si>
  <si>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</si>
  <si>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</si>
  <si>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</si>
  <si>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</si>
  <si>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</si>
  <si>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</si>
  <si>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</si>
  <si>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</si>
  <si>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</si>
  <si>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</si>
  <si>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</si>
  <si>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</si>
  <si>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</si>
  <si>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</si>
  <si>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</si>
  <si>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</si>
  <si>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</si>
  <si>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</si>
  <si>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</si>
  <si>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</si>
  <si>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</si>
  <si>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</si>
  <si>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</si>
  <si>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</si>
  <si>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</si>
  <si>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</si>
  <si>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</si>
  <si>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</si>
  <si>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</si>
  <si>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</si>
  <si>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</si>
  <si>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</si>
  <si>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</si>
  <si>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</si>
  <si>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</si>
  <si>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</si>
  <si>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</si>
  <si>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</si>
  <si>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</si>
  <si>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</si>
  <si>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</si>
  <si>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</si>
  <si>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</si>
  <si>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</si>
  <si>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</si>
  <si>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</si>
  <si>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</si>
  <si>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</si>
  <si>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</si>
  <si>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</si>
  <si>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</si>
  <si>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</si>
  <si>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</si>
  <si>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</si>
  <si>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</si>
  <si>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</si>
  <si>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</si>
  <si>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</si>
  <si>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</si>
  <si>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</si>
  <si>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</si>
  <si>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</si>
  <si>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</si>
  <si>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</si>
  <si>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</si>
  <si>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</si>
  <si>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</si>
  <si>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</si>
  <si>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</si>
  <si>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</si>
  <si>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</si>
  <si>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</si>
  <si>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</si>
  <si>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</si>
  <si>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</si>
  <si>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</si>
  <si>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</si>
  <si>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</si>
  <si>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</si>
  <si>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</si>
  <si>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</si>
  <si>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</si>
  <si>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</si>
  <si>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</si>
  <si>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</si>
  <si>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</si>
  <si>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</si>
  <si>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</si>
  <si>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</si>
  <si>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</si>
  <si>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</si>
  <si>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</si>
  <si>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</si>
  <si>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</si>
  <si>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</si>
  <si>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</si>
  <si>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</si>
  <si>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</si>
  <si>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</si>
  <si>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</si>
  <si>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</si>
  <si>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</si>
  <si>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</si>
  <si>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</si>
  <si>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</si>
  <si>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</si>
  <si>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</si>
  <si>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</si>
  <si>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</si>
  <si>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</si>
  <si>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</si>
  <si>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</si>
  <si>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</si>
  <si>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</si>
  <si>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</si>
  <si>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</si>
  <si>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</si>
  <si>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</si>
  <si>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</si>
  <si>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</si>
  <si>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</si>
  <si>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</si>
  <si>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</si>
  <si>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</si>
  <si>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</si>
  <si>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</si>
  <si>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</si>
  <si>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</si>
  <si>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</si>
  <si>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</si>
  <si>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</si>
  <si>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</si>
  <si>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</si>
  <si>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</si>
  <si>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</si>
  <si>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</si>
  <si>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</si>
  <si>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</si>
  <si>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</si>
  <si>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</si>
  <si>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</si>
  <si>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</si>
  <si>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</si>
  <si>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</si>
  <si>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</si>
  <si>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</si>
  <si>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</si>
  <si>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</si>
  <si>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</si>
  <si>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</si>
  <si>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</si>
  <si>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</si>
  <si>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</si>
  <si>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</si>
  <si>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</si>
  <si>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</si>
  <si>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</si>
  <si>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</si>
  <si>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</si>
  <si>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</si>
  <si>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</si>
  <si>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</si>
  <si>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</si>
  <si>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</si>
  <si>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</si>
  <si>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</si>
  <si>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</si>
  <si>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</si>
  <si>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</si>
  <si>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</si>
  <si>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</si>
  <si>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</si>
  <si>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</si>
  <si>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</si>
  <si>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</si>
  <si>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</si>
  <si>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</si>
  <si>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</si>
  <si>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</si>
  <si>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</si>
  <si>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</si>
  <si>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</si>
  <si>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</si>
  <si>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</si>
  <si>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</si>
  <si>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</si>
  <si>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</si>
  <si>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</si>
  <si>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</si>
  <si>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</si>
  <si>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</si>
  <si>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</si>
  <si>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</si>
  <si>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</si>
  <si>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</si>
  <si>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</si>
  <si>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</si>
  <si>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</si>
  <si>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</si>
  <si>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</si>
  <si>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</si>
  <si>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</si>
  <si>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</si>
  <si>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</si>
  <si>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</si>
  <si>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</si>
  <si>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</si>
  <si>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</si>
  <si>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</si>
  <si>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</si>
  <si>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</si>
  <si>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</si>
  <si>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</si>
  <si>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</si>
  <si>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</si>
  <si>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</si>
  <si>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</si>
  <si>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</si>
  <si>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</si>
  <si>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</si>
  <si>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</si>
  <si>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</si>
  <si>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</si>
  <si>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</si>
  <si>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</si>
  <si>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</si>
  <si>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</si>
  <si>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</si>
  <si>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</si>
  <si>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</si>
  <si>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</si>
  <si>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</si>
  <si>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</si>
  <si>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</si>
  <si>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</si>
  <si>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</si>
  <si>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</si>
  <si>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</si>
  <si>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</si>
  <si>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</si>
  <si>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</si>
  <si>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</si>
  <si>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</si>
  <si>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</si>
  <si>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</si>
  <si>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</si>
  <si>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</si>
  <si>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</si>
  <si>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</si>
  <si>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</si>
  <si>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</si>
  <si>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</si>
  <si>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</si>
  <si>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</si>
  <si>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</si>
  <si>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</si>
  <si>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</si>
  <si>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</si>
  <si>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</si>
  <si>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</si>
  <si>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</si>
  <si>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</si>
  <si>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</si>
  <si>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</si>
  <si>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</si>
  <si>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</si>
  <si>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</si>
  <si>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</si>
  <si>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</si>
  <si>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</si>
  <si>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</si>
  <si>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</si>
  <si>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</si>
  <si>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</si>
  <si>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</si>
  <si>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</si>
  <si>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</si>
  <si>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</si>
  <si>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</si>
  <si>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</si>
  <si>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</si>
  <si>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</si>
  <si>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</si>
  <si>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</si>
  <si>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</si>
  <si>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</si>
  <si>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</si>
  <si>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</si>
  <si>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</si>
  <si>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</si>
  <si>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</si>
  <si>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</si>
  <si>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</si>
  <si>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</si>
  <si>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</si>
  <si>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</si>
  <si>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</si>
  <si>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</si>
  <si>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</si>
  <si>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</si>
  <si>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</si>
  <si>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</si>
  <si>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</si>
  <si>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</si>
  <si>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</si>
  <si>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</si>
  <si>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</si>
  <si>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</si>
  <si>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</si>
  <si>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</si>
  <si>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</si>
  <si>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</si>
  <si>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</si>
  <si>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</si>
  <si>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</si>
  <si>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</si>
  <si>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</si>
  <si>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</si>
  <si>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</si>
  <si>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</si>
  <si>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</si>
  <si>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</si>
  <si>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</si>
  <si>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</si>
  <si>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</si>
  <si>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</si>
  <si>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</si>
  <si>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</si>
  <si>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</si>
  <si>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</si>
  <si>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</si>
  <si>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</si>
  <si>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</si>
  <si>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</si>
  <si>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</si>
  <si>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</si>
  <si>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</si>
  <si>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</si>
  <si>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</si>
  <si>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</si>
  <si>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</si>
  <si>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</si>
  <si>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</si>
  <si>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</si>
  <si>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</si>
  <si>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</si>
  <si>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</si>
  <si>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</si>
  <si>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</si>
  <si>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</si>
  <si>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</si>
  <si>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</si>
  <si>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</si>
  <si>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</si>
  <si>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</si>
  <si>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</si>
  <si>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</si>
  <si>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</si>
  <si>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</si>
  <si>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</si>
  <si>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</si>
  <si>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</si>
  <si>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</si>
  <si>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</si>
  <si>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</si>
  <si>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</si>
  <si>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</si>
  <si>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</si>
  <si>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</si>
  <si>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</si>
  <si>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</si>
  <si>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</si>
  <si>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</si>
  <si>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</si>
  <si>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</si>
  <si>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</si>
  <si>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</si>
  <si>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</si>
  <si>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</si>
  <si>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</si>
  <si>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</si>
  <si>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</si>
  <si>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</si>
  <si>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</si>
  <si>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</si>
  <si>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</si>
  <si>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</si>
  <si>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</si>
  <si>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</si>
  <si>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</si>
  <si>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</si>
  <si>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</si>
  <si>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</si>
  <si>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</si>
  <si>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</si>
  <si>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</si>
  <si>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</si>
  <si>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</si>
  <si>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</si>
  <si>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</si>
  <si>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</si>
  <si>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</si>
  <si>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</si>
  <si>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</si>
  <si>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</si>
  <si>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</si>
  <si>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</si>
  <si>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</si>
  <si>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</si>
  <si>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</si>
  <si>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</si>
  <si>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</si>
  <si>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</si>
  <si>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</si>
  <si>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</si>
  <si>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</si>
  <si>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</si>
  <si>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</si>
  <si>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</si>
  <si>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</si>
  <si>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</si>
  <si>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</si>
  <si>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</si>
  <si>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</si>
  <si>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</si>
  <si>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</si>
  <si>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</si>
  <si>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</si>
  <si>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</si>
  <si>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</si>
  <si>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</si>
  <si>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</si>
  <si>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</si>
  <si>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</si>
  <si>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</si>
  <si>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</si>
  <si>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</si>
  <si>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</si>
  <si>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</si>
  <si>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</si>
  <si>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</si>
  <si>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</si>
  <si>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</si>
  <si>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</si>
  <si>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</si>
  <si>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</si>
  <si>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</si>
  <si>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</si>
  <si>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</si>
  <si>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</si>
  <si>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</si>
  <si>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</si>
  <si>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</si>
  <si>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</si>
  <si>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</si>
  <si>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</si>
  <si>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</si>
  <si>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</si>
  <si>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</si>
  <si>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</si>
  <si>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</si>
  <si>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</si>
  <si>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</si>
  <si>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</si>
  <si>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</si>
  <si>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</si>
  <si>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</si>
  <si>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</si>
  <si>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</si>
  <si>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</si>
  <si>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</si>
  <si>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</si>
  <si>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</si>
  <si>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</si>
  <si>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</si>
  <si>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</si>
  <si>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</si>
  <si>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</si>
  <si>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</si>
  <si>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</si>
  <si>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</si>
  <si>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</si>
  <si>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</si>
  <si>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</si>
  <si>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</si>
  <si>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</si>
  <si>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</si>
  <si>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</si>
  <si>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</si>
  <si>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</si>
  <si>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</si>
  <si>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</si>
  <si>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</si>
  <si>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</si>
  <si>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</si>
  <si>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</si>
  <si>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</si>
  <si>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</si>
  <si>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</si>
  <si>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</si>
  <si>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</si>
  <si>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</si>
  <si>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</si>
  <si>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</si>
  <si>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</si>
  <si>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</si>
  <si>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</si>
  <si>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</si>
  <si>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</si>
  <si>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</si>
  <si>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</si>
  <si>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</si>
  <si>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</si>
  <si>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</si>
  <si>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</si>
  <si>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</si>
  <si>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</si>
  <si>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</si>
  <si>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</si>
  <si>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</si>
  <si>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</si>
  <si>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</si>
  <si>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</si>
  <si>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</si>
  <si>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</si>
  <si>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</si>
  <si>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</si>
  <si>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</si>
  <si>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</si>
  <si>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</si>
  <si>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</si>
  <si>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</si>
  <si>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</si>
  <si>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</si>
  <si>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</si>
  <si>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</si>
  <si>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</si>
  <si>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</si>
  <si>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</si>
  <si>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</si>
  <si>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</si>
  <si>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</si>
  <si>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</si>
  <si>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</si>
  <si>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</si>
  <si>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</si>
  <si>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</si>
  <si>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</si>
  <si>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</si>
  <si>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</si>
  <si>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</si>
  <si>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</si>
  <si>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</si>
  <si>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</si>
  <si>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</si>
  <si>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</si>
  <si>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</si>
  <si>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</si>
  <si>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</si>
  <si>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</si>
  <si>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</si>
  <si>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</si>
  <si>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</si>
  <si>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</si>
  <si>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</si>
  <si>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</si>
  <si>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</si>
  <si>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</si>
  <si>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</si>
  <si>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</si>
  <si>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</si>
  <si>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</si>
  <si>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</si>
  <si>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</si>
  <si>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</si>
  <si>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</si>
  <si>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</si>
  <si>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</si>
  <si>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</si>
  <si>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</si>
  <si>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</si>
  <si>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</si>
  <si>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</si>
  <si>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</si>
  <si>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</si>
  <si>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</si>
  <si>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</si>
  <si>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</si>
  <si>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</si>
  <si>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</si>
  <si>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</si>
  <si>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</si>
  <si>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</si>
  <si>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</si>
  <si>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</si>
  <si>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</si>
  <si>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</si>
  <si>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</si>
  <si>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</si>
  <si>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</si>
  <si>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</si>
  <si>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</si>
  <si>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</si>
  <si>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</si>
  <si>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</si>
  <si>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</si>
  <si>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</si>
  <si>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</si>
  <si>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</si>
  <si>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</si>
  <si>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</si>
  <si>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</si>
  <si>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</si>
  <si>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</si>
  <si>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</si>
  <si>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</si>
  <si>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</si>
  <si>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</si>
  <si>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</si>
  <si>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</si>
  <si>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</si>
  <si>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</si>
  <si>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</si>
  <si>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</si>
  <si>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</si>
  <si>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</si>
  <si>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</si>
  <si>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</si>
  <si>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</si>
  <si>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</si>
  <si>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</si>
  <si>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</si>
  <si>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</si>
  <si>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</si>
  <si>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</si>
  <si>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</si>
  <si>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</si>
  <si>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</si>
  <si>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</si>
  <si>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</si>
  <si>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</si>
  <si>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</si>
  <si>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</si>
  <si>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</si>
  <si>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</si>
  <si>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</si>
  <si>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</si>
  <si>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</si>
  <si>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</si>
  <si>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</si>
  <si>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</si>
  <si>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</si>
  <si>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</si>
  <si>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</si>
  <si>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</si>
  <si>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</si>
  <si>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</si>
  <si>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</si>
  <si>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</si>
  <si>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</si>
  <si>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</si>
  <si>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</si>
  <si>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</si>
  <si>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</si>
  <si>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</si>
  <si>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</si>
  <si>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</si>
  <si>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</si>
  <si>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</si>
  <si>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</si>
  <si>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</si>
  <si>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</si>
  <si>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</si>
  <si>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</si>
  <si>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</si>
  <si>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</si>
  <si>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</si>
  <si>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</si>
  <si>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</si>
  <si>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</si>
  <si>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</si>
  <si>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</si>
  <si>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</si>
  <si>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</si>
  <si>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</si>
  <si>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</si>
  <si>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</si>
  <si>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</si>
  <si>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</si>
  <si>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</si>
  <si>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</si>
  <si>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</si>
  <si>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</si>
  <si>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</si>
  <si>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</si>
  <si>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</si>
  <si>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</si>
  <si>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</si>
  <si>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</si>
  <si>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</si>
  <si>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</si>
  <si>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</si>
  <si>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</si>
  <si>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</si>
  <si>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</si>
  <si>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</si>
  <si>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</si>
  <si>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</si>
  <si>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</si>
  <si>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</si>
  <si>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</si>
  <si>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</si>
  <si>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</si>
  <si>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</si>
  <si>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</si>
  <si>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</si>
  <si>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</si>
  <si>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</si>
  <si>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</si>
  <si>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</si>
  <si>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</si>
  <si>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</si>
  <si>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</si>
  <si>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</si>
  <si>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</si>
  <si>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</si>
  <si>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</si>
  <si>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</si>
  <si>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</si>
  <si>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</si>
  <si>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</si>
  <si>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</si>
  <si>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</si>
  <si>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</si>
  <si>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</si>
  <si>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</si>
  <si>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</si>
  <si>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</si>
  <si>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</si>
  <si>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</si>
  <si>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</si>
  <si>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</si>
  <si>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</si>
  <si>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</si>
  <si>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</si>
  <si>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</si>
  <si>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</si>
  <si>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</si>
  <si>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</si>
  <si>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</si>
  <si>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</si>
  <si>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</si>
  <si>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</si>
  <si>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</si>
  <si>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</si>
  <si>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</si>
  <si>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</si>
  <si>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</si>
  <si>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</si>
  <si>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</si>
  <si>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</si>
  <si>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</si>
  <si>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</si>
  <si>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</si>
  <si>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</si>
  <si>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</si>
  <si>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</si>
  <si>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</si>
  <si>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</si>
  <si>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</si>
  <si>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</si>
  <si>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</si>
  <si>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</si>
  <si>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</si>
  <si>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</si>
  <si>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</si>
  <si>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</si>
  <si>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</si>
  <si>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</si>
  <si>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</si>
  <si>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</si>
  <si>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</si>
  <si>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</si>
  <si>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</si>
  <si>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</si>
  <si>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</si>
  <si>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</si>
  <si>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</si>
  <si>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</si>
  <si>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</si>
  <si>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</si>
  <si>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</si>
  <si>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</si>
  <si>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</si>
  <si>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</si>
  <si>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</si>
  <si>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</si>
  <si>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</si>
  <si>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</si>
  <si>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</si>
  <si>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</si>
  <si>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</si>
  <si>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</si>
  <si>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</si>
  <si>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</si>
  <si>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</si>
  <si>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</si>
  <si>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</si>
  <si>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</si>
  <si>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</si>
  <si>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</si>
  <si>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</si>
  <si>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</si>
  <si>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</si>
  <si>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</si>
  <si>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</si>
  <si>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</si>
  <si>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</si>
  <si>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</si>
  <si>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</si>
  <si>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</si>
  <si>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</si>
  <si>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</si>
  <si>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</si>
  <si>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</si>
  <si>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</si>
  <si>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</si>
  <si>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</si>
  <si>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</si>
  <si>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</si>
  <si>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</si>
  <si>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</si>
  <si>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</si>
  <si>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</si>
  <si>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</si>
  <si>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</si>
  <si>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</si>
  <si>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</si>
  <si>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</si>
  <si>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</si>
  <si>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</si>
  <si>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</si>
  <si>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</si>
  <si>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</si>
  <si>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</si>
  <si>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</si>
  <si>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</si>
  <si>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</si>
  <si>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</si>
  <si>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</si>
  <si>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</si>
  <si>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</si>
  <si>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</si>
  <si>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</si>
  <si>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</si>
  <si>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</si>
  <si>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</si>
  <si>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</si>
  <si>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</si>
  <si>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</si>
  <si>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</si>
  <si>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</si>
  <si>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</si>
  <si>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</si>
  <si>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</si>
  <si>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</si>
  <si>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</si>
  <si>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</si>
  <si>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</si>
  <si>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</si>
  <si>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</si>
  <si>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</si>
  <si>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</si>
  <si>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</si>
  <si>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</si>
  <si>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</si>
  <si>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</si>
  <si>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</si>
  <si>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</si>
  <si>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</si>
  <si>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</si>
  <si>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</si>
  <si>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</si>
  <si>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</si>
  <si>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</si>
  <si>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</si>
  <si>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</si>
  <si>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</si>
  <si>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</si>
  <si>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</si>
  <si>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</si>
  <si>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</si>
  <si>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</si>
  <si>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</si>
  <si>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</si>
  <si>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</si>
  <si>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</si>
  <si>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</si>
  <si>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</si>
  <si>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</si>
  <si>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</si>
  <si>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</si>
  <si>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</si>
  <si>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</si>
  <si>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</si>
  <si>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</si>
  <si>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</si>
  <si>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</si>
  <si>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</si>
  <si>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</si>
  <si>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</si>
  <si>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</si>
  <si>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</si>
  <si>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</si>
  <si>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</si>
  <si>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</si>
  <si>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</si>
  <si>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</si>
  <si>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</si>
  <si>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</si>
  <si>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</si>
  <si>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</si>
  <si>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</si>
  <si>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</si>
  <si>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</si>
  <si>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</si>
  <si>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</si>
  <si>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</si>
  <si>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</si>
  <si>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</si>
  <si>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</si>
  <si>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</si>
  <si>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</si>
  <si>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</si>
  <si>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</si>
  <si>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</si>
  <si>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</si>
  <si>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</si>
  <si>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</si>
  <si>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</si>
  <si>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</si>
  <si>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</si>
  <si>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</si>
  <si>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</si>
  <si>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</si>
  <si>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</si>
  <si>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</si>
  <si>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</si>
  <si>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</si>
  <si>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</si>
  <si>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</si>
  <si>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</si>
  <si>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</si>
  <si>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</si>
  <si>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</si>
  <si>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</si>
  <si>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</si>
  <si>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</si>
  <si>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</si>
  <si>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</si>
  <si>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</si>
  <si>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</si>
  <si>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</si>
  <si>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</si>
  <si>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</si>
  <si>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</si>
  <si>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</si>
  <si>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</si>
  <si>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</si>
  <si>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</si>
  <si>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</si>
  <si>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</si>
  <si>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</si>
  <si>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</si>
  <si>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</si>
  <si>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</si>
  <si>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</si>
  <si>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</si>
  <si>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</si>
  <si>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</si>
  <si>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</si>
  <si>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</si>
  <si>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</si>
  <si>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</si>
  <si>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</si>
  <si>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</si>
  <si>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</si>
  <si>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</si>
  <si>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</si>
  <si>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</si>
  <si>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</si>
  <si>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</si>
  <si>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</si>
  <si>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</si>
  <si>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</si>
  <si>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</si>
  <si>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</si>
  <si>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</si>
  <si>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</si>
  <si>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</si>
  <si>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</si>
  <si>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</si>
  <si>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</si>
  <si>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</si>
  <si>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</si>
  <si>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</si>
  <si>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</si>
  <si>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</si>
  <si>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</si>
  <si>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</si>
  <si>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</si>
  <si>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</si>
  <si>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</si>
  <si>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</si>
  <si>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</si>
  <si>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</si>
  <si>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</si>
  <si>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</si>
  <si>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</si>
  <si>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</si>
  <si>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</si>
  <si>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</si>
  <si>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</si>
  <si>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</si>
  <si>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</si>
  <si>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</si>
  <si>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</si>
  <si>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</si>
  <si>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</si>
  <si>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</si>
  <si>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</si>
  <si>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</si>
  <si>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</si>
  <si>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</si>
  <si>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</si>
  <si>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</si>
  <si>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</si>
  <si>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</si>
  <si>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</si>
  <si>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</si>
  <si>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</si>
  <si>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</si>
  <si>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</si>
  <si>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</si>
  <si>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</si>
  <si>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</si>
  <si>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</si>
  <si>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</si>
  <si>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</si>
  <si>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</si>
  <si>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</si>
  <si>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</si>
  <si>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</si>
  <si>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</si>
  <si>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</si>
  <si>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</si>
  <si>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</si>
  <si>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</si>
  <si>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</si>
  <si>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</si>
  <si>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</si>
  <si>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</si>
  <si>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</si>
  <si>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</si>
  <si>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</si>
  <si>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</si>
  <si>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</si>
  <si>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</si>
  <si>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</si>
  <si>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</si>
  <si>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</si>
  <si>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</si>
  <si>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</si>
  <si>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</si>
  <si>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</si>
  <si>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</si>
  <si>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</si>
  <si>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</si>
  <si>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</si>
  <si>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</si>
  <si>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</si>
  <si>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</si>
  <si>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</si>
  <si>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</si>
  <si>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</si>
  <si>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</si>
  <si>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</si>
  <si>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</si>
  <si>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</si>
  <si>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</si>
  <si>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</si>
  <si>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</si>
  <si>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</si>
  <si>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</si>
  <si>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</si>
  <si>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</si>
  <si>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</si>
  <si>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</si>
  <si>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</si>
  <si>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</si>
  <si>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</si>
  <si>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</si>
  <si>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</si>
  <si>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</si>
  <si>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</si>
  <si>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</si>
  <si>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</si>
  <si>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</si>
  <si>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</si>
  <si>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</si>
  <si>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</si>
  <si>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</si>
  <si>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</si>
  <si>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</si>
  <si>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</si>
  <si>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</si>
  <si>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</si>
  <si>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</si>
  <si>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</si>
  <si>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</si>
  <si>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</si>
  <si>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</si>
  <si>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</si>
  <si>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</si>
  <si>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</si>
  <si>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</si>
  <si>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</si>
  <si>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</si>
  <si>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</si>
  <si>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</si>
  <si>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</si>
  <si>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</si>
  <si>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</si>
  <si>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</si>
  <si>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</si>
  <si>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</si>
  <si>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</si>
  <si>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</si>
  <si>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</si>
  <si>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</si>
  <si>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</si>
  <si>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</si>
  <si>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</si>
  <si>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</si>
  <si>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</si>
  <si>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</si>
  <si>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</si>
  <si>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</si>
  <si>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</si>
  <si>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</si>
  <si>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</si>
  <si>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</si>
  <si>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</si>
  <si>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</si>
  <si>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</si>
  <si>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</si>
  <si>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</si>
  <si>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</si>
  <si>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</si>
  <si>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</si>
  <si>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</si>
  <si>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</si>
  <si>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</si>
  <si>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</si>
  <si>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</si>
  <si>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</si>
  <si>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</si>
  <si>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</si>
  <si>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</si>
  <si>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</si>
  <si>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</si>
  <si>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</si>
  <si>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</si>
  <si>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</si>
  <si>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</si>
  <si>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</si>
  <si>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</si>
  <si>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</si>
  <si>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</si>
  <si>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</si>
  <si>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</si>
  <si>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</si>
  <si>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</si>
  <si>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</si>
  <si>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</si>
  <si>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</si>
  <si>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</si>
  <si>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</si>
  <si>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</si>
  <si>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</si>
  <si>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</si>
  <si>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</si>
  <si>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</si>
  <si>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</si>
  <si>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</si>
  <si>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</si>
  <si>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</si>
  <si>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</si>
  <si>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</si>
  <si>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</si>
  <si>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</si>
  <si>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</si>
  <si>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</si>
  <si>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</si>
  <si>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</si>
  <si>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</si>
  <si>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</si>
  <si>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</si>
  <si>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</si>
  <si>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</si>
  <si>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</si>
  <si>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</si>
  <si>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</si>
  <si>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</si>
  <si>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</si>
  <si>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</si>
  <si>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</si>
  <si>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</si>
  <si>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</si>
  <si>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</si>
  <si>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</si>
  <si>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</si>
  <si>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</si>
  <si>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</si>
  <si>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</si>
  <si>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</si>
  <si>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</si>
  <si>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</si>
  <si>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</si>
  <si>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</si>
  <si>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</si>
  <si>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</si>
  <si>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</si>
  <si>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</si>
  <si>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</si>
  <si>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</si>
  <si>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</si>
  <si>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</si>
  <si>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</si>
  <si>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</si>
  <si>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</si>
  <si>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</si>
  <si>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</si>
  <si>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</si>
  <si>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</si>
  <si>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</si>
  <si>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</si>
  <si>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</si>
  <si>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</si>
  <si>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</si>
  <si>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</si>
  <si>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</si>
  <si>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</si>
  <si>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</si>
  <si>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</si>
  <si>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</si>
  <si>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</si>
  <si>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</si>
  <si>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</si>
  <si>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</si>
  <si>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</si>
  <si>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</si>
  <si>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</si>
  <si>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</si>
  <si>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</si>
  <si>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</si>
  <si>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</si>
  <si>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</si>
  <si>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</si>
  <si>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</si>
  <si>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</si>
  <si>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</si>
  <si>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</si>
  <si>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</si>
  <si>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</si>
  <si>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</si>
  <si>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</si>
  <si>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</si>
  <si>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</si>
  <si>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</si>
  <si>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</si>
  <si>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</si>
  <si>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</si>
  <si>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</si>
  <si>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</si>
  <si>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</si>
  <si>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</si>
  <si>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</si>
  <si>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</si>
  <si>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</si>
  <si>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</si>
  <si>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</si>
  <si>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</si>
  <si>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</si>
  <si>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</si>
  <si>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</si>
  <si>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</si>
  <si>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</si>
  <si>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</si>
  <si>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</si>
  <si>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</si>
  <si>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</si>
  <si>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</si>
  <si>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</si>
  <si>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</si>
  <si>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</si>
  <si>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</si>
  <si>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</si>
  <si>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</si>
  <si>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</si>
  <si>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</si>
  <si>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</si>
  <si>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</si>
  <si>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</si>
  <si>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</si>
  <si>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</si>
  <si>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</si>
  <si>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</si>
  <si>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</si>
  <si>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</si>
  <si>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</si>
  <si>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</si>
  <si>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</si>
  <si>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</si>
  <si>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</si>
  <si>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</si>
  <si>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</si>
  <si>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</si>
  <si>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</si>
  <si>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</si>
  <si>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</si>
  <si>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</si>
  <si>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</si>
  <si>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</si>
  <si>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</si>
  <si>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</si>
  <si>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</si>
  <si>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</si>
  <si>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</si>
  <si>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</si>
  <si>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</si>
  <si>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</si>
  <si>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</si>
  <si>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</si>
  <si>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</si>
  <si>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</si>
  <si>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</si>
  <si>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</si>
  <si>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</si>
  <si>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</si>
  <si>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</si>
  <si>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</si>
  <si>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</si>
  <si>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</si>
  <si>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</si>
  <si>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</si>
  <si>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</si>
  <si>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</si>
  <si>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</si>
  <si>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</si>
  <si>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</si>
  <si>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</si>
  <si>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</si>
  <si>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</si>
  <si>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</si>
  <si>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</si>
  <si>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</si>
  <si>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</si>
  <si>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</si>
  <si>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</si>
  <si>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</si>
  <si>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</si>
  <si>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</si>
  <si>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</si>
  <si>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</si>
  <si>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</si>
  <si>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</si>
  <si>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</si>
  <si>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</si>
  <si>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</si>
  <si>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</si>
  <si>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</si>
  <si>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</si>
  <si>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</si>
  <si>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</si>
  <si>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</si>
  <si>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</si>
  <si>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</si>
  <si>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</si>
  <si>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</si>
  <si>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</si>
  <si>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</si>
  <si>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</si>
  <si>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</si>
  <si>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</si>
  <si>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</si>
  <si>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</si>
  <si>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</si>
  <si>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</si>
  <si>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</si>
  <si>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</si>
  <si>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</si>
  <si>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</si>
  <si>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</si>
  <si>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</si>
  <si>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</si>
  <si>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</si>
  <si>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</si>
  <si>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</si>
  <si>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</si>
  <si>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</si>
  <si>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</si>
  <si>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</si>
  <si>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</si>
  <si>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</si>
  <si>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</si>
  <si>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</si>
  <si>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</si>
  <si>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</si>
  <si>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</si>
  <si>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</si>
  <si>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</si>
  <si>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</si>
  <si>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</si>
  <si>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</si>
  <si>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</si>
  <si>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</si>
  <si>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</si>
  <si>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</si>
  <si>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</si>
  <si>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</si>
  <si>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</si>
  <si>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</si>
  <si>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</si>
  <si>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</si>
  <si>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</si>
  <si>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</si>
  <si>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</si>
  <si>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</si>
  <si>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</si>
  <si>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</si>
  <si>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</si>
  <si>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</si>
  <si>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</si>
  <si>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</si>
  <si>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</si>
  <si>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</si>
  <si>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</si>
  <si>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</si>
  <si>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</si>
  <si>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</si>
  <si>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</si>
  <si>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</si>
  <si>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</si>
  <si>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</si>
  <si>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</si>
  <si>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</si>
  <si>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</si>
  <si>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</si>
  <si>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</si>
  <si>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</si>
  <si>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</si>
  <si>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</si>
  <si>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</si>
  <si>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</si>
  <si>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</si>
  <si>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</si>
  <si>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</si>
  <si>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</si>
  <si>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</si>
  <si>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</si>
  <si>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</si>
  <si>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</si>
  <si>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</si>
  <si>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</si>
  <si>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</si>
  <si>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</si>
  <si>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</si>
  <si>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</si>
  <si>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</si>
  <si>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</si>
  <si>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</si>
  <si>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</si>
  <si>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</si>
  <si>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</si>
  <si>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</si>
  <si>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</si>
  <si>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</si>
  <si>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</si>
  <si>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</si>
  <si>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</si>
  <si>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</si>
  <si>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</si>
  <si>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</si>
  <si>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</si>
  <si>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</si>
  <si>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</si>
  <si>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</si>
  <si>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</si>
  <si>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</si>
  <si>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</si>
  <si>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</si>
  <si>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</si>
  <si>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</si>
  <si>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</si>
  <si>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</si>
  <si>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</si>
  <si>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</si>
  <si>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</si>
  <si>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</si>
  <si>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</si>
  <si>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</si>
  <si>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</si>
  <si>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</si>
  <si>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</si>
  <si>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</si>
  <si>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</si>
  <si>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</si>
  <si>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</si>
  <si>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</si>
  <si>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</si>
  <si>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</si>
  <si>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</si>
  <si>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</si>
  <si>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</si>
  <si>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</si>
  <si>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</si>
  <si>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</si>
  <si>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</si>
  <si>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</si>
  <si>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</si>
  <si>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</si>
  <si>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</si>
  <si>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</si>
  <si>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</si>
  <si>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</si>
  <si>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</si>
  <si>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</si>
  <si>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</si>
  <si>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</si>
  <si>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</si>
  <si>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</si>
  <si>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</si>
  <si>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</si>
  <si>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</si>
  <si>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</si>
  <si>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</si>
  <si>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</si>
  <si>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</si>
  <si>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</si>
  <si>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</si>
  <si>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</si>
  <si>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</si>
  <si>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</si>
  <si>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</si>
  <si>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</si>
  <si>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</si>
  <si>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</si>
  <si>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</si>
  <si>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</si>
  <si>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</si>
  <si>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</si>
  <si>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</si>
  <si>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</si>
  <si>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</si>
  <si>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</si>
  <si>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</si>
  <si>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</si>
  <si>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</si>
  <si>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</si>
  <si>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</si>
  <si>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</si>
  <si>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</si>
  <si>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</si>
  <si>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</si>
  <si>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</si>
  <si>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</si>
  <si>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</si>
  <si>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</si>
  <si>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</si>
  <si>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</si>
  <si>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</si>
  <si>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</si>
  <si>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</si>
  <si>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</si>
  <si>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</si>
  <si>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</si>
  <si>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</si>
  <si>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</si>
  <si>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</si>
  <si>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</si>
  <si>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</si>
  <si>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</si>
  <si>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</si>
  <si>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</si>
  <si>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</si>
  <si>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</si>
  <si>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</si>
  <si>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</si>
  <si>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</si>
  <si>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</si>
  <si>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</si>
  <si>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</si>
  <si>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</si>
  <si>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</si>
  <si>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</si>
  <si>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</si>
  <si>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</si>
  <si>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</si>
  <si>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</si>
  <si>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</si>
  <si>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</si>
  <si>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</si>
  <si>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</si>
  <si>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</si>
  <si>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</si>
  <si>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</si>
  <si>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</si>
  <si>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</si>
  <si>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</si>
  <si>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</si>
  <si>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</si>
  <si>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</si>
  <si>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</si>
  <si>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</si>
  <si>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</si>
  <si>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</si>
  <si>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</si>
  <si>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</si>
  <si>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</si>
  <si>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</si>
  <si>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</si>
  <si>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</si>
  <si>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</si>
  <si>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</si>
  <si>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</si>
  <si>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</si>
  <si>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</si>
  <si>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</si>
  <si>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</si>
  <si>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</si>
  <si>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</si>
  <si>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</si>
  <si>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</si>
  <si>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</si>
  <si>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</si>
  <si>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</si>
  <si>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</si>
  <si>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</si>
  <si>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</si>
  <si>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</si>
  <si>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</si>
  <si>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</si>
  <si>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</si>
  <si>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</si>
  <si>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</si>
  <si>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</si>
  <si>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</si>
  <si>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</si>
  <si>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</si>
  <si>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</si>
  <si>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</si>
  <si>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</si>
  <si>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</si>
  <si>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</si>
  <si>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</si>
  <si>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</si>
  <si>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</si>
  <si>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</si>
  <si>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</si>
  <si>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</si>
  <si>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</si>
  <si>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</si>
  <si>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</si>
  <si>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</si>
  <si>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</si>
  <si>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</si>
  <si>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</si>
  <si>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</si>
  <si>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</si>
  <si>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</si>
  <si>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</si>
  <si>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</si>
  <si>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</si>
  <si>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</si>
  <si>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</si>
  <si>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</si>
  <si>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</si>
  <si>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</si>
  <si>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</si>
  <si>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</si>
  <si>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</si>
  <si>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</si>
  <si>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</si>
  <si>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</si>
  <si>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</si>
  <si>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</si>
  <si>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</si>
  <si>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</si>
  <si>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</si>
  <si>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</si>
  <si>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</si>
  <si>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</si>
  <si>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</si>
  <si>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</si>
  <si>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</si>
  <si>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</si>
  <si>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</si>
  <si>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</si>
  <si>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</si>
  <si>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</si>
  <si>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</si>
  <si>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</si>
  <si>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</si>
  <si>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</si>
  <si>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</si>
  <si>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</si>
  <si>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</si>
  <si>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</si>
  <si>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</si>
  <si>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</si>
  <si>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</si>
  <si>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</si>
  <si>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</si>
  <si>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</si>
  <si>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</si>
  <si>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</si>
  <si>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</si>
  <si>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</si>
  <si>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</si>
  <si>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</si>
  <si>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</si>
  <si>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</si>
  <si>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</si>
  <si>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</si>
  <si>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</si>
  <si>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</si>
  <si>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</si>
  <si>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</si>
  <si>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</si>
  <si>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</si>
  <si>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</si>
  <si>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</si>
  <si>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</si>
  <si>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</si>
  <si>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</si>
  <si>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</si>
  <si>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</si>
  <si>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</si>
  <si>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</si>
  <si>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</si>
  <si>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</si>
  <si>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</si>
  <si>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</si>
  <si>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</si>
  <si>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</si>
  <si>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</si>
  <si>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</si>
  <si>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</si>
  <si>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</si>
  <si>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</si>
  <si>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</si>
  <si>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</si>
  <si>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</si>
  <si>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</si>
  <si>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</si>
  <si>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</si>
  <si>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</si>
  <si>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</si>
  <si>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</si>
  <si>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</si>
  <si>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</si>
  <si>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</si>
  <si>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</si>
  <si>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</si>
  <si>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</si>
  <si>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</si>
  <si>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</si>
  <si>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</si>
  <si>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</si>
  <si>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</si>
  <si>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</si>
  <si>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</si>
  <si>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</si>
  <si>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</si>
  <si>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</si>
  <si>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</si>
  <si>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</si>
  <si>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</si>
  <si>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</si>
  <si>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</si>
  <si>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</si>
  <si>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</si>
  <si>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</si>
  <si>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</si>
  <si>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</si>
  <si>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</si>
  <si>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</si>
  <si>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</si>
  <si>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</si>
  <si>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</si>
  <si>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</si>
  <si>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</si>
  <si>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</si>
  <si>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</si>
  <si>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</si>
  <si>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</si>
  <si>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</si>
  <si>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</si>
  <si>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</si>
  <si>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</si>
  <si>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</si>
  <si>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</si>
  <si>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</si>
  <si>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</si>
  <si>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</si>
  <si>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</si>
  <si>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</si>
  <si>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</si>
  <si>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</si>
  <si>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</si>
  <si>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</si>
  <si>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</si>
  <si>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</si>
  <si>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</si>
  <si>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</si>
  <si>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</si>
  <si>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</si>
  <si>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</si>
  <si>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</si>
  <si>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</si>
  <si>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</si>
  <si>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</si>
  <si>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</si>
  <si>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</si>
  <si>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</si>
  <si>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</si>
  <si>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</si>
  <si>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</si>
  <si>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</si>
  <si>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</si>
  <si>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</si>
  <si>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</si>
  <si>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</si>
  <si>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</si>
  <si>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</si>
  <si>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</si>
  <si>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</si>
  <si>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</si>
  <si>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</si>
  <si>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</si>
  <si>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</si>
  <si>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</si>
  <si>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</si>
  <si>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</si>
  <si>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</si>
  <si>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</si>
  <si>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</si>
  <si>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</si>
  <si>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</si>
  <si>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</si>
  <si>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</si>
  <si>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</si>
  <si>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</si>
  <si>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</si>
  <si>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</si>
  <si>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</si>
  <si>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</si>
  <si>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</si>
  <si>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</si>
  <si>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</si>
  <si>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</si>
  <si>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</si>
  <si>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</si>
  <si>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</si>
  <si>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</si>
  <si>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</si>
  <si>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</si>
  <si>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</si>
  <si>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</si>
  <si>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</si>
  <si>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</si>
  <si>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</si>
  <si>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</si>
  <si>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</si>
  <si>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</si>
  <si>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</si>
  <si>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</si>
  <si>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</si>
  <si>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</si>
  <si>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</si>
  <si>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</si>
  <si>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</si>
  <si>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</si>
  <si>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</si>
  <si>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</si>
  <si>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</si>
  <si>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</si>
  <si>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</si>
  <si>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</si>
  <si>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</si>
  <si>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</si>
  <si>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</si>
  <si>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</si>
  <si>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</si>
  <si>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</si>
  <si>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</si>
  <si>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</si>
  <si>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</si>
  <si>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</si>
  <si>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</si>
  <si>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</si>
  <si>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</si>
  <si>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</si>
  <si>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</si>
  <si>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</si>
  <si>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</si>
  <si>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</si>
  <si>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</si>
  <si>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</si>
  <si>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</si>
  <si>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</si>
  <si>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</si>
  <si>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</si>
  <si>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</si>
  <si>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</si>
  <si>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</si>
  <si>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</si>
  <si>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</si>
  <si>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</si>
  <si>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</si>
  <si>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</si>
  <si>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</si>
  <si>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</si>
  <si>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</si>
  <si>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</si>
  <si>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</si>
  <si>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</si>
  <si>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</si>
  <si>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</si>
  <si>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</si>
  <si>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</si>
  <si>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</si>
  <si>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</si>
  <si>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</si>
  <si>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</si>
  <si>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</si>
  <si>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</si>
  <si>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</si>
  <si>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</si>
  <si>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</si>
  <si>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</si>
  <si>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</si>
  <si>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</si>
  <si>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</si>
  <si>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</si>
  <si>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</si>
  <si>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</si>
  <si>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</si>
  <si>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</si>
  <si>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</si>
  <si>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</si>
  <si>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</si>
  <si>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</si>
  <si>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</si>
  <si>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</si>
  <si>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</si>
  <si>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</si>
  <si>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</si>
  <si>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</si>
  <si>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</si>
  <si>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</si>
  <si>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</si>
  <si>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</si>
  <si>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</si>
  <si>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</si>
  <si>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</si>
  <si>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</si>
  <si>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</si>
  <si>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</si>
  <si>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</si>
  <si>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</si>
  <si>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</si>
  <si>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</si>
  <si>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</si>
  <si>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</si>
  <si>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</si>
  <si>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</si>
  <si>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</si>
  <si>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</si>
  <si>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</si>
  <si>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</si>
  <si>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</si>
  <si>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</si>
  <si>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</si>
  <si>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</si>
  <si>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</si>
  <si>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</si>
  <si>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</si>
  <si>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</si>
  <si>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</si>
  <si>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</si>
  <si>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</si>
  <si>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</si>
  <si>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</si>
  <si>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</si>
  <si>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</si>
  <si>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</si>
  <si>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</si>
  <si>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</si>
  <si>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</si>
  <si>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</si>
  <si>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</si>
  <si>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</si>
  <si>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</si>
  <si>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</si>
  <si>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</si>
  <si>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</si>
  <si>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</si>
  <si>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</si>
  <si>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</si>
  <si>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</si>
  <si>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</si>
  <si>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</si>
  <si>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</si>
  <si>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</si>
  <si>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</si>
  <si>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</si>
  <si>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</si>
  <si>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</si>
  <si>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</si>
  <si>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</si>
  <si>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</si>
  <si>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</si>
  <si>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</si>
  <si>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</si>
  <si>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</si>
  <si>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</si>
  <si>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</si>
  <si>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</si>
  <si>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</si>
  <si>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</si>
  <si>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</si>
  <si>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</si>
  <si>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</si>
  <si>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</si>
  <si>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</si>
  <si>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</si>
  <si>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</si>
  <si>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</si>
  <si>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</si>
  <si>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</si>
  <si>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</si>
  <si>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</si>
  <si>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</si>
  <si>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</si>
  <si>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</si>
  <si>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</si>
  <si>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</si>
  <si>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</si>
  <si>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</si>
  <si>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</si>
  <si>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</si>
  <si>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</si>
  <si>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</si>
  <si>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</si>
  <si>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</si>
  <si>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</si>
  <si>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</si>
  <si>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</si>
  <si>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</si>
  <si>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</si>
  <si>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</si>
  <si>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</si>
  <si>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</si>
  <si>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</si>
  <si>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</si>
  <si>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</si>
  <si>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</si>
  <si>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</si>
  <si>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</si>
  <si>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</si>
  <si>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</si>
  <si>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</si>
  <si>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</si>
  <si>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</si>
  <si>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</si>
  <si>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</si>
  <si>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</si>
  <si>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</si>
  <si>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</si>
  <si>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</si>
  <si>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</si>
  <si>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</si>
  <si>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</si>
  <si>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</si>
  <si>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</si>
  <si>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</si>
  <si>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</si>
  <si>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</si>
  <si>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</si>
  <si>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</si>
  <si>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</si>
  <si>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</si>
  <si>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</si>
  <si>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</si>
  <si>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</si>
  <si>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</si>
  <si>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</si>
  <si>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</si>
  <si>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</si>
  <si>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</si>
  <si>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</si>
  <si>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</si>
  <si>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</si>
  <si>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</si>
  <si>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</si>
  <si>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</si>
  <si>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</si>
  <si>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</si>
  <si>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</si>
  <si>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</si>
  <si>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</si>
  <si>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</si>
  <si>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</si>
  <si>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</si>
  <si>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</si>
  <si>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</si>
  <si>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</si>
  <si>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</si>
  <si>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</si>
  <si>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</si>
  <si>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</si>
  <si>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</si>
  <si>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</si>
  <si>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</si>
  <si>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</si>
  <si>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</si>
  <si>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</si>
  <si>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</si>
  <si>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</si>
  <si>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</si>
  <si>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</si>
  <si>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</si>
  <si>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</si>
  <si>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</si>
  <si>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</si>
  <si>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</si>
  <si>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</si>
  <si>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</si>
  <si>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</si>
  <si>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</si>
  <si>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</si>
  <si>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</si>
  <si>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</si>
  <si>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</si>
  <si>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</si>
  <si>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</si>
  <si>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</si>
  <si>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</si>
  <si>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</si>
  <si>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</si>
  <si>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</si>
  <si>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</si>
  <si>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</si>
  <si>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</si>
  <si>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</si>
  <si>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</si>
  <si>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</si>
  <si>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</si>
  <si>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</si>
  <si>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</si>
  <si>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</si>
  <si>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</si>
  <si>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</si>
  <si>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</si>
  <si>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</si>
  <si>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</si>
  <si>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</si>
  <si>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</si>
  <si>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</si>
  <si>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</si>
  <si>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</si>
  <si>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</si>
  <si>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</si>
  <si>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</si>
  <si>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</si>
  <si>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</si>
  <si>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</si>
  <si>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</si>
  <si>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</si>
  <si>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</si>
  <si>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</si>
  <si>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</si>
  <si>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</si>
  <si>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</si>
  <si>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</si>
  <si>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</si>
  <si>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</si>
  <si>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</si>
  <si>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</si>
  <si>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</si>
  <si>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</si>
  <si>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</si>
  <si>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</si>
  <si>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</si>
  <si>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</si>
  <si>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</si>
  <si>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</si>
  <si>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</si>
  <si>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</si>
  <si>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</si>
  <si>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</si>
  <si>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</si>
  <si>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</si>
  <si>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</si>
  <si>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</si>
  <si>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</si>
  <si>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</si>
  <si>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</si>
  <si>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</si>
  <si>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</si>
  <si>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</si>
  <si>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</si>
  <si>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</si>
  <si>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</si>
  <si>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</si>
  <si>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</si>
  <si>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</si>
  <si>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</si>
  <si>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</si>
  <si>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</si>
  <si>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</si>
  <si>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</si>
  <si>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</si>
  <si>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</si>
  <si>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</si>
  <si>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</si>
  <si>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</si>
  <si>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</si>
  <si>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</si>
  <si>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</si>
  <si>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</si>
  <si>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</si>
  <si>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</si>
  <si>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</si>
  <si>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</si>
  <si>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</si>
  <si>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</si>
  <si>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</si>
  <si>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</si>
  <si>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</si>
  <si>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</si>
  <si>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</si>
  <si>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</si>
  <si>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</si>
  <si>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</si>
  <si>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</si>
  <si>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</si>
  <si>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</si>
  <si>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</si>
  <si>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</si>
  <si>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</si>
  <si>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</si>
  <si>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</si>
  <si>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</si>
  <si>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</si>
  <si>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</si>
  <si>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</si>
  <si>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</si>
  <si>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</si>
  <si>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</si>
  <si>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</si>
  <si>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</si>
  <si>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</si>
  <si>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</si>
  <si>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</si>
  <si>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</si>
  <si>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</si>
  <si>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</si>
  <si>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</si>
  <si>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</si>
  <si>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</si>
  <si>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</si>
  <si>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</si>
  <si>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</si>
  <si>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</si>
  <si>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</si>
  <si>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</si>
  <si>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</si>
  <si>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</si>
  <si>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</si>
  <si>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</si>
  <si>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</si>
  <si>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</si>
  <si>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</si>
  <si>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</si>
  <si>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</si>
  <si>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</si>
  <si>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</si>
  <si>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</si>
  <si>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</si>
  <si>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</si>
  <si>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</si>
  <si>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</si>
  <si>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</si>
  <si>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</si>
  <si>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</si>
  <si>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</si>
  <si>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</si>
  <si>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</si>
  <si>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</si>
  <si>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</si>
  <si>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</si>
  <si>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</si>
  <si>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</si>
  <si>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</si>
  <si>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</si>
  <si>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</si>
  <si>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</si>
  <si>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</si>
  <si>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</si>
  <si>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</si>
  <si>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</si>
  <si>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</si>
  <si>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</si>
  <si>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</si>
  <si>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</si>
  <si>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</si>
  <si>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</si>
  <si>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</si>
  <si>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</si>
  <si>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</si>
  <si>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</si>
  <si>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</si>
  <si>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</si>
  <si>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</si>
  <si>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</si>
  <si>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</si>
  <si>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</si>
  <si>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</si>
  <si>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</si>
  <si>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</si>
  <si>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</si>
  <si>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</si>
  <si>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</si>
  <si>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</si>
  <si>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</si>
  <si>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</si>
  <si>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</si>
  <si>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</si>
  <si>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</si>
  <si>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</si>
  <si>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</si>
  <si>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</si>
  <si>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</si>
  <si>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</si>
  <si>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</si>
  <si>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</si>
  <si>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</si>
  <si>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</si>
  <si>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</si>
  <si>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</si>
  <si>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</si>
  <si>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</si>
  <si>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</si>
  <si>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</si>
  <si>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</si>
  <si>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</si>
  <si>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</si>
  <si>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</si>
  <si>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</si>
  <si>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</si>
  <si>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</si>
  <si>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</si>
  <si>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</si>
  <si>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</si>
  <si>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</si>
  <si>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</si>
  <si>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</si>
  <si>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</si>
  <si>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</si>
  <si>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</si>
  <si>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</si>
  <si>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</si>
  <si>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</si>
  <si>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</si>
  <si>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</si>
  <si>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</si>
  <si>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</si>
  <si>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</si>
  <si>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</si>
  <si>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</si>
  <si>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</si>
  <si>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</si>
  <si>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</si>
  <si>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</si>
  <si>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</si>
  <si>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</si>
  <si>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</si>
  <si>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</si>
  <si>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</si>
  <si>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</si>
  <si>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</si>
  <si>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</si>
  <si>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</si>
  <si>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</si>
  <si>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</si>
  <si>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</si>
  <si>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</si>
  <si>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</si>
  <si>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</si>
  <si>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</si>
  <si>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</si>
  <si>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</si>
  <si>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</si>
  <si>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</si>
  <si>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</si>
  <si>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</si>
  <si>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</si>
  <si>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</si>
  <si>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</si>
  <si>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</si>
  <si>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</si>
  <si>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</si>
  <si>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</si>
  <si>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</si>
  <si>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</si>
  <si>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</si>
  <si>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</si>
  <si>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</si>
  <si>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</si>
  <si>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</si>
  <si>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</si>
  <si>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</si>
  <si>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</si>
  <si>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</si>
  <si>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</si>
  <si>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</si>
  <si>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</si>
  <si>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</si>
  <si>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</si>
  <si>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</si>
  <si>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</si>
  <si>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</si>
  <si>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</si>
  <si>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</si>
  <si>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</si>
  <si>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</si>
  <si>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</si>
  <si>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</si>
  <si>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</si>
  <si>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</si>
  <si>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</si>
  <si>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</si>
  <si>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</si>
  <si>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</si>
  <si>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</si>
  <si>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</si>
  <si>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</si>
  <si>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</si>
  <si>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</si>
  <si>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</si>
  <si>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</si>
  <si>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</si>
  <si>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</si>
  <si>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</si>
  <si>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</si>
  <si>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</si>
  <si>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</si>
  <si>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</si>
  <si>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</si>
  <si>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</si>
  <si>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</si>
  <si>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</si>
  <si>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</si>
  <si>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</si>
  <si>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</si>
  <si>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</si>
  <si>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</si>
  <si>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</si>
  <si>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</si>
  <si>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</si>
  <si>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</si>
  <si>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</si>
  <si>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</si>
  <si>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</si>
  <si>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</si>
  <si>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</si>
  <si>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</si>
  <si>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</si>
  <si>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</si>
  <si>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</si>
  <si>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</si>
  <si>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</si>
  <si>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</si>
  <si>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</si>
  <si>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</si>
  <si>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</si>
  <si>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</si>
  <si>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</si>
  <si>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</si>
  <si>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</si>
  <si>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</si>
  <si>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</si>
  <si>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</si>
  <si>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</si>
  <si>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</si>
  <si>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</si>
  <si>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</si>
  <si>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</si>
  <si>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</si>
  <si>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</si>
  <si>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</si>
  <si>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</si>
  <si>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</si>
  <si>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</si>
  <si>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</si>
  <si>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</si>
  <si>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</si>
  <si>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</si>
  <si>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</si>
  <si>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</si>
  <si>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</si>
  <si>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</si>
  <si>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</si>
  <si>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</si>
  <si>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</si>
  <si>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</si>
  <si>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</si>
  <si>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</si>
  <si>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</si>
  <si>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</si>
  <si>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</si>
  <si>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</si>
  <si>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</si>
  <si>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</si>
  <si>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</si>
  <si>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</si>
  <si>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</si>
  <si>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</si>
  <si>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</si>
  <si>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</si>
  <si>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</si>
  <si>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</si>
  <si>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</si>
  <si>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</si>
  <si>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</si>
  <si>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</si>
  <si>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</si>
  <si>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</si>
  <si>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</si>
  <si>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</si>
  <si>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</si>
  <si>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</si>
  <si>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</si>
  <si>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</si>
  <si>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</si>
  <si>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</si>
  <si>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</si>
  <si>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</si>
  <si>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</si>
  <si>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</si>
  <si>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</si>
  <si>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</si>
  <si>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</si>
  <si>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</si>
  <si>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</si>
  <si>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</si>
  <si>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</si>
  <si>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</si>
  <si>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</si>
  <si>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</si>
  <si>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</si>
  <si>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</si>
  <si>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</si>
  <si>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</si>
  <si>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</si>
  <si>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</si>
  <si>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</si>
  <si>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</si>
  <si>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</si>
  <si>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</si>
  <si>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</si>
  <si>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</si>
  <si>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</si>
  <si>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</si>
  <si>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</si>
  <si>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</si>
  <si>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</si>
  <si>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</si>
  <si>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</si>
  <si>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</si>
  <si>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</si>
  <si>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</si>
  <si>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</si>
  <si>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</si>
  <si>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</si>
  <si>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</si>
  <si>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</si>
  <si>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</si>
  <si>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</si>
  <si>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</si>
  <si>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</si>
  <si>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</si>
  <si>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</si>
  <si>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</si>
  <si>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</si>
  <si>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</si>
  <si>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</si>
  <si>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</si>
  <si>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</si>
  <si>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</si>
  <si>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</si>
  <si>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</si>
  <si>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</si>
  <si>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</si>
  <si>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</si>
  <si>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</si>
  <si>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</si>
  <si>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</si>
  <si>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</si>
  <si>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</si>
  <si>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</si>
  <si>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</si>
  <si>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</si>
  <si>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</si>
  <si>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</si>
  <si>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</si>
  <si>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</si>
  <si>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</si>
  <si>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</si>
  <si>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</si>
  <si>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</si>
  <si>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</si>
  <si>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</si>
  <si>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</si>
  <si>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</si>
  <si>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</si>
  <si>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</si>
  <si>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</si>
  <si>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</si>
  <si>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</si>
  <si>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</si>
  <si>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</si>
  <si>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</si>
  <si>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</si>
  <si>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</si>
  <si>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</si>
  <si>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</si>
  <si>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</si>
  <si>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</si>
  <si>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</si>
  <si>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</si>
  <si>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</si>
  <si>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</si>
  <si>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</si>
  <si>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</si>
  <si>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</si>
  <si>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</si>
  <si>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</si>
  <si>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</si>
  <si>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</si>
  <si>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</si>
  <si>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</si>
  <si>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</si>
  <si>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</si>
  <si>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</si>
  <si>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</si>
  <si>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</si>
  <si>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</si>
  <si>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</si>
  <si>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</si>
  <si>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</si>
  <si>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</si>
  <si>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</si>
  <si>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</si>
  <si>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</si>
  <si>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</si>
  <si>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</si>
  <si>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</si>
  <si>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</si>
  <si>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</si>
  <si>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</si>
  <si>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</si>
  <si>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</si>
  <si>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</si>
  <si>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</si>
  <si>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</si>
  <si>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</si>
  <si>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</si>
  <si>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</si>
  <si>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</si>
  <si>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</si>
  <si>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</si>
  <si>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</si>
  <si>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</si>
  <si>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</si>
  <si>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</si>
  <si>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</si>
  <si>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</si>
  <si>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</si>
  <si>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</si>
  <si>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</si>
  <si>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</si>
  <si>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</si>
  <si>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</si>
  <si>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</si>
  <si>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</si>
  <si>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</si>
  <si>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</si>
  <si>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</si>
  <si>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</si>
  <si>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</si>
  <si>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</si>
  <si>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</si>
  <si>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</si>
  <si>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</si>
  <si>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</si>
  <si>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</si>
  <si>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</si>
  <si>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</si>
  <si>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</si>
  <si>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</si>
  <si>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</si>
  <si>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</si>
  <si>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</si>
  <si>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</si>
  <si>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</si>
  <si>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</si>
  <si>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</si>
  <si>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</si>
  <si>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</si>
  <si>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</si>
  <si>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</si>
  <si>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</si>
  <si>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</si>
  <si>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</si>
  <si>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</si>
  <si>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</si>
  <si>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</si>
  <si>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</si>
  <si>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</si>
  <si>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</si>
  <si>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</si>
  <si>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</si>
  <si>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</si>
  <si>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</si>
  <si>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</si>
  <si>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</si>
  <si>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</si>
  <si>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</si>
  <si>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</si>
  <si>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</si>
  <si>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</si>
  <si>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</si>
  <si>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</si>
  <si>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</si>
  <si>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</si>
  <si>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</si>
  <si>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</si>
  <si>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</si>
  <si>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</si>
  <si>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</si>
  <si>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</si>
  <si>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</si>
  <si>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</si>
  <si>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</si>
  <si>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</si>
  <si>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</si>
  <si>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</si>
  <si>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</si>
  <si>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</si>
  <si>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</si>
  <si>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</si>
  <si>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</si>
  <si>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</si>
  <si>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</si>
  <si>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</si>
  <si>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</si>
  <si>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</si>
  <si>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</si>
  <si>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</si>
  <si>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</si>
  <si>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</si>
  <si>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</si>
  <si>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</si>
  <si>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</si>
  <si>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</si>
  <si>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</si>
  <si>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</si>
  <si>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</si>
  <si>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</si>
  <si>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</si>
  <si>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</si>
  <si>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</si>
  <si>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</si>
  <si>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</si>
  <si>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</si>
  <si>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</si>
  <si>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</si>
  <si>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</si>
  <si>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</si>
  <si>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</si>
  <si>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</si>
  <si>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</si>
  <si>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</si>
  <si>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</si>
  <si>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</si>
  <si>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</si>
  <si>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</si>
  <si>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</si>
  <si>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</si>
  <si>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</si>
  <si>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</si>
  <si>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</si>
  <si>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</si>
  <si>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</si>
  <si>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</si>
  <si>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</si>
  <si>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</si>
  <si>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</si>
  <si>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</si>
  <si>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</si>
  <si>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</si>
  <si>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</si>
  <si>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</si>
  <si>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</si>
  <si>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</si>
  <si>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</si>
  <si>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</si>
  <si>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</si>
  <si>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</si>
  <si>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</si>
  <si>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</si>
  <si>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</si>
  <si>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</si>
  <si>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</si>
  <si>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</si>
  <si>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</si>
  <si>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</si>
  <si>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</si>
  <si>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</si>
  <si>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</si>
  <si>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</si>
  <si>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</si>
  <si>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</si>
  <si>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</si>
  <si>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</si>
  <si>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</si>
  <si>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</si>
  <si>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</si>
  <si>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</si>
  <si>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</si>
  <si>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</si>
  <si>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</si>
  <si>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</si>
  <si>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</si>
  <si>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</si>
  <si>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</si>
  <si>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</si>
  <si>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</si>
  <si>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</si>
  <si>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</si>
  <si>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</si>
  <si>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</si>
  <si>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</si>
  <si>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</si>
  <si>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</si>
  <si>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</si>
  <si>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</si>
  <si>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</si>
  <si>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</si>
  <si>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</si>
  <si>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</si>
  <si>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</si>
  <si>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</si>
  <si>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</si>
  <si>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</si>
  <si>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</si>
  <si>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</si>
  <si>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</si>
  <si>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</si>
  <si>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</si>
  <si>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</si>
  <si>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</si>
  <si>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</si>
  <si>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</si>
  <si>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</si>
  <si>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</si>
  <si>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</si>
  <si>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</si>
  <si>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</si>
  <si>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</si>
  <si>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</si>
  <si>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</si>
  <si>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</si>
  <si>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</si>
  <si>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</si>
  <si>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</si>
  <si>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</si>
  <si>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</si>
  <si>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</si>
  <si>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</si>
  <si>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</si>
  <si>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</si>
  <si>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</si>
  <si>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</si>
  <si>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</si>
  <si>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</si>
  <si>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</si>
  <si>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</si>
  <si>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</si>
  <si>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</si>
  <si>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</si>
  <si>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</si>
  <si>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</si>
  <si>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</si>
  <si>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</si>
  <si>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</si>
  <si>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</si>
  <si>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</si>
  <si>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</si>
  <si>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</si>
  <si>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</si>
  <si>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</si>
  <si>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</si>
  <si>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</si>
  <si>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</si>
  <si>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</si>
  <si>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</si>
  <si>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</si>
  <si>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</si>
  <si>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</si>
  <si>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</si>
  <si>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</si>
  <si>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</si>
  <si>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</si>
  <si>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</si>
  <si>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</si>
  <si>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</si>
  <si>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</si>
  <si>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</si>
  <si>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</si>
  <si>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</si>
  <si>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</si>
  <si>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</si>
  <si>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</si>
  <si>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</si>
  <si>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</si>
  <si>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</si>
  <si>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</si>
  <si>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</si>
  <si>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</si>
  <si>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</si>
  <si>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</si>
  <si>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</si>
  <si>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</si>
  <si>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</si>
  <si>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</si>
  <si>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</si>
  <si>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</si>
  <si>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</si>
  <si>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</si>
  <si>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</si>
  <si>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</si>
  <si>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</si>
  <si>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</si>
  <si>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</si>
  <si>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</si>
  <si>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</si>
  <si>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</si>
  <si>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</si>
  <si>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</si>
  <si>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</si>
  <si>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</si>
  <si>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</si>
  <si>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</si>
  <si>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</si>
  <si>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</si>
  <si>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</si>
  <si>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</si>
  <si>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</si>
  <si>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</si>
  <si>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</si>
  <si>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</si>
  <si>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</si>
  <si>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</si>
  <si>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</si>
  <si>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</si>
  <si>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</si>
  <si>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</si>
  <si>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</si>
  <si>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</si>
  <si>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</si>
  <si>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</si>
  <si>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</si>
  <si>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</si>
  <si>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</si>
  <si>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</si>
  <si>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</si>
  <si>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</si>
  <si>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</si>
  <si>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</si>
  <si>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</si>
  <si>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</si>
  <si>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</si>
  <si>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</si>
  <si>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</si>
  <si>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</si>
  <si>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</si>
  <si>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</si>
  <si>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</si>
  <si>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</si>
  <si>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</si>
  <si>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</si>
  <si>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</si>
  <si>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</si>
  <si>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</si>
  <si>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</si>
  <si>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</si>
  <si>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</si>
  <si>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</si>
  <si>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</si>
  <si>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</si>
  <si>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</si>
  <si>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</si>
  <si>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</si>
  <si>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</si>
  <si>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</si>
  <si>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</si>
  <si>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</si>
  <si>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</si>
  <si>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</si>
  <si>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</si>
  <si>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</si>
  <si>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</si>
  <si>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</si>
  <si>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</si>
  <si>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</si>
  <si>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</si>
  <si>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</si>
  <si>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</si>
  <si>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</si>
  <si>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</si>
  <si>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</si>
  <si>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</si>
  <si>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</si>
  <si>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</si>
  <si>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</si>
  <si>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</si>
  <si>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</si>
  <si>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</si>
  <si>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</si>
  <si>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</si>
  <si>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</si>
  <si>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</si>
  <si>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</si>
  <si>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</si>
  <si>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</si>
  <si>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</si>
  <si>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</si>
  <si>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</si>
  <si>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</si>
  <si>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</si>
  <si>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</si>
  <si>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</si>
  <si>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</si>
  <si>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</si>
  <si>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</si>
  <si>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</si>
  <si>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</si>
  <si>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</si>
  <si>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</si>
  <si>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</si>
  <si>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</si>
  <si>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</si>
  <si>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</si>
  <si>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</si>
  <si>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</si>
  <si>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</si>
  <si>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</si>
  <si>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</si>
  <si>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</si>
  <si>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</si>
  <si>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</si>
  <si>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</si>
  <si>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</si>
  <si>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</si>
  <si>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</si>
  <si>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</si>
  <si>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</si>
  <si>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</si>
  <si>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</si>
  <si>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</si>
  <si>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</si>
  <si>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</si>
  <si>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</si>
  <si>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</si>
  <si>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</si>
  <si>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</si>
  <si>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</si>
  <si>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</si>
  <si>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</si>
  <si>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</si>
  <si>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</si>
  <si>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</si>
  <si>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</si>
  <si>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</si>
  <si>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</si>
  <si>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</si>
  <si>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</si>
  <si>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</si>
  <si>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</si>
  <si>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</si>
  <si>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</si>
  <si>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</si>
  <si>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</si>
  <si>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</si>
  <si>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</si>
  <si>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</si>
  <si>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</si>
  <si>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</si>
  <si>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</si>
  <si>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</si>
  <si>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</si>
  <si>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</si>
  <si>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</si>
  <si>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</si>
  <si>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</si>
  <si>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</si>
  <si>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</si>
  <si>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</si>
  <si>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</si>
  <si>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</si>
  <si>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</si>
  <si>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</si>
  <si>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</si>
  <si>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</si>
  <si>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</si>
  <si>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</si>
  <si>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</si>
  <si>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</si>
  <si>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</si>
  <si>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</si>
  <si>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</si>
  <si>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</si>
  <si>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</si>
  <si>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</si>
  <si>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</si>
  <si>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</si>
  <si>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</si>
  <si>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</si>
  <si>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</si>
  <si>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</si>
  <si>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</si>
  <si>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</si>
  <si>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</si>
  <si>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</si>
  <si>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</si>
  <si>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</si>
  <si>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</si>
  <si>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</si>
  <si>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</si>
  <si>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</si>
  <si>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</si>
  <si>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</si>
  <si>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</si>
  <si>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</si>
  <si>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</si>
  <si>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</si>
  <si>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</si>
  <si>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</si>
  <si>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</si>
  <si>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</si>
  <si>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</si>
  <si>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</si>
  <si>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</si>
  <si>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</si>
  <si>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</si>
  <si>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</si>
  <si>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</si>
  <si>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</si>
  <si>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</si>
  <si>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</si>
  <si>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</si>
  <si>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</si>
  <si>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</si>
  <si>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</si>
  <si>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</si>
  <si>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</si>
  <si>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</si>
  <si>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</si>
  <si>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</si>
  <si>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</si>
  <si>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</si>
  <si>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</si>
  <si>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</si>
  <si>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</si>
  <si>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</si>
  <si>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</si>
  <si>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</si>
  <si>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</si>
  <si>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</si>
  <si>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</si>
  <si>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</si>
  <si>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</si>
  <si>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</si>
  <si>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</si>
  <si>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</si>
  <si>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</si>
  <si>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</si>
  <si>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</si>
  <si>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</si>
  <si>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</si>
  <si>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</si>
  <si>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</si>
  <si>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</si>
  <si>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</si>
  <si>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</si>
  <si>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</si>
  <si>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</si>
  <si>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</si>
  <si>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</si>
  <si>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</si>
  <si>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</si>
  <si>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</si>
  <si>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</si>
  <si>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</si>
  <si>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</si>
  <si>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</si>
  <si>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</si>
  <si>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</si>
  <si>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</si>
  <si>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</si>
  <si>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</si>
  <si>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</si>
  <si>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</si>
  <si>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</si>
  <si>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</si>
  <si>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</si>
  <si>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</si>
  <si>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</si>
  <si>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</si>
  <si>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</si>
  <si>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</si>
  <si>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</si>
  <si>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</si>
  <si>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</si>
  <si>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</si>
  <si>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</si>
  <si>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</si>
  <si>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</si>
  <si>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</si>
  <si>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</si>
  <si>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</si>
  <si>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</si>
  <si>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</si>
  <si>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</si>
  <si>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</si>
  <si>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</si>
  <si>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</si>
  <si>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</si>
  <si>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</si>
  <si>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</si>
  <si>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</si>
  <si>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</si>
  <si>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</si>
  <si>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</si>
  <si>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</si>
  <si>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</si>
  <si>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</si>
  <si>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</si>
  <si>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</si>
  <si>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</si>
  <si>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</si>
  <si>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</si>
  <si>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</si>
  <si>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</si>
  <si>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</si>
  <si>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</si>
  <si>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</si>
  <si>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</si>
  <si>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</si>
  <si>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</si>
  <si>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</si>
  <si>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</si>
  <si>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</si>
  <si>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</si>
  <si>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</si>
  <si>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</si>
  <si>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</si>
  <si>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</si>
  <si>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</si>
  <si>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</si>
  <si>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</si>
  <si>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</si>
  <si>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</si>
  <si>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</si>
  <si>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</si>
  <si>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</si>
  <si>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</si>
  <si>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</si>
  <si>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</si>
  <si>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</si>
  <si>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</si>
  <si>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</si>
  <si>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</si>
  <si>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</si>
  <si>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</si>
  <si>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</si>
  <si>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</si>
  <si>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</si>
  <si>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</si>
  <si>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</si>
  <si>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</si>
  <si>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</si>
  <si>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</si>
  <si>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</si>
  <si>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</si>
  <si>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</si>
  <si>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</si>
  <si>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</si>
  <si>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</si>
  <si>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</si>
  <si>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</si>
  <si>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</si>
  <si>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</si>
  <si>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</si>
  <si>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</si>
  <si>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</si>
  <si>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</si>
  <si>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</si>
  <si>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</si>
  <si>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</si>
  <si>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</si>
  <si>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</si>
  <si>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</si>
  <si>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</si>
  <si>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</si>
  <si>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</si>
  <si>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</si>
  <si>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</si>
  <si>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</si>
  <si>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</si>
  <si>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</si>
  <si>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</si>
  <si>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</si>
  <si>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</si>
  <si>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</si>
  <si>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</si>
  <si>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</si>
  <si>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</si>
  <si>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</si>
  <si>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</si>
  <si>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</si>
  <si>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</si>
  <si>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</si>
  <si>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</si>
  <si>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</si>
  <si>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</si>
  <si>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</si>
  <si>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</si>
  <si>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</si>
  <si>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</si>
  <si>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</si>
  <si>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</si>
  <si>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</si>
  <si>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</si>
  <si>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</si>
  <si>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</si>
  <si>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</si>
  <si>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</si>
  <si>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</si>
  <si>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</si>
  <si>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</si>
  <si>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</si>
  <si>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</si>
  <si>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</si>
  <si>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</si>
  <si>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</si>
  <si>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</si>
  <si>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</si>
  <si>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</si>
  <si>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</si>
  <si>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</si>
  <si>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</si>
  <si>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</si>
  <si>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</si>
  <si>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</si>
  <si>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</si>
  <si>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</si>
  <si>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</si>
  <si>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</si>
  <si>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</si>
  <si>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</si>
  <si>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</si>
  <si>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</si>
  <si>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</si>
  <si>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</si>
  <si>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</si>
  <si>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</si>
  <si>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</si>
  <si>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</si>
  <si>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</si>
  <si>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</si>
  <si>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</si>
  <si>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</si>
  <si>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</si>
  <si>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</si>
  <si>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</si>
  <si>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</si>
  <si>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</si>
  <si>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</si>
  <si>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</si>
  <si>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</si>
  <si>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</si>
  <si>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</si>
  <si>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</si>
  <si>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</si>
  <si>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</si>
  <si>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</si>
  <si>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</si>
  <si>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</si>
  <si>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</si>
  <si>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</si>
  <si>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</si>
  <si>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</si>
  <si>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</si>
  <si>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</si>
  <si>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</si>
  <si>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</si>
  <si>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</si>
  <si>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</si>
  <si>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</si>
  <si>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</si>
  <si>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</si>
  <si>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</si>
  <si>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</si>
  <si>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</si>
  <si>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</si>
  <si>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</si>
  <si>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</si>
  <si>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</si>
  <si>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</si>
  <si>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</si>
  <si>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</si>
  <si>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</si>
  <si>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</si>
  <si>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</si>
  <si>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</si>
  <si>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</si>
  <si>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</si>
  <si>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</si>
  <si>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</si>
  <si>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</si>
  <si>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</si>
  <si>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</si>
  <si>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</si>
  <si>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</si>
  <si>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</si>
  <si>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</si>
  <si>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</si>
  <si>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</si>
  <si>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</si>
  <si>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</si>
  <si>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</si>
  <si>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</si>
  <si>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</si>
  <si>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</si>
  <si>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</si>
  <si>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</si>
  <si>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</si>
  <si>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</si>
  <si>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</si>
  <si>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</si>
  <si>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</si>
  <si>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</si>
  <si>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</si>
  <si>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</si>
  <si>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</si>
  <si>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</si>
  <si>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</si>
  <si>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</si>
  <si>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</si>
  <si>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</si>
  <si>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</si>
  <si>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</si>
  <si>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</si>
  <si>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</si>
  <si>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</si>
  <si>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</si>
  <si>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</si>
  <si>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</si>
  <si>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</si>
  <si>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</si>
  <si>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</si>
  <si>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</si>
  <si>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</si>
  <si>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</si>
  <si>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</si>
  <si>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</si>
  <si>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</si>
  <si>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</si>
  <si>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</si>
  <si>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</si>
  <si>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</si>
  <si>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</si>
  <si>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</si>
  <si>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</si>
  <si>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</si>
  <si>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</si>
  <si>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</si>
  <si>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</si>
  <si>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</si>
  <si>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</si>
  <si>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</si>
  <si>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</si>
  <si>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</si>
  <si>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</si>
  <si>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</si>
  <si>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</si>
  <si>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</si>
  <si>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</si>
  <si>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</si>
  <si>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</si>
  <si>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</si>
  <si>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</si>
  <si>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</si>
  <si>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</si>
  <si>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</si>
  <si>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</si>
  <si>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</si>
  <si>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</si>
  <si>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</si>
  <si>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</si>
  <si>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</si>
  <si>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</si>
  <si>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</si>
  <si>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</si>
  <si>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</si>
  <si>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</si>
  <si>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</si>
  <si>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</si>
  <si>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</si>
  <si>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</si>
  <si>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</si>
  <si>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</si>
  <si>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</si>
  <si>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</si>
  <si>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</si>
  <si>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</si>
  <si>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</si>
  <si>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</si>
  <si>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</si>
  <si>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</si>
  <si>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</si>
  <si>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</si>
  <si>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</si>
  <si>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</si>
  <si>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</si>
  <si>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</si>
  <si>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</si>
  <si>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</si>
  <si>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</si>
  <si>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</si>
  <si>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</si>
  <si>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</si>
  <si>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</si>
  <si>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</si>
  <si>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</si>
  <si>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</si>
  <si>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</si>
  <si>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</si>
  <si>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</si>
  <si>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</si>
  <si>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</si>
  <si>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</si>
  <si>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</si>
  <si>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</si>
  <si>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</si>
  <si>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</si>
  <si>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</si>
  <si>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</si>
  <si>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</si>
  <si>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</si>
  <si>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</si>
  <si>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</si>
  <si>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</si>
  <si>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</si>
  <si>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</si>
  <si>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</si>
  <si>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</si>
  <si>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</si>
  <si>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</si>
  <si>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</si>
  <si>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</si>
  <si>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</si>
  <si>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</si>
  <si>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</si>
  <si>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</si>
  <si>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</si>
  <si>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</si>
  <si>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</si>
  <si>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</si>
  <si>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</si>
  <si>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</si>
  <si>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</si>
  <si>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</si>
  <si>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</si>
  <si>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</si>
  <si>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</si>
  <si>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</si>
  <si>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</si>
  <si>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</si>
  <si>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</si>
  <si>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</si>
  <si>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</si>
  <si>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</si>
  <si>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</si>
  <si>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</si>
  <si>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</si>
  <si>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</si>
  <si>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</si>
  <si>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</si>
  <si>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</si>
  <si>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</si>
  <si>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</si>
  <si>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</si>
  <si>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</si>
  <si>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</si>
  <si>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</si>
  <si>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</si>
  <si>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</si>
  <si>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</si>
  <si>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</si>
  <si>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</si>
  <si>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</si>
  <si>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</si>
  <si>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</si>
  <si>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</si>
  <si>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</si>
  <si>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</si>
  <si>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</si>
  <si>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</si>
  <si>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</si>
  <si>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</si>
  <si>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</si>
  <si>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</si>
  <si>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</si>
  <si>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</si>
  <si>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</si>
  <si>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</si>
  <si>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</si>
  <si>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</si>
  <si>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</si>
  <si>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</si>
  <si>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</si>
  <si>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</si>
  <si>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</si>
  <si>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</si>
  <si>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</si>
  <si>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</si>
  <si>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</si>
  <si>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</si>
  <si>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</si>
  <si>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</si>
  <si>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</si>
  <si>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</si>
  <si>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</si>
  <si>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</si>
  <si>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</si>
  <si>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</si>
  <si>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</si>
  <si>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</si>
  <si>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</si>
  <si>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</si>
  <si>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</si>
  <si>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</si>
  <si>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</si>
  <si>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</si>
  <si>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</si>
  <si>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</si>
  <si>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</si>
  <si>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</si>
  <si>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</si>
  <si>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</si>
  <si>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</si>
  <si>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</si>
  <si>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</si>
  <si>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</si>
  <si>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</si>
  <si>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</si>
  <si>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</si>
  <si>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</si>
  <si>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</si>
  <si>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</si>
  <si>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</si>
  <si>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</si>
  <si>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</si>
  <si>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</si>
  <si>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</si>
  <si>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</si>
  <si>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</si>
  <si>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</si>
  <si>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</si>
  <si>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</si>
  <si>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</si>
  <si>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</si>
  <si>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</si>
  <si>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</si>
  <si>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</si>
  <si>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</si>
  <si>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</si>
  <si>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</si>
  <si>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</si>
  <si>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</si>
  <si>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</si>
  <si>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</si>
  <si>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</si>
  <si>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</si>
  <si>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</si>
  <si>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</si>
  <si>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</si>
  <si>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</si>
  <si>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</si>
  <si>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</si>
  <si>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</si>
  <si>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</si>
  <si>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</si>
  <si>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</si>
  <si>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</si>
  <si>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</si>
  <si>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</si>
  <si>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</si>
  <si>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</si>
  <si>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</si>
  <si>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</si>
  <si>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</si>
  <si>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</si>
  <si>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</si>
  <si>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</si>
  <si>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</si>
  <si>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</si>
  <si>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</si>
  <si>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</si>
  <si>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</si>
  <si>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</si>
  <si>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</si>
  <si>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</si>
  <si>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</si>
  <si>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</si>
  <si>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</si>
  <si>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</si>
  <si>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</si>
  <si>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</si>
  <si>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</si>
  <si>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</si>
  <si>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</si>
  <si>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</si>
  <si>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</si>
  <si>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</si>
  <si>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</si>
  <si>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</si>
  <si>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</si>
  <si>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</si>
  <si>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</si>
  <si>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</si>
  <si>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</si>
  <si>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</si>
  <si>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</si>
  <si>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</si>
  <si>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</si>
  <si>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</si>
  <si>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</si>
  <si>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</si>
  <si>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</si>
  <si>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</si>
  <si>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</si>
  <si>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</si>
  <si>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</si>
  <si>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</si>
  <si>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</si>
  <si>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</si>
  <si>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</si>
  <si>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</si>
  <si>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</si>
  <si>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</si>
  <si>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</si>
  <si>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</si>
  <si>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</si>
  <si>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</si>
  <si>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</si>
  <si>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</si>
  <si>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</si>
  <si>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</si>
  <si>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</si>
  <si>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</si>
  <si>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</si>
  <si>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</si>
  <si>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</si>
  <si>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</si>
  <si>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</si>
  <si>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</si>
  <si>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</si>
  <si>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</si>
  <si>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</si>
  <si>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</si>
  <si>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</si>
  <si>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</si>
  <si>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</si>
  <si>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</si>
  <si>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</si>
  <si>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</si>
  <si>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</si>
  <si>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</si>
  <si>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</si>
  <si>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</si>
  <si>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</si>
  <si>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</si>
  <si>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</si>
  <si>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</si>
  <si>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</si>
  <si>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</si>
  <si>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</si>
  <si>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</si>
  <si>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</si>
  <si>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</si>
  <si>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</si>
  <si>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</si>
  <si>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</si>
  <si>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</si>
  <si>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</si>
  <si>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</si>
  <si>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</si>
  <si>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</si>
  <si>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</si>
  <si>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</si>
  <si>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</si>
  <si>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</si>
  <si>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</si>
  <si>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</si>
  <si>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</si>
  <si>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</si>
  <si>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</si>
  <si>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</si>
  <si>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</si>
  <si>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</si>
  <si>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</si>
  <si>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</si>
  <si>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</si>
  <si>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</si>
  <si>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</si>
  <si>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</si>
  <si>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</si>
  <si>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</si>
  <si>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</si>
  <si>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</si>
  <si>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</si>
  <si>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</si>
  <si>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</si>
  <si>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</si>
  <si>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</si>
  <si>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</si>
  <si>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</si>
  <si>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</si>
  <si>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</si>
  <si>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</si>
  <si>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</si>
  <si>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</si>
  <si>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</si>
  <si>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</si>
  <si>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</si>
  <si>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</si>
  <si>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</si>
  <si>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</si>
  <si>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</si>
  <si>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</si>
  <si>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</si>
  <si>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</si>
  <si>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</si>
  <si>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</si>
  <si>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</si>
  <si>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</si>
  <si>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</si>
  <si>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</si>
  <si>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</si>
  <si>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</si>
  <si>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</si>
  <si>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</si>
  <si>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</si>
  <si>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</si>
  <si>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</si>
  <si>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</si>
  <si>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</si>
  <si>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</si>
  <si>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</si>
  <si>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</si>
  <si>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</si>
  <si>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</si>
  <si>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</si>
  <si>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</si>
  <si>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</si>
  <si>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</si>
  <si>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</si>
  <si>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</si>
  <si>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</si>
  <si>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</si>
  <si>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</si>
  <si>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</si>
  <si>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</si>
  <si>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</si>
  <si>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</si>
  <si>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</si>
  <si>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</si>
  <si>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</si>
  <si>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</si>
  <si>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</si>
  <si>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</si>
  <si>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</si>
  <si>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</si>
  <si>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</si>
  <si>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</si>
  <si>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</si>
  <si>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</si>
  <si>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</si>
  <si>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</si>
  <si>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</si>
  <si>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</si>
  <si>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</si>
  <si>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</si>
  <si>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</si>
  <si>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</si>
  <si>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</si>
  <si>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</si>
  <si>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</si>
  <si>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</si>
  <si>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</si>
  <si>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</si>
  <si>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</si>
  <si>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</si>
  <si>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</si>
  <si>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</si>
  <si>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</si>
  <si>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</si>
  <si>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</si>
  <si>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</si>
  <si>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</si>
  <si>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</si>
  <si>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</si>
  <si>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</si>
  <si>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</si>
  <si>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</si>
  <si>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</si>
  <si>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</si>
  <si>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</si>
  <si>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</si>
  <si>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</si>
  <si>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</si>
  <si>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</si>
  <si>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</si>
  <si>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</si>
  <si>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</si>
  <si>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</si>
  <si>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</si>
  <si>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</si>
  <si>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</si>
  <si>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</si>
  <si>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</si>
  <si>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</si>
  <si>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</si>
  <si>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</si>
  <si>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</si>
  <si>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</si>
  <si>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</si>
  <si>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</si>
  <si>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</si>
  <si>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</si>
  <si>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</si>
  <si>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</si>
  <si>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</si>
  <si>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</si>
  <si>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</si>
  <si>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</si>
  <si>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</si>
  <si>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</si>
  <si>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</si>
  <si>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</si>
  <si>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</si>
  <si>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</si>
  <si>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</si>
  <si>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</si>
  <si>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</si>
  <si>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</si>
  <si>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</si>
  <si>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</si>
  <si>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</si>
  <si>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</si>
  <si>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</si>
  <si>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</si>
  <si>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</si>
  <si>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</si>
  <si>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</si>
  <si>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</si>
  <si>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</si>
  <si>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</si>
  <si>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</si>
  <si>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</si>
  <si>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</si>
  <si>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</si>
  <si>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</si>
  <si>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</si>
  <si>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</si>
  <si>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</si>
  <si>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</si>
  <si>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</si>
  <si>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</si>
  <si>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</si>
  <si>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</si>
  <si>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</si>
  <si>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</si>
  <si>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</si>
  <si>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</si>
  <si>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</si>
  <si>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</si>
  <si>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</si>
  <si>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</si>
  <si>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</si>
  <si>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</si>
  <si>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</si>
  <si>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</si>
  <si>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</si>
  <si>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</si>
  <si>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</si>
  <si>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</si>
  <si>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</si>
  <si>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</si>
  <si>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</si>
  <si>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</si>
  <si>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</si>
  <si>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</si>
  <si>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</si>
  <si>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</si>
  <si>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</si>
  <si>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</si>
  <si>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</si>
  <si>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</si>
  <si>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</si>
  <si>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</si>
  <si>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</si>
  <si>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</si>
  <si>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</si>
  <si>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</si>
  <si>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</si>
  <si>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</si>
  <si>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</si>
  <si>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</si>
  <si>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</si>
  <si>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</si>
  <si>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</si>
  <si>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</si>
  <si>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</si>
  <si>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</si>
  <si>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</si>
  <si>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</si>
  <si>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</si>
  <si>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</si>
  <si>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</si>
  <si>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</si>
  <si>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</si>
  <si>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</si>
  <si>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</si>
  <si>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</si>
  <si>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</si>
  <si>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</si>
  <si>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</si>
  <si>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</si>
  <si>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</si>
  <si>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</si>
  <si>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</si>
  <si>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</si>
  <si>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</si>
  <si>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</si>
  <si>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</si>
  <si>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</si>
  <si>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</si>
  <si>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</si>
  <si>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</si>
  <si>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</si>
  <si>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</si>
  <si>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</si>
  <si>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</si>
  <si>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</si>
  <si>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</si>
  <si>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</si>
  <si>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</si>
  <si>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</si>
  <si>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</si>
  <si>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</si>
  <si>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</si>
  <si>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</si>
  <si>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</si>
  <si>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</si>
  <si>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</si>
  <si>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</si>
  <si>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</si>
  <si>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</si>
  <si>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</si>
  <si>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</si>
  <si>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</si>
  <si>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</si>
  <si>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</si>
  <si>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</si>
  <si>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</si>
  <si>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</si>
  <si>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</si>
  <si>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</si>
  <si>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</si>
  <si>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</si>
  <si>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</si>
  <si>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</si>
  <si>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</si>
  <si>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</si>
  <si>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</si>
  <si>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</si>
  <si>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</si>
  <si>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</si>
  <si>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</si>
  <si>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</si>
  <si>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</si>
  <si>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</si>
  <si>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</si>
  <si>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</si>
  <si>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</si>
  <si>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</si>
  <si>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</si>
  <si>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</si>
  <si>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</si>
  <si>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</si>
  <si>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</si>
  <si>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</si>
  <si>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</si>
  <si>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</si>
  <si>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</si>
  <si>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</si>
  <si>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</si>
  <si>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</si>
  <si>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</si>
  <si>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</si>
  <si>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</si>
  <si>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</si>
  <si>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</si>
  <si>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</si>
  <si>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</si>
  <si>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</si>
  <si>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</si>
  <si>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</si>
  <si>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</si>
  <si>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</si>
  <si>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</si>
  <si>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</si>
  <si>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</si>
  <si>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</si>
  <si>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</si>
  <si>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</si>
  <si>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</si>
  <si>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</si>
  <si>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</si>
  <si>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</si>
  <si>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</si>
  <si>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</si>
  <si>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</si>
  <si>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</si>
  <si>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</si>
  <si>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</si>
  <si>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</si>
  <si>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</si>
  <si>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</si>
  <si>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</si>
  <si>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</si>
  <si>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</si>
  <si>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</si>
  <si>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</si>
  <si>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</si>
  <si>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</si>
  <si>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</si>
  <si>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</si>
  <si>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</si>
  <si>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</si>
  <si>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</si>
  <si>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</si>
  <si>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</si>
  <si>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</si>
  <si>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</si>
  <si>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</si>
  <si>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</si>
  <si>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</si>
  <si>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</si>
  <si>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</si>
  <si>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</si>
  <si>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</si>
  <si>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</si>
  <si>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</si>
  <si>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</si>
  <si>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</si>
  <si>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</si>
  <si>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</si>
  <si>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</si>
  <si>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</si>
  <si>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</si>
  <si>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</si>
  <si>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</si>
  <si>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</si>
  <si>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</si>
  <si>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</si>
  <si>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</si>
  <si>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</si>
  <si>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</si>
  <si>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</si>
  <si>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</si>
  <si>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</si>
  <si>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</si>
  <si>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</si>
  <si>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</si>
  <si>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</si>
  <si>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</si>
  <si>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</si>
  <si>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</si>
  <si>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</si>
  <si>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</si>
  <si>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</si>
  <si>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</si>
  <si>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</si>
  <si>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</si>
  <si>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</si>
  <si>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</si>
  <si>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</si>
  <si>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</si>
  <si>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</si>
  <si>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</si>
  <si>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</si>
  <si>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</si>
  <si>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</si>
  <si>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</si>
  <si>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</si>
  <si>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</si>
  <si>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</si>
  <si>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</si>
  <si>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</si>
  <si>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</si>
  <si>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</si>
  <si>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</si>
  <si>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</si>
  <si>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</si>
  <si>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</si>
  <si>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</si>
  <si>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</si>
  <si>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</si>
  <si>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</si>
  <si>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</si>
  <si>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</si>
  <si>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</si>
  <si>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</si>
  <si>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</si>
  <si>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</si>
  <si>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</si>
  <si>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</si>
  <si>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</si>
  <si>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</si>
  <si>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</si>
  <si>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</si>
  <si>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</si>
  <si>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</si>
  <si>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</si>
  <si>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</si>
  <si>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</si>
  <si>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</si>
  <si>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</si>
  <si>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</si>
  <si>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</si>
  <si>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</si>
  <si>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</si>
  <si>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</si>
  <si>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</si>
  <si>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</si>
  <si>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</si>
  <si>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</si>
  <si>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</si>
  <si>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</si>
  <si>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</si>
  <si>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</si>
  <si>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</si>
  <si>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</si>
  <si>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</si>
  <si>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</si>
  <si>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</si>
  <si>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</si>
  <si>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</si>
  <si>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</si>
  <si>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</si>
  <si>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</si>
  <si>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</si>
  <si>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</si>
  <si>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</si>
  <si>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</si>
  <si>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</si>
  <si>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</si>
  <si>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</si>
  <si>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</si>
  <si>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</si>
  <si>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</si>
  <si>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</si>
  <si>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</si>
  <si>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</si>
  <si>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</si>
  <si>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</si>
  <si>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</si>
  <si>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</si>
  <si>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</si>
  <si>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</si>
  <si>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</si>
  <si>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</si>
  <si>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</si>
  <si>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</si>
  <si>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</si>
  <si>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</si>
  <si>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</si>
  <si>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</si>
  <si>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</si>
  <si>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</si>
  <si>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</si>
  <si>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</si>
  <si>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</si>
  <si>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</si>
  <si>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</si>
  <si>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</si>
  <si>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</si>
  <si>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</si>
  <si>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</si>
  <si>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</si>
  <si>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</si>
  <si>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</si>
  <si>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</si>
  <si>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</si>
  <si>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</si>
  <si>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</si>
  <si>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</si>
  <si>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</si>
  <si>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</si>
  <si>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</si>
  <si>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</si>
  <si>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</si>
  <si>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</si>
  <si>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</si>
  <si>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</si>
  <si>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</si>
  <si>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</si>
  <si>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</si>
  <si>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</si>
  <si>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</si>
  <si>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</si>
  <si>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</si>
  <si>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</si>
  <si>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</si>
  <si>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</si>
  <si>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</si>
  <si>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</si>
  <si>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</si>
  <si>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</si>
  <si>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</si>
  <si>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</si>
  <si>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</si>
  <si>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</si>
  <si>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</si>
  <si>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</si>
  <si>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</si>
  <si>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</si>
  <si>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</si>
  <si>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</si>
  <si>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</si>
  <si>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</si>
  <si>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</si>
  <si>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</si>
  <si>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</si>
  <si>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</si>
  <si>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</si>
  <si>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</si>
  <si>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</si>
  <si>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</si>
  <si>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</si>
  <si>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</si>
  <si>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</si>
  <si>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</si>
  <si>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</si>
  <si>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</si>
  <si>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</si>
  <si>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</si>
  <si>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</si>
  <si>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</si>
  <si>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</si>
  <si>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</si>
  <si>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</si>
  <si>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</si>
  <si>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</si>
  <si>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</si>
  <si>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</si>
  <si>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</si>
  <si>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</si>
  <si>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</si>
  <si>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</si>
  <si>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</si>
  <si>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</si>
  <si>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</si>
  <si>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</si>
  <si>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</si>
  <si>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</si>
  <si>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</si>
  <si>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</si>
  <si>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</si>
  <si>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</si>
  <si>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</si>
  <si>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</si>
  <si>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</si>
  <si>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</si>
  <si>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</si>
  <si>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</si>
  <si>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</si>
  <si>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</si>
  <si>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</si>
  <si>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</si>
  <si>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</si>
  <si>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</si>
  <si>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</si>
  <si>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</si>
  <si>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</si>
  <si>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</si>
  <si>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</si>
  <si>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</si>
  <si>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</si>
  <si>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</si>
  <si>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</si>
  <si>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</si>
  <si>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</si>
  <si>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</si>
  <si>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</si>
  <si>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</si>
  <si>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</si>
  <si>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</si>
  <si>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</si>
  <si>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</si>
  <si>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</si>
  <si>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</si>
  <si>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</si>
  <si>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</si>
  <si>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</si>
  <si>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</si>
  <si>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</si>
  <si>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</si>
  <si>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</si>
  <si>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</si>
  <si>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</si>
  <si>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</si>
  <si>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</si>
  <si>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</si>
  <si>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</si>
  <si>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</si>
  <si>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</si>
  <si>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</si>
  <si>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</si>
  <si>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</si>
  <si>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</si>
  <si>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</si>
  <si>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</si>
  <si>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</si>
  <si>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</si>
  <si>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</si>
  <si>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</si>
  <si>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</si>
  <si>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</si>
  <si>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</si>
  <si>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</si>
  <si>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</si>
  <si>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</si>
  <si>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</si>
  <si>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</si>
  <si>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</si>
  <si>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</si>
  <si>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</si>
  <si>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</si>
  <si>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</si>
  <si>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</si>
  <si>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</si>
  <si>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</si>
  <si>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</si>
  <si>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</si>
  <si>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</si>
  <si>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</si>
  <si>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</si>
  <si>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</si>
  <si>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</si>
  <si>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</si>
  <si>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</si>
  <si>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</si>
  <si>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</si>
  <si>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</si>
  <si>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</si>
  <si>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</si>
  <si>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</si>
  <si>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</si>
  <si>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</si>
  <si>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</si>
  <si>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</si>
  <si>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</si>
  <si>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</si>
  <si>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</si>
  <si>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</si>
  <si>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</si>
  <si>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</si>
  <si>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</si>
  <si>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</si>
  <si>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</si>
  <si>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</si>
  <si>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</si>
  <si>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</si>
  <si>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</si>
  <si>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</si>
  <si>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</si>
  <si>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</si>
  <si>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</si>
  <si>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</si>
  <si>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</si>
  <si>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</si>
  <si>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</si>
  <si>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</si>
  <si>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</si>
  <si>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</si>
  <si>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</si>
  <si>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</si>
  <si>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</si>
  <si>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</si>
  <si>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</si>
  <si>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</si>
  <si>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</si>
  <si>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</si>
  <si>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</si>
  <si>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</si>
  <si>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</si>
  <si>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</si>
  <si>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</si>
  <si>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</si>
  <si>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</si>
  <si>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</si>
  <si>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</si>
  <si>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</si>
  <si>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</si>
  <si>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</si>
  <si>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</si>
  <si>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</si>
  <si>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</si>
  <si>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</si>
  <si>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</si>
  <si>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</si>
  <si>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</si>
  <si>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</si>
  <si>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</si>
  <si>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</si>
  <si>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</si>
  <si>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</si>
  <si>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</si>
  <si>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</si>
  <si>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</si>
  <si>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</si>
  <si>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</si>
  <si>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</si>
  <si>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</si>
  <si>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</si>
  <si>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</si>
  <si>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</si>
  <si>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</si>
  <si>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</si>
  <si>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</si>
  <si>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</si>
  <si>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</si>
  <si>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</si>
  <si>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</si>
  <si>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</si>
  <si>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</si>
  <si>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</si>
  <si>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</si>
  <si>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</si>
  <si>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</si>
  <si>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</si>
  <si>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</si>
  <si>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</si>
  <si>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</si>
  <si>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</si>
  <si>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</si>
  <si>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</si>
  <si>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</si>
  <si>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</si>
  <si>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</si>
  <si>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</si>
  <si>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</si>
  <si>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</si>
  <si>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</si>
  <si>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</si>
  <si>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</si>
  <si>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</si>
  <si>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</si>
  <si>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</si>
  <si>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</si>
  <si>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</si>
  <si>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</si>
  <si>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</si>
  <si>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</si>
  <si>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</si>
  <si>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</si>
  <si>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</si>
  <si>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</si>
  <si>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</si>
  <si>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</si>
  <si>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</si>
  <si>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</si>
  <si>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</si>
  <si>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</si>
  <si>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</si>
  <si>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</si>
  <si>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</si>
  <si>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</si>
  <si>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</si>
  <si>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</si>
  <si>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</si>
  <si>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</si>
  <si>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</si>
  <si>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</si>
  <si>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</si>
  <si>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</si>
  <si>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</si>
  <si>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</si>
  <si>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</si>
  <si>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</si>
  <si>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</si>
  <si>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</si>
  <si>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</si>
  <si>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</si>
  <si>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</si>
  <si>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</si>
  <si>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</si>
  <si>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</si>
  <si>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</si>
  <si>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</si>
  <si>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</si>
  <si>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</si>
  <si>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</si>
  <si>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</si>
  <si>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</si>
  <si>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</si>
  <si>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</si>
  <si>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</si>
  <si>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</si>
  <si>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</si>
  <si>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</si>
  <si>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</si>
  <si>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</si>
  <si>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</si>
  <si>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</si>
  <si>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</si>
  <si>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</si>
  <si>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</si>
  <si>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</si>
  <si>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</si>
  <si>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</si>
  <si>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</si>
  <si>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</si>
  <si>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</si>
  <si>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</si>
  <si>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</si>
  <si>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</si>
  <si>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</si>
  <si>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</si>
  <si>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</si>
  <si>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</si>
  <si>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</si>
  <si>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</si>
  <si>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</si>
  <si>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</si>
  <si>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</si>
  <si>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</si>
  <si>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</si>
  <si>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</si>
  <si>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</si>
  <si>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</si>
  <si>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</si>
  <si>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</si>
  <si>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</si>
  <si>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</si>
  <si>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</si>
  <si>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</si>
  <si>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</si>
  <si>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</si>
  <si>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</si>
  <si>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</si>
  <si>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</si>
  <si>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</si>
  <si>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</si>
  <si>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</si>
  <si>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</si>
  <si>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</si>
  <si>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</si>
  <si>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</si>
  <si>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</si>
  <si>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</si>
  <si>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</si>
  <si>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</si>
  <si>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</si>
  <si>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</si>
  <si>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</si>
  <si>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</si>
  <si>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</si>
  <si>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</si>
  <si>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</si>
  <si>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</si>
  <si>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</si>
  <si>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</si>
  <si>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</si>
  <si>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</si>
  <si>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</si>
  <si>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</si>
  <si>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</si>
  <si>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</si>
  <si>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</si>
  <si>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</si>
  <si>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</si>
  <si>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</si>
  <si>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</si>
  <si>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</si>
  <si>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</si>
  <si>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</si>
  <si>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</si>
  <si>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</si>
  <si>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</si>
  <si>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</si>
  <si>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</si>
  <si>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</si>
  <si>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</si>
  <si>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</si>
  <si>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</si>
  <si>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</si>
  <si>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</si>
  <si>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</si>
  <si>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</si>
  <si>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</si>
  <si>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</si>
  <si>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</si>
  <si>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</si>
  <si>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</si>
  <si>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</si>
  <si>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</si>
  <si>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</si>
  <si>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</si>
  <si>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</si>
  <si>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</si>
  <si>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</si>
  <si>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</si>
  <si>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</si>
  <si>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</si>
  <si>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</si>
  <si>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</si>
  <si>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</si>
  <si>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</si>
  <si>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</si>
  <si>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</si>
  <si>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</si>
  <si>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</si>
  <si>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</si>
  <si>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</si>
  <si>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</si>
  <si>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</si>
  <si>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</si>
  <si>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</si>
  <si>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</si>
  <si>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</si>
  <si>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</si>
  <si>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</si>
  <si>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</si>
  <si>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</si>
  <si>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</si>
  <si>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</si>
  <si>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</si>
  <si>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</si>
  <si>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</si>
  <si>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</si>
  <si>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</si>
  <si>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</si>
  <si>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</si>
  <si>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</si>
  <si>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</si>
  <si>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</si>
  <si>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</si>
  <si>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</si>
  <si>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</si>
  <si>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</si>
  <si>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</si>
  <si>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</si>
  <si>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</si>
  <si>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</si>
  <si>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</si>
  <si>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</si>
  <si>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</si>
  <si>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</si>
  <si>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</si>
  <si>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</si>
  <si>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</si>
  <si>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</si>
  <si>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</si>
  <si>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</si>
  <si>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</si>
  <si>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</si>
  <si>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</si>
  <si>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</si>
  <si>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</si>
  <si>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</si>
  <si>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</si>
  <si>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</si>
  <si>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</si>
  <si>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</si>
  <si>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</si>
  <si>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</si>
  <si>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</si>
  <si>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</si>
  <si>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</si>
  <si>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</si>
  <si>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</si>
  <si>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</si>
  <si>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</si>
  <si>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</si>
  <si>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</si>
  <si>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</si>
  <si>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</si>
  <si>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</si>
  <si>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</si>
  <si>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</si>
  <si>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</si>
  <si>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</si>
  <si>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</si>
  <si>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</si>
  <si>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</si>
  <si>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</si>
  <si>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</si>
  <si>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</si>
  <si>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</si>
  <si>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</si>
  <si>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</si>
  <si>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</si>
  <si>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</si>
  <si>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</si>
  <si>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</si>
  <si>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</si>
  <si>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</si>
  <si>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</si>
  <si>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</si>
  <si>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</si>
  <si>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</si>
  <si>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</si>
  <si>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</si>
  <si>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</si>
  <si>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</si>
  <si>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</si>
  <si>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</si>
  <si>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</si>
  <si>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</si>
  <si>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</si>
  <si>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</si>
  <si>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</si>
  <si>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</si>
  <si>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</si>
  <si>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</si>
  <si>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</si>
  <si>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</si>
  <si>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</si>
  <si>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</si>
  <si>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</si>
  <si>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</si>
  <si>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</si>
  <si>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</si>
  <si>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</si>
  <si>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</si>
  <si>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</si>
  <si>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</si>
  <si>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</si>
  <si>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</si>
  <si>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</si>
  <si>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</si>
  <si>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</si>
  <si>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</si>
  <si>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</si>
  <si>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</si>
  <si>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</si>
  <si>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</si>
  <si>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</si>
  <si>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</si>
  <si>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</si>
  <si>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</si>
  <si>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</si>
  <si>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</si>
  <si>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</si>
  <si>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</si>
  <si>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</si>
  <si>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</si>
  <si>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</si>
  <si>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</si>
  <si>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</si>
  <si>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</si>
  <si>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</si>
  <si>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</si>
  <si>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</si>
  <si>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</si>
  <si>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</si>
  <si>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</si>
  <si>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</si>
  <si>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</si>
  <si>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</si>
  <si>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</si>
  <si>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</si>
  <si>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</si>
  <si>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</si>
  <si>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</si>
  <si>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</si>
  <si>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</si>
  <si>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</si>
  <si>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</si>
  <si>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</si>
  <si>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</si>
  <si>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</si>
  <si>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</si>
  <si>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</si>
  <si>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</si>
  <si>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</si>
  <si>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</si>
  <si>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</si>
  <si>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</si>
  <si>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</si>
  <si>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</si>
  <si>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</si>
  <si>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</si>
  <si>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</si>
  <si>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</si>
  <si>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</si>
  <si>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</si>
  <si>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</si>
  <si>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</si>
  <si>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</si>
  <si>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</si>
  <si>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</si>
  <si>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</si>
  <si>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</si>
  <si>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</si>
  <si>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</si>
  <si>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</si>
  <si>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</si>
  <si>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</si>
  <si>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</si>
  <si>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</si>
  <si>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</si>
  <si>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</si>
  <si>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</si>
  <si>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</si>
  <si>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</si>
  <si>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</si>
  <si>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</si>
  <si>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</si>
  <si>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</si>
  <si>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</si>
  <si>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</si>
  <si>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</si>
  <si>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</si>
  <si>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</si>
  <si>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</si>
  <si>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</si>
  <si>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</si>
  <si>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</si>
  <si>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</si>
  <si>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</si>
  <si>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</si>
  <si>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</si>
  <si>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</si>
  <si>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</si>
  <si>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</si>
  <si>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</si>
  <si>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</si>
  <si>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</si>
  <si>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</si>
  <si>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</si>
  <si>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</si>
  <si>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</si>
  <si>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</si>
  <si>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</si>
  <si>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</si>
  <si>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</si>
  <si>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</si>
  <si>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</si>
  <si>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</si>
  <si>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</si>
  <si>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</si>
  <si>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</si>
  <si>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</si>
  <si>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</si>
  <si>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</si>
  <si>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</si>
  <si>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</si>
  <si>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</si>
  <si>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</si>
  <si>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</si>
  <si>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</si>
  <si>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</si>
  <si>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</si>
  <si>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</si>
  <si>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</si>
  <si>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</si>
  <si>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</si>
  <si>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</si>
  <si>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</si>
  <si>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</si>
  <si>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</si>
  <si>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</si>
  <si>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</si>
  <si>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</si>
  <si>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</si>
  <si>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</si>
  <si>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</si>
  <si>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</si>
  <si>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</si>
  <si>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</si>
  <si>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</si>
  <si>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</si>
  <si>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</si>
  <si>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</si>
  <si>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</si>
  <si>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</si>
  <si>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</si>
  <si>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</si>
  <si>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</si>
  <si>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</si>
  <si>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</si>
  <si>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</si>
  <si>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</si>
  <si>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</si>
  <si>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</si>
  <si>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</si>
  <si>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</si>
  <si>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</si>
  <si>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</si>
  <si>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</si>
  <si>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</si>
  <si>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</si>
  <si>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</si>
  <si>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</si>
  <si>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</si>
  <si>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</si>
  <si>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</si>
  <si>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</si>
  <si>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</si>
  <si>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</si>
  <si>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</si>
  <si>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</si>
  <si>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</si>
  <si>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</si>
  <si>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</si>
  <si>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</si>
  <si>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</si>
  <si>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</si>
  <si>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</si>
  <si>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</si>
  <si>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</si>
  <si>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</si>
  <si>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</si>
  <si>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</si>
  <si>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</si>
  <si>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</si>
  <si>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</si>
  <si>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</si>
  <si>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</si>
  <si>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</si>
  <si>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</si>
  <si>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</si>
  <si>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</si>
  <si>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</si>
  <si>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</si>
  <si>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</si>
  <si>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</si>
  <si>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</si>
  <si>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</si>
  <si>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</si>
  <si>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</si>
  <si>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</si>
  <si>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</si>
  <si>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</si>
  <si>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</si>
  <si>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</si>
  <si>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</si>
  <si>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</si>
  <si>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</si>
  <si>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</si>
  <si>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</si>
  <si>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</si>
  <si>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</si>
  <si>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</si>
  <si>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</si>
  <si>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</si>
  <si>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</si>
  <si>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</si>
  <si>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</si>
  <si>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</si>
  <si>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</si>
  <si>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</si>
  <si>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</si>
  <si>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</si>
  <si>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</si>
  <si>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</si>
  <si>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</si>
  <si>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</si>
  <si>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</si>
  <si>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</si>
  <si>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</si>
  <si>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</si>
  <si>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</si>
  <si>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</si>
  <si>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</si>
  <si>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</si>
  <si>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</si>
  <si>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</si>
  <si>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</si>
  <si>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</si>
  <si>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</si>
  <si>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</si>
  <si>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</si>
  <si>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</si>
  <si>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</si>
  <si>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</si>
  <si>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</si>
  <si>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</si>
  <si>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</si>
  <si>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</si>
  <si>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</si>
  <si>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</si>
  <si>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</si>
  <si>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</si>
  <si>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</si>
  <si>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</si>
  <si>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</si>
  <si>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</si>
  <si>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</si>
  <si>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</si>
  <si>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</si>
  <si>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</si>
  <si>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</si>
  <si>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</si>
  <si>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</si>
  <si>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</si>
  <si>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</si>
  <si>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</si>
  <si>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</si>
  <si>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</si>
  <si>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</si>
  <si>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</si>
  <si>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</si>
  <si>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</si>
  <si>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</si>
  <si>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</si>
  <si>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</si>
  <si>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</si>
  <si>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</si>
  <si>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</si>
  <si>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</si>
  <si>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</si>
  <si>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</si>
  <si>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</si>
  <si>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</si>
  <si>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</si>
  <si>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</si>
  <si>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</si>
  <si>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</si>
  <si>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</si>
  <si>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</si>
  <si>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</si>
  <si>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</si>
  <si>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</si>
  <si>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</si>
  <si>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</si>
  <si>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</si>
  <si>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</si>
  <si>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</si>
  <si>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</si>
  <si>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</si>
  <si>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</si>
  <si>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</si>
  <si>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</si>
  <si>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</si>
  <si>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</si>
  <si>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</si>
  <si>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</si>
  <si>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</si>
  <si>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</si>
  <si>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</si>
  <si>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</si>
  <si>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</si>
  <si>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</si>
  <si>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</si>
  <si>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</si>
  <si>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</si>
  <si>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</si>
  <si>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</si>
  <si>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</si>
  <si>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</si>
  <si>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</si>
  <si>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</si>
  <si>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</si>
  <si>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</si>
  <si>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</si>
  <si>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</si>
  <si>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</si>
  <si>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</si>
  <si>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</si>
  <si>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</si>
  <si>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</si>
  <si>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</si>
  <si>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</si>
  <si>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</si>
  <si>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</si>
  <si>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</si>
  <si>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</si>
  <si>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</si>
  <si>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</si>
  <si>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</si>
  <si>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</si>
  <si>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</si>
  <si>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</si>
  <si>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</si>
  <si>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</si>
  <si>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</si>
  <si>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</si>
  <si>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</si>
  <si>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</si>
  <si>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</si>
  <si>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</si>
  <si>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</si>
  <si>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</si>
  <si>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</si>
  <si>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</si>
  <si>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</si>
  <si>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</si>
  <si>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</si>
  <si>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</si>
  <si>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</si>
  <si>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</si>
  <si>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</si>
  <si>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</si>
  <si>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</si>
  <si>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</si>
  <si>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</si>
  <si>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</si>
  <si>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</si>
  <si>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</si>
  <si>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</si>
  <si>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</si>
  <si>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</si>
  <si>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</si>
  <si>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</si>
  <si>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</si>
  <si>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</si>
  <si>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</si>
  <si>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</si>
  <si>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</si>
  <si>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</si>
  <si>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</si>
  <si>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</si>
  <si>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</si>
  <si>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</si>
  <si>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</si>
  <si>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</si>
  <si>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</si>
  <si>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</si>
  <si>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</si>
  <si>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</si>
  <si>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</si>
  <si>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</si>
  <si>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</si>
  <si>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</si>
  <si>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</si>
  <si>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</si>
  <si>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</si>
  <si>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</si>
  <si>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</si>
  <si>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</si>
  <si>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</si>
  <si>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</si>
  <si>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</si>
  <si>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</si>
  <si>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</si>
  <si>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</si>
  <si>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</si>
  <si>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</si>
  <si>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</si>
  <si>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</si>
  <si>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</si>
  <si>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</si>
  <si>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</si>
  <si>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</si>
  <si>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</si>
  <si>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</si>
  <si>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</si>
  <si>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</si>
  <si>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</si>
  <si>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</si>
  <si>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</si>
  <si>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</si>
  <si>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</si>
  <si>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</si>
  <si>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</si>
  <si>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</si>
  <si>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</si>
  <si>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</si>
  <si>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</si>
  <si>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</si>
  <si>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</si>
  <si>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</si>
  <si>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</si>
  <si>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</si>
  <si>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</si>
  <si>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</si>
  <si>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</si>
  <si>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</si>
  <si>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</si>
  <si>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</si>
  <si>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</si>
  <si>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</si>
  <si>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</si>
  <si>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</si>
  <si>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</si>
  <si>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</si>
  <si>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</si>
  <si>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</si>
  <si>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</si>
  <si>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</si>
  <si>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</si>
  <si>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</si>
  <si>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</si>
  <si>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</si>
  <si>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</si>
  <si>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</si>
  <si>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</si>
  <si>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</si>
  <si>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</si>
  <si>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</si>
  <si>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</si>
  <si>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</si>
  <si>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</si>
  <si>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</si>
  <si>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</si>
  <si>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</si>
  <si>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</si>
  <si>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</si>
  <si>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</si>
  <si>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</si>
  <si>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</si>
  <si>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</si>
  <si>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</si>
  <si>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</si>
  <si>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</si>
  <si>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</si>
  <si>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</si>
  <si>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</si>
  <si>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</si>
  <si>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</si>
  <si>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</si>
  <si>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</si>
  <si>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</si>
  <si>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</si>
  <si>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</si>
  <si>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</si>
  <si>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</si>
  <si>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</si>
  <si>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</si>
  <si>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</si>
  <si>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</si>
  <si>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</si>
  <si>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</si>
  <si>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</si>
  <si>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</si>
  <si>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</si>
  <si>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</si>
  <si>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</si>
  <si>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</si>
  <si>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</si>
  <si>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</si>
  <si>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</si>
  <si>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</si>
  <si>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</si>
  <si>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</si>
  <si>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</si>
  <si>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</si>
  <si>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</si>
  <si>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</si>
  <si>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</si>
  <si>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</si>
  <si>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</si>
  <si>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</si>
  <si>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</si>
  <si>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</si>
  <si>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</si>
  <si>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</si>
  <si>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</si>
  <si>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</si>
  <si>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</si>
  <si>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</si>
  <si>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</si>
  <si>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</si>
  <si>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</si>
  <si>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</si>
  <si>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</si>
  <si>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</si>
  <si>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</si>
  <si>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</si>
  <si>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</si>
  <si>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</si>
  <si>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</si>
  <si>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</si>
  <si>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</si>
  <si>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</si>
  <si>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</si>
  <si>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</si>
  <si>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</si>
  <si>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</si>
  <si>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</si>
  <si>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</si>
  <si>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</si>
  <si>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</si>
  <si>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</si>
  <si>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</si>
  <si>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</si>
  <si>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</si>
  <si>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</si>
  <si>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</si>
  <si>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</si>
  <si>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</si>
  <si>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</si>
  <si>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</si>
  <si>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</si>
  <si>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</si>
  <si>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</si>
  <si>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</si>
  <si>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</si>
  <si>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</si>
  <si>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</si>
  <si>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</si>
  <si>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</si>
  <si>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</si>
  <si>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</si>
  <si>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</si>
  <si>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</si>
  <si>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</si>
  <si>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</si>
  <si>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</si>
  <si>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</si>
  <si>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</si>
  <si>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</si>
  <si>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</si>
  <si>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</si>
  <si>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</si>
  <si>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</si>
  <si>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</si>
  <si>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</si>
  <si>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</si>
  <si>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</si>
  <si>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</si>
  <si>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</si>
  <si>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</si>
  <si>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</si>
  <si>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</si>
  <si>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</si>
  <si>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</si>
  <si>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</si>
  <si>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</si>
  <si>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</si>
  <si>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</si>
  <si>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</si>
  <si>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</si>
  <si>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</si>
  <si>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</si>
  <si>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</si>
  <si>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</si>
  <si>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</si>
  <si>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</si>
  <si>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</si>
  <si>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</si>
  <si>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</si>
  <si>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</si>
  <si>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</si>
  <si>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</si>
  <si>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</si>
  <si>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</si>
  <si>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</si>
  <si>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</si>
  <si>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</si>
  <si>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</si>
  <si>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</si>
  <si>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</si>
  <si>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</si>
  <si>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</si>
  <si>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</si>
  <si>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</si>
  <si>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</si>
  <si>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</si>
  <si>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</si>
  <si>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</si>
  <si>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</si>
  <si>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</si>
  <si>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</si>
  <si>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</si>
  <si>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</si>
  <si>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</si>
  <si>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</si>
  <si>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</si>
  <si>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</si>
  <si>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</si>
  <si>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</si>
  <si>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</si>
  <si>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</si>
  <si>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</si>
  <si>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</si>
  <si>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</si>
  <si>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</si>
  <si>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</si>
  <si>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</si>
  <si>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</si>
  <si>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</si>
  <si>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</si>
  <si>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</si>
  <si>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</si>
  <si>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</si>
  <si>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</si>
  <si>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</si>
  <si>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</si>
  <si>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</si>
  <si>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</si>
  <si>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</si>
  <si>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</si>
  <si>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</si>
  <si>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</si>
  <si>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</si>
  <si>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</si>
  <si>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</si>
  <si>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</si>
  <si>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</si>
  <si>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</si>
  <si>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</si>
  <si>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</si>
  <si>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</si>
  <si>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</si>
  <si>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</si>
  <si>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</si>
  <si>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</si>
  <si>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</si>
  <si>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</si>
  <si>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</si>
  <si>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</si>
  <si>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</si>
  <si>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</si>
  <si>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</si>
  <si>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</si>
  <si>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</si>
  <si>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</si>
  <si>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</si>
  <si>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</si>
  <si>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</si>
  <si>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</si>
  <si>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</si>
  <si>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</si>
  <si>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</si>
  <si>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</si>
  <si>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</si>
  <si>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</si>
  <si>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</si>
  <si>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</si>
  <si>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</si>
  <si>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</si>
  <si>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</si>
  <si>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</si>
  <si>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</si>
  <si>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</si>
  <si>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</si>
  <si>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</si>
  <si>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</si>
  <si>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</si>
  <si>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</si>
  <si>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</si>
  <si>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</si>
  <si>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</si>
  <si>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</si>
  <si>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</si>
  <si>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</si>
  <si>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</si>
  <si>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</si>
  <si>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</si>
  <si>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</si>
  <si>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</si>
  <si>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</si>
  <si>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</si>
  <si>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</si>
  <si>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</si>
  <si>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</si>
  <si>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</si>
  <si>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</si>
  <si>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</si>
  <si>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</si>
  <si>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</si>
  <si>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</si>
  <si>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</si>
  <si>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</si>
  <si>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</si>
  <si>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</si>
  <si>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</si>
  <si>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</si>
  <si>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</si>
  <si>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</si>
  <si>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</si>
  <si>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</si>
  <si>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</si>
  <si>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</si>
  <si>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</si>
  <si>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</si>
  <si>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</si>
  <si>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</si>
  <si>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</si>
  <si>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</si>
  <si>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</si>
  <si>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</si>
  <si>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</si>
  <si>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</si>
  <si>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</si>
  <si>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</si>
  <si>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</si>
  <si>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</si>
  <si>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</si>
  <si>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</si>
  <si>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</si>
  <si>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</si>
  <si>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</si>
  <si>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</si>
  <si>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</si>
  <si>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</si>
  <si>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</si>
  <si>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</si>
  <si>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</si>
  <si>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</si>
  <si>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</si>
  <si>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</si>
  <si>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</si>
  <si>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</si>
  <si>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</si>
  <si>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</si>
  <si>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</si>
  <si>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</si>
  <si>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</si>
  <si>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</si>
  <si>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</si>
  <si>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</si>
  <si>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</si>
  <si>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</si>
  <si>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</si>
  <si>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</si>
  <si>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</si>
  <si>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</si>
  <si>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</si>
  <si>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</si>
  <si>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</si>
  <si>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</si>
  <si>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</si>
  <si>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</si>
  <si>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</si>
  <si>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</si>
  <si>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</si>
  <si>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</si>
  <si>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</si>
  <si>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</si>
  <si>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</si>
  <si>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</si>
  <si>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</si>
  <si>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</si>
  <si>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</si>
  <si>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</si>
  <si>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</si>
  <si>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</si>
  <si>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</si>
  <si>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</si>
  <si>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</si>
  <si>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</si>
  <si>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</si>
  <si>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</si>
  <si>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</si>
  <si>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</si>
  <si>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</si>
  <si>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</si>
  <si>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</si>
  <si>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</si>
  <si>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</si>
  <si>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</si>
  <si>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</si>
  <si>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</si>
  <si>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</si>
  <si>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</si>
  <si>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</si>
  <si>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</si>
  <si>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</si>
  <si>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</si>
  <si>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</si>
  <si>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</si>
  <si>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</si>
  <si>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</si>
  <si>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</si>
  <si>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</si>
  <si>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</si>
  <si>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</si>
  <si>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</si>
  <si>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</si>
  <si>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</si>
  <si>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</si>
  <si>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</si>
  <si>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</si>
  <si>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</si>
  <si>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</si>
  <si>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</si>
  <si>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</si>
  <si>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</si>
  <si>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</si>
  <si>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</si>
  <si>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</si>
  <si>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</si>
  <si>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</si>
  <si>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</si>
  <si>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</si>
  <si>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</si>
  <si>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</si>
  <si>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</si>
  <si>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</si>
  <si>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</si>
  <si>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</si>
  <si>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</si>
  <si>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</si>
  <si>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</si>
  <si>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</si>
  <si>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</si>
  <si>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</si>
  <si>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</si>
  <si>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</si>
  <si>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</si>
  <si>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</si>
  <si>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</si>
  <si>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</si>
  <si>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</si>
  <si>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</si>
  <si>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</si>
  <si>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</si>
  <si>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</si>
  <si>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</si>
  <si>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</si>
  <si>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</si>
  <si>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</si>
  <si>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</si>
  <si>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</si>
  <si>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</si>
  <si>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</si>
  <si>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</si>
  <si>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</si>
  <si>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</si>
  <si>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</si>
  <si>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</si>
  <si>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</si>
  <si>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</si>
  <si>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</si>
  <si>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</si>
  <si>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</si>
  <si>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</si>
  <si>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</si>
  <si>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</si>
  <si>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</si>
  <si>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</si>
  <si>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</si>
  <si>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</si>
  <si>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</si>
  <si>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</si>
  <si>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</si>
  <si>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</si>
  <si>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</si>
  <si>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</si>
  <si>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</si>
  <si>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</si>
  <si>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</si>
  <si>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</si>
  <si>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</si>
  <si>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</si>
  <si>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</si>
  <si>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</si>
  <si>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</si>
  <si>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</si>
  <si>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</si>
  <si>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</si>
  <si>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</si>
  <si>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</si>
  <si>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</si>
  <si>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</si>
  <si>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</si>
  <si>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</si>
  <si>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</si>
  <si>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</si>
  <si>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</si>
  <si>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</si>
  <si>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</si>
  <si>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</si>
  <si>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</si>
  <si>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</si>
  <si>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</si>
  <si>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</si>
  <si>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</si>
  <si>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</si>
  <si>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</si>
  <si>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</si>
  <si>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</si>
  <si>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</si>
  <si>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</si>
  <si>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</si>
  <si>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</si>
  <si>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</si>
  <si>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</si>
  <si>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</si>
  <si>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</si>
  <si>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</si>
  <si>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</si>
  <si>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</si>
  <si>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</si>
  <si>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</si>
  <si>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</si>
  <si>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</si>
  <si>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</si>
  <si>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</si>
  <si>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</si>
  <si>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</si>
  <si>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</si>
  <si>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</si>
  <si>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</si>
  <si>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</si>
  <si>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</si>
  <si>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</si>
  <si>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</si>
  <si>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</si>
  <si>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</si>
  <si>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</si>
  <si>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</si>
  <si>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</si>
  <si>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</si>
  <si>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</si>
  <si>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</si>
  <si>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</si>
  <si>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</si>
  <si>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</si>
  <si>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</si>
  <si>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</si>
  <si>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</si>
  <si>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</si>
  <si>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</si>
  <si>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</si>
  <si>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</si>
  <si>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</si>
  <si>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</si>
  <si>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</si>
  <si>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</si>
  <si>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</si>
  <si>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</si>
  <si>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</si>
  <si>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</si>
  <si>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</si>
  <si>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</si>
  <si>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</si>
  <si>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</si>
  <si>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</si>
  <si>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</si>
  <si>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</si>
  <si>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</si>
  <si>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</si>
  <si>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</si>
  <si>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</si>
  <si>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</si>
  <si>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</si>
  <si>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</si>
  <si>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</si>
  <si>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</si>
  <si>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</si>
  <si>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</si>
  <si>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</si>
  <si>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</si>
  <si>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</si>
  <si>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</si>
  <si>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</si>
  <si>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</si>
  <si>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</si>
  <si>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</si>
  <si>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</si>
  <si>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</si>
  <si>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</si>
  <si>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</si>
  <si>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</si>
  <si>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</si>
  <si>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</si>
  <si>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</si>
  <si>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</si>
  <si>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</si>
  <si>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</si>
  <si>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</si>
  <si>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</si>
  <si>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</si>
  <si>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</si>
  <si>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</si>
  <si>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</si>
  <si>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</si>
  <si>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</si>
  <si>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</si>
  <si>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</si>
  <si>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</si>
  <si>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</si>
  <si>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</si>
  <si>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</si>
  <si>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</si>
  <si>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</si>
  <si>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</si>
  <si>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</si>
  <si>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</si>
  <si>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</si>
  <si>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</si>
  <si>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</si>
  <si>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</si>
  <si>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</si>
  <si>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</si>
  <si>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</si>
  <si>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</si>
  <si>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</si>
  <si>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</si>
  <si>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</si>
  <si>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</si>
  <si>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</si>
  <si>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</si>
  <si>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</si>
  <si>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</si>
  <si>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</si>
  <si>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</si>
  <si>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</si>
  <si>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</si>
  <si>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</si>
  <si>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</si>
  <si>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</si>
  <si>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</si>
  <si>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</si>
  <si>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</si>
  <si>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</si>
  <si>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</si>
  <si>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</si>
  <si>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</si>
  <si>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</si>
  <si>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</si>
  <si>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</si>
  <si>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</si>
  <si>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</si>
  <si>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</si>
  <si>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</si>
  <si>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</si>
  <si>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</si>
  <si>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</si>
  <si>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</si>
  <si>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</si>
  <si>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</si>
  <si>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</si>
  <si>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</si>
  <si>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</si>
  <si>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</si>
  <si>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</si>
  <si>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</si>
  <si>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</si>
  <si>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</si>
  <si>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</si>
  <si>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</si>
  <si>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</si>
  <si>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</si>
  <si>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</si>
  <si>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</si>
  <si>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</si>
  <si>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</si>
  <si>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</si>
  <si>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</si>
  <si>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</si>
  <si>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</si>
  <si>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</si>
  <si>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</si>
  <si>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</si>
  <si>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</si>
  <si>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</si>
  <si>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</si>
  <si>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</si>
  <si>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</si>
  <si>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</si>
  <si>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</si>
  <si>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</si>
  <si>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</si>
  <si>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</si>
  <si>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</si>
  <si>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</si>
  <si>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</si>
  <si>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</si>
  <si>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</si>
  <si>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</si>
  <si>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</si>
  <si>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</si>
  <si>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</si>
  <si>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</si>
  <si>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</si>
  <si>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</si>
  <si>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</si>
  <si>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</si>
  <si>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</si>
  <si>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</si>
  <si>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</si>
  <si>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</si>
  <si>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</si>
  <si>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</si>
  <si>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</si>
  <si>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</si>
  <si>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</si>
  <si>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</si>
  <si>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</si>
  <si>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</si>
  <si>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</si>
  <si>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</si>
  <si>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</si>
  <si>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</si>
  <si>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</si>
  <si>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</si>
  <si>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</si>
  <si>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</si>
  <si>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</si>
  <si>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</si>
  <si>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</si>
  <si>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</si>
  <si>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</si>
  <si>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</si>
  <si>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</si>
  <si>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</si>
  <si>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</si>
  <si>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</si>
  <si>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</si>
  <si>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</si>
  <si>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</si>
  <si>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</si>
  <si>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</si>
  <si>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</si>
  <si>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</si>
  <si>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</si>
  <si>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</si>
  <si>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</si>
  <si>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</si>
  <si>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</si>
  <si>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</si>
  <si>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</si>
  <si>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</si>
  <si>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</si>
  <si>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</si>
  <si>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</si>
  <si>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</si>
  <si>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</si>
  <si>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</si>
  <si>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</si>
  <si>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</si>
  <si>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</si>
  <si>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</si>
  <si>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</si>
  <si>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</si>
  <si>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</si>
  <si>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</si>
  <si>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</si>
  <si>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</si>
  <si>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</si>
  <si>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</si>
  <si>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</si>
  <si>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</si>
  <si>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</si>
  <si>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</si>
  <si>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</si>
  <si>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</si>
  <si>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</si>
  <si>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</si>
  <si>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</si>
  <si>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</si>
  <si>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</si>
  <si>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</si>
  <si>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</si>
  <si>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</si>
  <si>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</si>
  <si>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</si>
  <si>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</si>
  <si>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</si>
  <si>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</si>
  <si>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</si>
  <si>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</si>
  <si>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</si>
  <si>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</si>
  <si>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</si>
  <si>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</si>
  <si>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</si>
  <si>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</si>
  <si>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</si>
  <si>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</si>
  <si>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</si>
  <si>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</si>
  <si>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</si>
  <si>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</si>
  <si>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</si>
  <si>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</si>
  <si>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</si>
  <si>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</si>
  <si>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</si>
  <si>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</si>
  <si>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</si>
  <si>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</si>
  <si>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</si>
  <si>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</si>
  <si>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</si>
  <si>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</si>
  <si>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</si>
  <si>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</si>
  <si>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</si>
  <si>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</si>
  <si>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</si>
  <si>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</si>
  <si>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</si>
  <si>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</si>
  <si>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</si>
  <si>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</si>
  <si>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</si>
  <si>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</si>
  <si>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</si>
  <si>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</si>
  <si>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</si>
  <si>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</si>
  <si>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</si>
  <si>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</si>
  <si>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</si>
  <si>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</si>
  <si>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</si>
  <si>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</si>
  <si>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</si>
  <si>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</si>
  <si>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</si>
  <si>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</si>
  <si>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</si>
  <si>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</si>
  <si>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</si>
  <si>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</si>
  <si>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</si>
  <si>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</si>
  <si>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</si>
  <si>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</si>
  <si>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</si>
  <si>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</si>
  <si>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</si>
  <si>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</si>
  <si>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</si>
  <si>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</si>
  <si>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</si>
  <si>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</si>
  <si>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</si>
  <si>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</si>
  <si>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</si>
  <si>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</si>
  <si>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</si>
  <si>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</si>
  <si>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</si>
  <si>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</si>
  <si>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</si>
  <si>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</si>
  <si>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</si>
  <si>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</si>
  <si>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</si>
  <si>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</si>
  <si>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</si>
  <si>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</si>
  <si>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</si>
  <si>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</si>
  <si>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</si>
  <si>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</si>
  <si>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</si>
  <si>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</si>
  <si>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</si>
  <si>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</si>
  <si>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</si>
  <si>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</si>
  <si>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</si>
  <si>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</si>
  <si>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</si>
  <si>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</si>
  <si>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</si>
  <si>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</si>
  <si>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</si>
  <si>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</si>
  <si>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</si>
  <si>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</si>
  <si>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</si>
  <si>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</si>
  <si>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</si>
  <si>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</si>
  <si>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</si>
  <si>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</si>
  <si>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</si>
  <si>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</si>
  <si>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</si>
  <si>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</si>
  <si>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</si>
  <si>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</si>
  <si>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</si>
  <si>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</si>
  <si>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</si>
  <si>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</si>
  <si>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</si>
  <si>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</si>
  <si>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</si>
  <si>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</si>
  <si>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</si>
  <si>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</si>
  <si>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</si>
  <si>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</si>
  <si>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</si>
  <si>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</si>
  <si>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</si>
  <si>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</si>
  <si>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</si>
  <si>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</si>
  <si>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</si>
  <si>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</si>
  <si>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</si>
  <si>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</si>
  <si>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</si>
  <si>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</si>
  <si>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</si>
  <si>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</si>
  <si>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</si>
  <si>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</si>
  <si>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</si>
  <si>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</si>
  <si>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</si>
  <si>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</si>
  <si>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</si>
  <si>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</si>
  <si>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</si>
  <si>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</si>
  <si>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</si>
  <si>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</si>
  <si>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</si>
  <si>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</si>
  <si>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</si>
  <si>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</si>
  <si>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</si>
  <si>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</si>
  <si>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</si>
  <si>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</si>
  <si>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</si>
  <si>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</si>
  <si>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</si>
  <si>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</si>
  <si>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</si>
  <si>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</si>
  <si>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</si>
  <si>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</si>
  <si>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</si>
  <si>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</si>
  <si>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</si>
  <si>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</si>
  <si>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</si>
  <si>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</si>
  <si>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</si>
  <si>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</si>
  <si>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</si>
  <si>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</si>
  <si>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</si>
  <si>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</si>
  <si>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</si>
  <si>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</si>
  <si>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</si>
  <si>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</si>
  <si>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</si>
  <si>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</si>
  <si>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</si>
  <si>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</si>
  <si>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</si>
  <si>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</si>
  <si>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</si>
  <si>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</si>
  <si>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</si>
  <si>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</si>
  <si>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</si>
  <si>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</si>
  <si>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</si>
  <si>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</si>
  <si>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</si>
  <si>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</si>
  <si>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</si>
  <si>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</si>
  <si>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</si>
  <si>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</si>
  <si>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</si>
  <si>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</si>
  <si>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</si>
  <si>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</si>
  <si>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</si>
  <si>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</si>
  <si>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</si>
  <si>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</si>
  <si>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</si>
  <si>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</si>
  <si>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</si>
  <si>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</si>
  <si>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</si>
  <si>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</si>
  <si>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</si>
  <si>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</si>
  <si>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</si>
  <si>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</si>
  <si>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</si>
  <si>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</si>
  <si>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</si>
  <si>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</si>
  <si>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</si>
  <si>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</si>
  <si>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</si>
  <si>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</si>
  <si>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</si>
  <si>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</si>
  <si>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</si>
  <si>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</si>
  <si>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</si>
  <si>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</si>
  <si>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</si>
  <si>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</si>
  <si>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</si>
  <si>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</si>
  <si>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</si>
  <si>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</si>
  <si>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</si>
  <si>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</si>
  <si>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</si>
  <si>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</si>
  <si>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</si>
  <si>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</si>
  <si>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</si>
  <si>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</si>
  <si>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</si>
  <si>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</si>
  <si>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</si>
  <si>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</si>
  <si>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</si>
  <si>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</si>
  <si>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</si>
  <si>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</si>
  <si>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</si>
  <si>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</si>
  <si>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</si>
  <si>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</si>
  <si>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</si>
  <si>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</si>
  <si>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</si>
  <si>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</si>
  <si>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</si>
  <si>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</si>
  <si>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</si>
  <si>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</si>
  <si>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</si>
  <si>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</si>
  <si>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</si>
  <si>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</si>
  <si>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</si>
  <si>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</si>
  <si>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</si>
  <si>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</si>
  <si>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</si>
  <si>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</si>
  <si>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</si>
  <si>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</si>
  <si>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</si>
  <si>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</si>
  <si>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</si>
  <si>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</si>
  <si>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</si>
  <si>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</si>
  <si>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</si>
  <si>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</si>
  <si>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</si>
  <si>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</si>
  <si>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</si>
  <si>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</si>
  <si>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</si>
  <si>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</si>
  <si>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</si>
  <si>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</si>
  <si>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</si>
  <si>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</si>
  <si>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</si>
  <si>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</si>
  <si>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</si>
  <si>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</si>
  <si>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</si>
  <si>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</si>
  <si>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</si>
  <si>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</si>
  <si>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</si>
  <si>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</si>
  <si>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</si>
  <si>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</si>
  <si>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</si>
  <si>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</si>
  <si>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</si>
  <si>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</si>
  <si>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</si>
  <si>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</si>
  <si>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</si>
  <si>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</si>
  <si>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</si>
  <si>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</si>
  <si>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</si>
  <si>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</si>
  <si>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</si>
  <si>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</si>
  <si>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</si>
  <si>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</si>
  <si>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</si>
  <si>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</si>
  <si>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</si>
  <si>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</si>
  <si>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</si>
  <si>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</si>
  <si>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</si>
  <si>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</si>
  <si>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</si>
  <si>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</si>
  <si>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</si>
  <si>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</si>
  <si>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</si>
  <si>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</si>
  <si>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</si>
  <si>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</si>
  <si>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</si>
  <si>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</si>
  <si>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</si>
  <si>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</si>
  <si>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</si>
  <si>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</si>
  <si>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</si>
  <si>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</si>
  <si>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</si>
  <si>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</si>
  <si>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</si>
  <si>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</si>
  <si>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</si>
  <si>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</si>
  <si>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</si>
  <si>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</si>
  <si>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</si>
  <si>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</si>
  <si>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</si>
  <si>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</si>
  <si>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</si>
  <si>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</si>
  <si>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</si>
  <si>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</si>
  <si>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</si>
  <si>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</si>
  <si>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</si>
  <si>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</si>
  <si>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</si>
  <si>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</si>
  <si>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</si>
  <si>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</si>
  <si>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</si>
  <si>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</si>
  <si>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</si>
  <si>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</si>
  <si>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</si>
  <si>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</si>
  <si>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</si>
  <si>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</si>
  <si>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</si>
  <si>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</si>
  <si>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</si>
  <si>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</si>
  <si>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</si>
  <si>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</si>
  <si>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</si>
  <si>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</si>
  <si>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</si>
  <si>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</si>
  <si>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</si>
  <si>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</si>
  <si>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</si>
  <si>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</si>
  <si>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</si>
  <si>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</si>
  <si>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</si>
  <si>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</si>
  <si>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</si>
  <si>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</si>
  <si>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</si>
  <si>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</si>
  <si>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</si>
  <si>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</si>
  <si>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</si>
  <si>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</si>
  <si>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</si>
  <si>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</si>
  <si>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</si>
  <si>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</si>
  <si>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</si>
  <si>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</si>
  <si>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</si>
  <si>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</si>
  <si>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</si>
  <si>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</si>
  <si>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</si>
  <si>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</si>
  <si>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</si>
  <si>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</si>
  <si>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</si>
  <si>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</si>
  <si>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</si>
  <si>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</si>
  <si>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</si>
  <si>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</si>
  <si>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</si>
  <si>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</si>
  <si>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</si>
  <si>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</si>
  <si>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</si>
  <si>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</si>
  <si>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</si>
  <si>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</si>
  <si>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</si>
  <si>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</si>
  <si>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</si>
  <si>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</si>
  <si>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</si>
  <si>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</si>
  <si>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</si>
  <si>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</si>
  <si>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</si>
  <si>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</si>
  <si>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</si>
  <si>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</si>
  <si>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</si>
  <si>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</si>
  <si>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</si>
  <si>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</si>
  <si>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</si>
  <si>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</si>
  <si>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</si>
  <si>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</si>
  <si>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</si>
  <si>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</si>
  <si>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</si>
  <si>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</si>
  <si>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</si>
  <si>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</si>
  <si>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</si>
  <si>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</si>
  <si>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</si>
  <si>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</si>
  <si>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</si>
  <si>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</si>
  <si>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</si>
  <si>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</si>
  <si>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</si>
  <si>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</si>
  <si>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</si>
  <si>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</si>
  <si>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</si>
  <si>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</si>
  <si>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</si>
  <si>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</si>
  <si>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</si>
  <si>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</si>
  <si>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</si>
  <si>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</si>
  <si>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</si>
  <si>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</si>
  <si>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</si>
  <si>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</si>
  <si>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</si>
  <si>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</si>
  <si>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</si>
  <si>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</si>
  <si>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</si>
  <si>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</si>
  <si>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</si>
  <si>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</si>
  <si>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</si>
  <si>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</si>
  <si>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</si>
  <si>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</si>
  <si>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</si>
  <si>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</si>
  <si>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</si>
  <si>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</si>
  <si>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</si>
  <si>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</si>
  <si>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</si>
  <si>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</si>
  <si>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</si>
  <si>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</si>
  <si>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</si>
  <si>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</si>
  <si>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</si>
  <si>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</si>
  <si>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</si>
  <si>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</si>
  <si>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</si>
  <si>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</si>
  <si>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</si>
  <si>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</si>
  <si>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</si>
  <si>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</si>
  <si>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</si>
  <si>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</si>
  <si>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</si>
  <si>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</si>
  <si>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</si>
  <si>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</si>
  <si>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</si>
  <si>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</si>
  <si>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</si>
  <si>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</si>
  <si>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</si>
  <si>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</si>
  <si>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</si>
  <si>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</si>
  <si>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</si>
  <si>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</si>
  <si>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</si>
  <si>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</si>
  <si>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</si>
  <si>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</si>
  <si>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</si>
  <si>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</si>
  <si>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</si>
  <si>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</si>
  <si>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</si>
  <si>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</si>
  <si>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</si>
  <si>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</si>
  <si>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</si>
  <si>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</si>
  <si>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</si>
  <si>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</si>
  <si>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</si>
  <si>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</si>
  <si>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</si>
  <si>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</si>
  <si>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</si>
  <si>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</si>
  <si>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</si>
  <si>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</si>
  <si>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</si>
  <si>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</si>
  <si>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</si>
  <si>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</si>
  <si>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</si>
  <si>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</si>
  <si>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</si>
  <si>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</si>
  <si>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</si>
  <si>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</si>
  <si>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</si>
  <si>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</si>
  <si>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</si>
  <si>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</si>
  <si>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</si>
  <si>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</si>
  <si>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</si>
  <si>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</si>
  <si>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</si>
  <si>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</si>
  <si>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</si>
  <si>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</si>
  <si>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</si>
  <si>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</si>
  <si>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</si>
  <si>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</si>
  <si>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</si>
  <si>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</si>
  <si>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</si>
  <si>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</si>
  <si>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</si>
  <si>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</si>
  <si>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</si>
  <si>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</si>
  <si>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</si>
  <si>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</si>
  <si>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</si>
  <si>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</si>
  <si>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</si>
  <si>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</si>
  <si>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</si>
  <si>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</si>
  <si>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</si>
  <si>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</si>
  <si>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</si>
  <si>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</si>
  <si>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</si>
  <si>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</si>
  <si>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</si>
  <si>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</si>
  <si>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</si>
  <si>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</si>
  <si>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</si>
  <si>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</si>
  <si>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</si>
  <si>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</si>
  <si>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</si>
  <si>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</si>
  <si>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</si>
  <si>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</si>
  <si>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</si>
  <si>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</si>
  <si>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</si>
  <si>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</si>
  <si>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</si>
  <si>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</si>
  <si>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</si>
  <si>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</si>
  <si>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</si>
  <si>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</si>
  <si>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</si>
  <si>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</si>
  <si>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</si>
  <si>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</si>
  <si>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</si>
  <si>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</si>
  <si>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</si>
  <si>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</si>
  <si>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</si>
  <si>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</si>
  <si>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</si>
  <si>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</si>
  <si>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</si>
  <si>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</si>
  <si>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</si>
  <si>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</si>
  <si>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</si>
  <si>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</si>
  <si>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</si>
  <si>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</si>
  <si>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</si>
  <si>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</si>
  <si>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</si>
  <si>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</si>
  <si>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</si>
  <si>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</si>
  <si>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</si>
  <si>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</si>
  <si>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</si>
  <si>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</si>
  <si>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</si>
  <si>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</si>
  <si>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</si>
  <si>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</si>
  <si>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</si>
  <si>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</si>
  <si>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</si>
  <si>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</si>
  <si>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</si>
  <si>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</si>
  <si>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</si>
  <si>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</si>
  <si>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</si>
  <si>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</si>
  <si>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</si>
  <si>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</si>
  <si>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</si>
  <si>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</si>
  <si>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</si>
  <si>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</si>
  <si>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</si>
  <si>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</si>
  <si>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</si>
  <si>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</si>
  <si>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</si>
  <si>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</si>
  <si>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</si>
  <si>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</si>
  <si>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</si>
  <si>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</si>
  <si>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</si>
  <si>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</si>
  <si>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</si>
  <si>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</si>
  <si>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</si>
  <si>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</si>
  <si>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</si>
  <si>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</si>
  <si>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</si>
  <si>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</si>
  <si>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</si>
  <si>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</si>
  <si>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</si>
  <si>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</si>
  <si>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</si>
  <si>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</si>
  <si>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</si>
  <si>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</si>
  <si>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</si>
  <si>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</si>
  <si>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</si>
  <si>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</si>
  <si>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</si>
  <si>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</si>
  <si>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</si>
  <si>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</si>
  <si>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</si>
  <si>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</si>
  <si>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</si>
  <si>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</si>
  <si>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</si>
  <si>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</si>
  <si>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</si>
  <si>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</si>
  <si>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</si>
  <si>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</si>
  <si>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</si>
  <si>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</si>
  <si>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</si>
  <si>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</si>
  <si>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</si>
  <si>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</si>
  <si>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</si>
  <si>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</si>
  <si>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</si>
  <si>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</si>
  <si>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</si>
  <si>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</si>
  <si>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</si>
  <si>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</si>
  <si>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</si>
  <si>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</si>
  <si>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</si>
  <si>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</si>
  <si>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</si>
  <si>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</si>
  <si>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</si>
  <si>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</si>
  <si>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</si>
  <si>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</si>
  <si>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</si>
  <si>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</si>
  <si>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</si>
  <si>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</si>
  <si>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</si>
  <si>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</si>
  <si>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</si>
  <si>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</si>
  <si>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</si>
  <si>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</si>
  <si>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</si>
  <si>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</si>
  <si>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</si>
  <si>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</si>
  <si>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</si>
  <si>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</si>
  <si>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</si>
  <si>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</si>
  <si>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</si>
  <si>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</si>
  <si>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</si>
  <si>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</si>
  <si>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</si>
  <si>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</si>
  <si>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</si>
  <si>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</si>
  <si>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</si>
  <si>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</si>
  <si>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</si>
  <si>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</si>
  <si>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</si>
  <si>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</si>
  <si>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</si>
  <si>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</si>
  <si>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</si>
  <si>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</si>
  <si>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</si>
  <si>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</si>
  <si>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</si>
  <si>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</si>
  <si>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</si>
  <si>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</si>
  <si>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</si>
  <si>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</si>
  <si>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</si>
  <si>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</si>
  <si>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</si>
  <si>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</si>
  <si>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</si>
  <si>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</si>
  <si>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</si>
  <si>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</si>
  <si>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</si>
  <si>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</si>
  <si>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</si>
  <si>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</si>
  <si>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</si>
  <si>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</si>
  <si>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</si>
  <si>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</si>
  <si>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</si>
  <si>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</si>
  <si>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</si>
  <si>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</si>
  <si>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</si>
  <si>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</si>
  <si>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</si>
  <si>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</si>
  <si>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</si>
  <si>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</si>
  <si>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</si>
  <si>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</si>
  <si>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</si>
  <si>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</si>
  <si>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</si>
  <si>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</si>
  <si>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</si>
  <si>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</si>
  <si>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</si>
  <si>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</si>
  <si>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</si>
  <si>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</si>
  <si>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</si>
  <si>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</si>
  <si>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</si>
  <si>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</si>
  <si>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</si>
  <si>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</si>
  <si>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</si>
  <si>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</si>
  <si>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</si>
  <si>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</si>
  <si>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</si>
  <si>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</si>
  <si>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</si>
  <si>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</si>
  <si>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</si>
  <si>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</si>
  <si>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</si>
  <si>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</si>
  <si>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</si>
  <si>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</si>
  <si>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</si>
  <si>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</si>
  <si>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</si>
  <si>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</si>
  <si>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</si>
  <si>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</si>
  <si>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</si>
  <si>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</si>
  <si>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</si>
  <si>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</si>
  <si>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</si>
  <si>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</si>
  <si>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</si>
  <si>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</si>
  <si>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</si>
  <si>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</si>
  <si>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</si>
  <si>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</si>
  <si>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</si>
  <si>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</si>
  <si>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</si>
  <si>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</si>
  <si>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</si>
  <si>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</si>
  <si>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</si>
  <si>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</si>
  <si>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</si>
  <si>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</si>
  <si>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</si>
  <si>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</si>
  <si>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</si>
  <si>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</si>
  <si>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</si>
  <si>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</si>
  <si>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</si>
  <si>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</si>
  <si>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</si>
  <si>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</si>
  <si>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</si>
  <si>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</si>
  <si>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</si>
  <si>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</si>
  <si>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</si>
  <si>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</si>
  <si>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</si>
  <si>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</si>
  <si>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</si>
  <si>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</si>
  <si>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</si>
  <si>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</si>
  <si>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</si>
  <si>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</si>
  <si>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</si>
  <si>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</si>
  <si>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</si>
  <si>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</si>
  <si>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</si>
  <si>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</si>
  <si>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</si>
  <si>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</si>
  <si>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</si>
  <si>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</si>
  <si>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</si>
  <si>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</si>
  <si>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</si>
  <si>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</si>
  <si>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</si>
  <si>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</si>
  <si>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</si>
  <si>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</si>
  <si>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</si>
  <si>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</si>
  <si>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</si>
  <si>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</si>
  <si>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</si>
  <si>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</si>
  <si>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</si>
  <si>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</si>
  <si>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</si>
  <si>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</si>
  <si>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</si>
  <si>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</si>
  <si>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</si>
  <si>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</si>
  <si>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</si>
  <si>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</si>
  <si>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</si>
  <si>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</si>
  <si>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</si>
  <si>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</si>
  <si>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</si>
  <si>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</si>
  <si>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</si>
  <si>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</si>
  <si>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</si>
  <si>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</si>
  <si>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</si>
  <si>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</si>
  <si>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</si>
  <si>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</si>
  <si>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</si>
  <si>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</si>
  <si>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</si>
  <si>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</si>
  <si>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</si>
  <si>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</si>
  <si>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</si>
  <si>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</si>
  <si>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</si>
  <si>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</si>
  <si>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</si>
  <si>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</si>
  <si>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</si>
  <si>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</si>
  <si>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</si>
  <si>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</si>
  <si>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</si>
  <si>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</si>
  <si>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</si>
  <si>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</si>
  <si>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</si>
  <si>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</si>
  <si>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</si>
  <si>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</si>
  <si>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</si>
  <si>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</si>
  <si>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</si>
  <si>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</si>
  <si>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</si>
  <si>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</si>
  <si>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</si>
  <si>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</si>
  <si>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</si>
  <si>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</si>
  <si>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</si>
  <si>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</si>
  <si>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</si>
  <si>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</si>
  <si>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</si>
  <si>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</si>
  <si>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</si>
  <si>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</si>
  <si>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</si>
  <si>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</si>
  <si>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</si>
  <si>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</si>
  <si>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</si>
  <si>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</si>
  <si>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</si>
  <si>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</si>
  <si>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</si>
  <si>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</si>
  <si>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</si>
  <si>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</si>
  <si>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</si>
  <si>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</si>
  <si>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</si>
  <si>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</si>
  <si>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</si>
  <si>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</si>
  <si>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</si>
  <si>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</si>
  <si>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</si>
  <si>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</si>
  <si>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</si>
  <si>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</si>
  <si>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</si>
  <si>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</si>
  <si>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</si>
  <si>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</si>
  <si>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</si>
  <si>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</si>
  <si>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</si>
  <si>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</si>
  <si>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</si>
  <si>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</si>
  <si>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</si>
  <si>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</si>
  <si>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</si>
  <si>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</si>
  <si>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</si>
  <si>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</si>
  <si>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</si>
  <si>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</si>
  <si>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</si>
  <si>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</si>
  <si>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</si>
  <si>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</si>
  <si>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</si>
  <si>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</si>
  <si>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</si>
  <si>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</si>
  <si>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</si>
  <si>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</si>
  <si>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</si>
  <si>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</si>
  <si>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</si>
  <si>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</si>
  <si>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</si>
  <si>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</si>
  <si>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</si>
  <si>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</si>
  <si>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</si>
  <si>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</si>
  <si>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</si>
  <si>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</si>
  <si>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</si>
  <si>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</si>
  <si>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</si>
  <si>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</si>
  <si>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</si>
  <si>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</si>
  <si>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</si>
  <si>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</si>
  <si>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</si>
  <si>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</si>
  <si>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</si>
  <si>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</si>
  <si>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</si>
  <si>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</si>
  <si>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</si>
  <si>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</si>
  <si>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</si>
  <si>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</si>
  <si>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</si>
  <si>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</si>
  <si>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</si>
  <si>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</si>
  <si>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</si>
  <si>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</si>
  <si>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</si>
  <si>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</si>
  <si>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</si>
  <si>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</si>
  <si>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</si>
  <si>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</si>
  <si>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</si>
  <si>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</si>
  <si>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</si>
  <si>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</si>
  <si>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</si>
  <si>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</si>
  <si>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</si>
  <si>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</si>
  <si>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</si>
  <si>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</si>
  <si>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</si>
  <si>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</si>
  <si>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</si>
  <si>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</si>
  <si>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</si>
  <si>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</si>
  <si>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</si>
  <si>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</si>
  <si>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</si>
  <si>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</si>
  <si>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</si>
  <si>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</si>
  <si>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</si>
  <si>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</si>
  <si>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</si>
  <si>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</si>
  <si>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</si>
  <si>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</si>
  <si>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</si>
  <si>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</si>
  <si>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</si>
  <si>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</si>
  <si>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</si>
  <si>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</si>
  <si>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</si>
  <si>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</si>
  <si>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</si>
  <si>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</si>
  <si>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</si>
  <si>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</si>
  <si>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</si>
  <si>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</si>
  <si>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</si>
  <si>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</si>
  <si>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</si>
  <si>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</si>
  <si>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</si>
  <si>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</si>
  <si>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</si>
  <si>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</si>
  <si>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</si>
  <si>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</si>
  <si>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</si>
  <si>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</si>
  <si>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</si>
  <si>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</si>
  <si>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</si>
  <si>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</si>
  <si>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</si>
  <si>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</si>
  <si>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</si>
  <si>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</si>
  <si>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</si>
  <si>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</si>
  <si>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</si>
  <si>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</si>
  <si>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</si>
  <si>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</si>
  <si>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</si>
  <si>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</si>
  <si>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</si>
  <si>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</si>
  <si>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</si>
  <si>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</si>
  <si>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</si>
  <si>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</si>
  <si>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</si>
  <si>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</si>
  <si>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</si>
  <si>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</si>
  <si>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</si>
  <si>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</si>
  <si>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</si>
  <si>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</si>
  <si>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</si>
  <si>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</si>
  <si>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</si>
  <si>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</si>
  <si>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</si>
  <si>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</si>
  <si>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</si>
  <si>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</si>
  <si>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</si>
  <si>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</si>
  <si>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</si>
  <si>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</si>
  <si>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</si>
  <si>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</si>
  <si>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</si>
  <si>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</si>
  <si>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</si>
  <si>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</si>
  <si>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</si>
  <si>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</si>
  <si>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</si>
  <si>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</si>
  <si>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</si>
  <si>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</si>
  <si>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</si>
  <si>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</si>
  <si>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</si>
  <si>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</si>
  <si>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</si>
  <si>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</si>
  <si>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</si>
  <si>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</si>
  <si>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</si>
  <si>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</si>
  <si>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</si>
  <si>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</si>
  <si>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</si>
  <si>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</si>
  <si>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</si>
  <si>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</si>
  <si>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</si>
  <si>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</si>
  <si>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</si>
  <si>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</si>
  <si>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</si>
  <si>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</si>
  <si>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</si>
  <si>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</si>
  <si>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</si>
  <si>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</si>
  <si>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</si>
  <si>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</si>
  <si>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</si>
  <si>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</si>
  <si>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</si>
  <si>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</si>
  <si>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</si>
  <si>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</si>
  <si>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</si>
  <si>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</si>
  <si>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</si>
  <si>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</si>
  <si>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</si>
  <si>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</si>
  <si>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</si>
  <si>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</si>
  <si>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</si>
  <si>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</si>
  <si>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</si>
  <si>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</si>
  <si>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</si>
  <si>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</si>
  <si>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</si>
  <si>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</si>
  <si>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</si>
  <si>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</si>
  <si>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</si>
  <si>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</si>
  <si>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</si>
  <si>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</si>
  <si>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</si>
  <si>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</si>
  <si>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</si>
  <si>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</si>
  <si>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</si>
  <si>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</si>
  <si>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</si>
  <si>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</si>
  <si>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</si>
  <si>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</si>
  <si>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</si>
  <si>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</si>
  <si>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</si>
  <si>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</si>
  <si>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</si>
  <si>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</si>
  <si>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</si>
  <si>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</si>
  <si>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</si>
  <si>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</si>
  <si>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</si>
  <si>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</si>
  <si>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</si>
  <si>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</si>
  <si>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</si>
  <si>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</si>
  <si>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</si>
  <si>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</si>
  <si>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</si>
  <si>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</si>
  <si>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</si>
  <si>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</si>
  <si>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</si>
  <si>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</si>
  <si>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</si>
  <si>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</si>
  <si>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</si>
  <si>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</si>
  <si>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</si>
  <si>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</si>
  <si>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</si>
  <si>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</si>
  <si>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</si>
  <si>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</si>
  <si>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</si>
  <si>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</si>
  <si>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</si>
  <si>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</si>
  <si>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</si>
  <si>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</si>
  <si>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</si>
  <si>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</si>
  <si>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</si>
  <si>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</si>
  <si>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</si>
  <si>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</si>
  <si>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</si>
  <si>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</si>
  <si>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</si>
  <si>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</si>
  <si>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</si>
  <si>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</si>
  <si>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</si>
  <si>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</si>
  <si>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</si>
  <si>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</si>
  <si>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</si>
  <si>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</si>
  <si>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</si>
  <si>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</si>
  <si>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</si>
  <si>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</si>
  <si>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</si>
  <si>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</si>
  <si>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</si>
  <si>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</si>
  <si>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</si>
  <si>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</si>
  <si>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</si>
  <si>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</si>
  <si>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</si>
  <si>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</si>
  <si>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</si>
  <si>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</si>
  <si>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</si>
  <si>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</si>
  <si>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</si>
  <si>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</si>
  <si>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</si>
  <si>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</si>
  <si>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</si>
  <si>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</si>
  <si>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</si>
  <si>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</si>
  <si>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</si>
  <si>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</si>
  <si>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</si>
  <si>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</si>
  <si>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</si>
  <si>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</si>
  <si>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</si>
  <si>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</si>
  <si>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</si>
  <si>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</si>
  <si>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</si>
  <si>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</si>
  <si>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</si>
  <si>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</si>
  <si>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</si>
  <si>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</si>
  <si>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</si>
  <si>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</si>
  <si>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</si>
  <si>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</si>
  <si>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</si>
  <si>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</si>
  <si>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</si>
  <si>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</si>
  <si>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</si>
  <si>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</si>
  <si>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</si>
  <si>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</si>
  <si>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</si>
  <si>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</si>
  <si>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</si>
  <si>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</si>
  <si>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</si>
  <si>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</si>
  <si>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</si>
  <si>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</si>
  <si>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</si>
  <si>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</si>
  <si>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</si>
  <si>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</si>
  <si>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</si>
  <si>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</si>
  <si>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</si>
  <si>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</si>
  <si>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</si>
  <si>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</si>
  <si>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</si>
  <si>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</si>
  <si>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</si>
  <si>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</si>
  <si>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</si>
  <si>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</si>
  <si>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</si>
  <si>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</si>
  <si>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</si>
  <si>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</si>
  <si>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</si>
  <si>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</si>
  <si>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</si>
  <si>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</si>
  <si>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</si>
  <si>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</si>
  <si>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</si>
  <si>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</si>
  <si>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</si>
  <si>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</si>
  <si>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</si>
  <si>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</si>
  <si>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</si>
  <si>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</si>
  <si>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</si>
  <si>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</si>
  <si>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</si>
  <si>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</si>
  <si>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</si>
  <si>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</si>
  <si>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</si>
  <si>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</si>
  <si>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</si>
  <si>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</si>
  <si>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</si>
  <si>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</si>
  <si>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</si>
  <si>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</si>
  <si>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</si>
  <si>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</si>
  <si>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</si>
  <si>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</si>
  <si>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</si>
  <si>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</si>
  <si>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</si>
  <si>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</si>
  <si>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</si>
  <si>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</si>
  <si>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</si>
  <si>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</si>
  <si>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</si>
  <si>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</si>
  <si>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</si>
  <si>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</si>
  <si>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</si>
  <si>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</si>
  <si>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</si>
  <si>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</si>
  <si>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</si>
  <si>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</si>
  <si>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</si>
  <si>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</si>
  <si>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</si>
  <si>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</si>
  <si>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</si>
  <si>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</si>
  <si>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</si>
  <si>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</si>
  <si>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</si>
  <si>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</si>
  <si>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</si>
  <si>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</si>
  <si>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</si>
  <si>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</si>
  <si>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</si>
  <si>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</si>
  <si>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</si>
  <si>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</si>
  <si>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</si>
  <si>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</si>
  <si>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</si>
  <si>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</si>
  <si>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</si>
  <si>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</si>
  <si>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</si>
  <si>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</si>
  <si>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</si>
  <si>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</si>
  <si>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</si>
  <si>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</si>
  <si>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</si>
  <si>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</si>
  <si>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</si>
  <si>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</si>
  <si>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</si>
  <si>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</si>
  <si>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</si>
  <si>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</si>
  <si>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</si>
  <si>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</si>
  <si>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</si>
  <si>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</si>
  <si>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</si>
  <si>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</si>
  <si>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</si>
  <si>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</si>
  <si>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</si>
  <si>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</si>
  <si>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</si>
  <si>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</si>
  <si>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</si>
  <si>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</si>
  <si>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</si>
  <si>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</si>
  <si>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</si>
  <si>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</si>
  <si>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</si>
  <si>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</si>
  <si>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</si>
  <si>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</si>
  <si>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</si>
  <si>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</si>
  <si>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</si>
  <si>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</si>
  <si>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</si>
  <si>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</si>
  <si>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</si>
  <si>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</si>
  <si>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</si>
  <si>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</si>
  <si>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</si>
  <si>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</si>
  <si>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</si>
  <si>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</si>
  <si>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</si>
  <si>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</si>
  <si>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</si>
  <si>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</si>
  <si>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</si>
  <si>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</si>
  <si>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</si>
  <si>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</si>
  <si>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</si>
  <si>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</si>
  <si>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</si>
  <si>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</si>
  <si>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</si>
  <si>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</si>
  <si>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</si>
  <si>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</si>
  <si>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</si>
  <si>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</si>
  <si>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</si>
  <si>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</si>
  <si>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</si>
  <si>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</si>
  <si>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</si>
  <si>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</si>
  <si>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</si>
  <si>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</si>
  <si>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</si>
  <si>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</si>
  <si>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</si>
  <si>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</si>
  <si>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</si>
  <si>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</si>
  <si>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</si>
  <si>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</si>
  <si>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</si>
  <si>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</si>
  <si>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</si>
  <si>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</si>
  <si>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</si>
  <si>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</si>
  <si>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</si>
  <si>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</si>
  <si>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</si>
  <si>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</si>
  <si>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</si>
  <si>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</si>
  <si>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</si>
  <si>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</si>
  <si>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</si>
  <si>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</si>
  <si>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</si>
  <si>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</si>
  <si>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</si>
  <si>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</si>
  <si>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</si>
  <si>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</si>
  <si>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</si>
  <si>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</si>
  <si>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</si>
  <si>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</si>
  <si>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</si>
  <si>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</si>
  <si>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</si>
  <si>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</si>
  <si>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</si>
  <si>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</si>
  <si>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</si>
  <si>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</si>
  <si>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</si>
  <si>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</si>
  <si>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</si>
  <si>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</si>
  <si>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</si>
  <si>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</si>
  <si>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</si>
  <si>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</si>
  <si>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</si>
  <si>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</si>
  <si>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</si>
  <si>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</si>
  <si>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</si>
  <si>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</si>
  <si>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</si>
  <si>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</si>
  <si>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</si>
  <si>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</si>
  <si>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</si>
  <si>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</si>
  <si>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</si>
  <si>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</si>
  <si>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</si>
  <si>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</si>
  <si>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</si>
  <si>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</si>
  <si>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</si>
  <si>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</si>
  <si>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</si>
  <si>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</si>
  <si>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</si>
  <si>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</si>
  <si>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</si>
  <si>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</si>
  <si>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</si>
  <si>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</si>
  <si>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</si>
  <si>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</si>
  <si>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</si>
  <si>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</si>
  <si>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</si>
  <si>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</si>
  <si>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</si>
  <si>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</si>
  <si>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</si>
  <si>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</si>
  <si>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</si>
  <si>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</si>
  <si>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</si>
  <si>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</si>
  <si>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</si>
  <si>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</si>
  <si>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</si>
  <si>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</si>
  <si>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</si>
  <si>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</si>
  <si>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</si>
  <si>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</si>
  <si>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</si>
  <si>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</si>
  <si>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</si>
  <si>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</si>
  <si>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</si>
  <si>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</si>
  <si>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</si>
  <si>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</si>
  <si>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</si>
  <si>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</si>
  <si>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</si>
  <si>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</si>
  <si>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</si>
  <si>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</si>
  <si>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</si>
  <si>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</si>
  <si>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</si>
  <si>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</si>
  <si>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</si>
  <si>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</si>
  <si>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</si>
  <si>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</si>
  <si>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</si>
  <si>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</si>
  <si>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</si>
  <si>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</si>
  <si>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</si>
  <si>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</si>
  <si>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</si>
  <si>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</si>
  <si>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</si>
  <si>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</si>
  <si>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</si>
  <si>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</si>
  <si>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</si>
  <si>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</si>
  <si>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</si>
  <si>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</si>
  <si>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</si>
  <si>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</si>
  <si>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</si>
  <si>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</si>
  <si>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</si>
  <si>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</si>
  <si>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</si>
  <si>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</si>
  <si>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</si>
  <si>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</si>
  <si>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</si>
  <si>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</si>
  <si>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</si>
  <si>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</si>
  <si>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</si>
  <si>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</si>
  <si>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</si>
  <si>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</si>
  <si>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</si>
  <si>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</si>
  <si>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</si>
  <si>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</si>
  <si>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</si>
  <si>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</si>
  <si>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</si>
  <si>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</si>
  <si>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</si>
  <si>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</si>
  <si>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</si>
  <si>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</si>
  <si>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</si>
  <si>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</si>
  <si>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</si>
  <si>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</si>
  <si>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</si>
  <si>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</si>
  <si>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</si>
  <si>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</si>
  <si>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</si>
  <si>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</si>
  <si>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</si>
  <si>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</si>
  <si>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</si>
  <si>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</si>
  <si>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</si>
  <si>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</si>
  <si>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</si>
  <si>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</si>
  <si>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</si>
  <si>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</si>
  <si>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</si>
  <si>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</si>
  <si>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</si>
  <si>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</si>
  <si>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</si>
  <si>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</si>
  <si>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</si>
  <si>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</si>
  <si>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</si>
  <si>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</si>
  <si>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</si>
  <si>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</si>
  <si>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</si>
  <si>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</si>
  <si>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</si>
  <si>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</si>
  <si>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</si>
  <si>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</si>
  <si>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</si>
  <si>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</si>
  <si>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</si>
  <si>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</si>
  <si>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</si>
  <si>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</si>
  <si>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</si>
  <si>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</si>
  <si>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</si>
  <si>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</si>
  <si>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</si>
  <si>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</si>
  <si>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</si>
  <si>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</si>
  <si>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</si>
  <si>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</si>
  <si>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</si>
  <si>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</si>
  <si>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</si>
  <si>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</si>
  <si>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</si>
  <si>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</si>
  <si>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</si>
  <si>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</si>
  <si>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</si>
  <si>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</si>
  <si>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</si>
  <si>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</si>
  <si>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</si>
  <si>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</si>
  <si>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</si>
  <si>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</si>
  <si>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</si>
  <si>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</si>
  <si>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</si>
  <si>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</si>
  <si>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</si>
  <si>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</si>
  <si>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</si>
  <si>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</si>
  <si>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</si>
  <si>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</si>
  <si>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</si>
  <si>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</si>
  <si>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</si>
  <si>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</si>
  <si>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</si>
  <si>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</si>
  <si>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</si>
  <si>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</si>
  <si>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</si>
  <si>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</si>
  <si>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</si>
  <si>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</si>
  <si>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</si>
  <si>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</si>
  <si>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</si>
  <si>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</si>
  <si>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</si>
  <si>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</si>
  <si>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</si>
  <si>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</si>
  <si>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</si>
  <si>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</si>
  <si>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</si>
  <si>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</si>
  <si>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</si>
  <si>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</si>
  <si>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</si>
  <si>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</si>
  <si>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</si>
  <si>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</si>
  <si>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</si>
  <si>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</si>
  <si>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</si>
  <si>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</si>
  <si>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</si>
  <si>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</si>
  <si>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</si>
  <si>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</si>
  <si>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</si>
  <si>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</si>
  <si>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</si>
  <si>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</si>
  <si>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</si>
  <si>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</si>
  <si>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</si>
  <si>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</si>
  <si>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</si>
  <si>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</si>
  <si>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</si>
  <si>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</si>
  <si>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</si>
  <si>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</si>
  <si>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</si>
  <si>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</si>
  <si>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</si>
  <si>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</si>
  <si>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</si>
  <si>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</si>
  <si>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</si>
  <si>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</si>
  <si>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</si>
  <si>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</si>
  <si>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</si>
  <si>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</si>
  <si>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</si>
  <si>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</si>
  <si>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</si>
  <si>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</si>
  <si>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</si>
  <si>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</si>
  <si>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</si>
  <si>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</si>
  <si>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</si>
  <si>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</si>
  <si>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</si>
  <si>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</si>
  <si>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</si>
  <si>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</si>
  <si>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</si>
  <si>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</si>
  <si>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</si>
  <si>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</si>
  <si>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</si>
  <si>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</si>
  <si>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</si>
  <si>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</si>
  <si>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</si>
  <si>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</si>
  <si>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</si>
  <si>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</si>
  <si>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</si>
  <si>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</si>
  <si>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</si>
  <si>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</si>
  <si>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</si>
  <si>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</si>
  <si>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</si>
  <si>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</si>
  <si>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</si>
  <si>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</si>
  <si>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</si>
  <si>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</si>
  <si>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</si>
  <si>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</si>
  <si>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</si>
  <si>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</si>
  <si>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</si>
  <si>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</si>
  <si>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</si>
  <si>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</si>
  <si>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</si>
  <si>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</si>
  <si>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</si>
  <si>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</si>
  <si>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</si>
  <si>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</si>
  <si>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</si>
  <si>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</si>
  <si>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</si>
  <si>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</si>
  <si>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</si>
  <si>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</si>
  <si>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</si>
  <si>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</si>
  <si>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</si>
  <si>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</si>
  <si>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</si>
  <si>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</si>
  <si>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</si>
  <si>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</si>
  <si>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</si>
  <si>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</si>
  <si>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</si>
  <si>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</si>
  <si>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</si>
  <si>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</si>
  <si>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</si>
  <si>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</si>
  <si>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</si>
  <si>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</si>
  <si>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</si>
  <si>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</si>
  <si>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</si>
  <si>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</si>
  <si>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</si>
  <si>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</si>
  <si>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</si>
  <si>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</si>
  <si>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</si>
  <si>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</si>
  <si>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</si>
  <si>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</si>
  <si>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</si>
  <si>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</si>
  <si>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</si>
  <si>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</si>
  <si>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</si>
  <si>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</si>
  <si>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</si>
  <si>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</si>
  <si>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</si>
  <si>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</si>
  <si>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</si>
  <si>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</si>
  <si>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</si>
  <si>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</si>
  <si>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</si>
  <si>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</si>
  <si>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</si>
  <si>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</si>
  <si>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</si>
  <si>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</si>
  <si>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</si>
  <si>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</si>
  <si>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</si>
  <si>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</si>
  <si>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</si>
  <si>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</si>
  <si>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</si>
  <si>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</si>
  <si>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</si>
  <si>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</si>
  <si>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</si>
  <si>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</si>
  <si>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</si>
  <si>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</si>
  <si>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</si>
  <si>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</si>
  <si>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</si>
  <si>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</si>
  <si>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</si>
  <si>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</si>
  <si>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</si>
  <si>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</si>
  <si>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</si>
  <si>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</si>
  <si>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</si>
  <si>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</si>
  <si>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</si>
  <si>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</si>
  <si>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</si>
  <si>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</si>
  <si>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</si>
  <si>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</si>
  <si>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</si>
  <si>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</si>
  <si>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</si>
  <si>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</si>
  <si>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</si>
  <si>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</si>
  <si>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</si>
  <si>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</si>
  <si>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</si>
  <si>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</si>
  <si>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</si>
  <si>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</si>
  <si>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</si>
  <si>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</si>
  <si>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</si>
  <si>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</si>
  <si>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</si>
  <si>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</si>
  <si>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</si>
  <si>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</si>
  <si>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</si>
  <si>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</si>
  <si>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</si>
  <si>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</si>
  <si>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</si>
  <si>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</si>
  <si>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</si>
  <si>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</si>
  <si>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</si>
  <si>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</si>
  <si>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</si>
  <si>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</si>
  <si>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</si>
  <si>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</si>
  <si>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</si>
  <si>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</si>
  <si>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</si>
  <si>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</si>
  <si>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</si>
  <si>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</si>
  <si>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</si>
  <si>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</si>
  <si>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</si>
  <si>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</si>
  <si>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</si>
  <si>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</si>
  <si>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</si>
  <si>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</si>
  <si>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</si>
  <si>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</si>
  <si>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</si>
  <si>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</si>
  <si>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</si>
  <si>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</si>
  <si>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</si>
  <si>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</si>
  <si>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</si>
  <si>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</si>
  <si>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</si>
  <si>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</si>
  <si>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</si>
  <si>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</si>
  <si>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</si>
  <si>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</si>
  <si>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</si>
  <si>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</si>
  <si>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</si>
  <si>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</si>
  <si>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</si>
  <si>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</si>
  <si>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</si>
  <si>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</si>
  <si>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</si>
  <si>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</si>
  <si>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</si>
  <si>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</si>
  <si>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</si>
  <si>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</si>
  <si>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</si>
  <si>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</si>
  <si>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</si>
  <si>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</si>
  <si>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</si>
  <si>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</si>
  <si>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</si>
  <si>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</si>
  <si>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</si>
  <si>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</si>
  <si>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</si>
  <si>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</si>
  <si>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</si>
  <si>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</si>
  <si>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</si>
  <si>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</si>
  <si>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</si>
  <si>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</si>
  <si>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</si>
  <si>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</si>
  <si>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</si>
  <si>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</si>
  <si>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</si>
  <si>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</si>
  <si>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</si>
  <si>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</si>
  <si>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</si>
  <si>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</si>
  <si>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</si>
  <si>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</si>
  <si>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</si>
  <si>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</si>
  <si>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</si>
  <si>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</si>
  <si>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</si>
  <si>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</si>
  <si>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</si>
  <si>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</si>
  <si>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</si>
  <si>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</si>
  <si>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</si>
  <si>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</si>
  <si>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</si>
  <si>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</si>
  <si>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</si>
  <si>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</si>
  <si>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</si>
  <si>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</si>
  <si>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</si>
  <si>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</si>
  <si>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</si>
  <si>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</si>
  <si>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</si>
  <si>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</si>
  <si>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</si>
  <si>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</si>
  <si>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</si>
  <si>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</si>
  <si>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</si>
  <si>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</si>
  <si>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</si>
  <si>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</si>
  <si>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</si>
  <si>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</si>
  <si>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</si>
  <si>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</si>
  <si>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</si>
  <si>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</si>
  <si>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</si>
  <si>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</si>
  <si>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</si>
  <si>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</si>
  <si>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</si>
  <si>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</si>
  <si>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</si>
  <si>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</si>
  <si>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</si>
  <si>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</si>
  <si>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</si>
  <si>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</si>
  <si>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</si>
  <si>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</si>
  <si>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</si>
  <si>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</si>
  <si>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</si>
  <si>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</si>
  <si>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</si>
  <si>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</si>
  <si>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</si>
  <si>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</si>
  <si>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</si>
  <si>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</si>
  <si>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</si>
  <si>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</si>
  <si>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</si>
  <si>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</si>
  <si>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</si>
  <si>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</si>
  <si>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</si>
  <si>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</si>
  <si>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</si>
  <si>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</si>
  <si>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</si>
  <si>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</si>
  <si>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</si>
  <si>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</si>
  <si>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</si>
  <si>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</si>
  <si>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</si>
  <si>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</si>
  <si>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</si>
  <si>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</si>
  <si>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</si>
  <si>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</si>
  <si>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</si>
  <si>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</si>
  <si>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</si>
  <si>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</si>
  <si>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</si>
  <si>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</si>
  <si>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</si>
  <si>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</si>
  <si>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</si>
  <si>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</si>
  <si>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</si>
  <si>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</si>
  <si>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</si>
  <si>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</si>
  <si>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</si>
  <si>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</si>
  <si>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</si>
  <si>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</si>
  <si>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</si>
  <si>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</si>
  <si>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</si>
  <si>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</si>
  <si>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</si>
  <si>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</si>
  <si>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</si>
  <si>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</si>
  <si>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</si>
  <si>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</si>
  <si>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</si>
  <si>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</si>
  <si>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</si>
  <si>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</si>
  <si>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</si>
  <si>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</si>
  <si>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</si>
  <si>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</si>
  <si>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</si>
  <si>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</si>
  <si>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</si>
  <si>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</si>
  <si>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</si>
  <si>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</si>
  <si>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</si>
  <si>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</si>
  <si>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</si>
  <si>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</si>
  <si>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</si>
  <si>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</si>
  <si>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</si>
  <si>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</si>
  <si>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</si>
  <si>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</si>
  <si>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</si>
  <si>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</si>
  <si>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</si>
  <si>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</si>
  <si>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</si>
  <si>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</si>
  <si>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</si>
  <si>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</si>
  <si>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</si>
  <si>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</si>
  <si>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</si>
  <si>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</si>
  <si>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</si>
  <si>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</si>
  <si>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</si>
  <si>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</si>
  <si>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</si>
  <si>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</si>
  <si>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</si>
  <si>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</si>
  <si>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</si>
  <si>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</si>
  <si>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</si>
  <si>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</si>
  <si>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</si>
  <si>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</si>
  <si>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</si>
  <si>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</si>
  <si>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</si>
  <si>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</si>
  <si>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</si>
  <si>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</si>
  <si>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</si>
  <si>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</si>
  <si>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</si>
  <si>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</si>
  <si>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</si>
  <si>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</si>
  <si>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</si>
  <si>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</si>
  <si>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</si>
  <si>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</si>
  <si>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</si>
  <si>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</si>
  <si>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</si>
  <si>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</si>
  <si>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</si>
  <si>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</si>
  <si>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</si>
  <si>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</si>
  <si>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</si>
  <si>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</si>
  <si>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</si>
  <si>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</si>
  <si>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</si>
  <si>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</si>
  <si>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</si>
  <si>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</si>
  <si>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</si>
  <si>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</si>
  <si>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</si>
  <si>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</si>
  <si>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</si>
  <si>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</si>
  <si>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</si>
  <si>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</si>
  <si>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</si>
  <si>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</si>
  <si>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</si>
  <si>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</si>
  <si>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</si>
  <si>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</si>
  <si>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</si>
  <si>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</si>
  <si>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</si>
  <si>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</si>
  <si>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</si>
  <si>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</si>
  <si>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</si>
  <si>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</si>
  <si>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</si>
  <si>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</si>
  <si>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</si>
  <si>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</si>
  <si>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</si>
  <si>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</si>
  <si>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</si>
  <si>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</si>
  <si>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</si>
  <si>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</si>
  <si>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</si>
  <si>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</si>
  <si>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</si>
  <si>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</si>
  <si>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</si>
  <si>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</si>
  <si>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</si>
  <si>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</si>
  <si>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</si>
  <si>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</si>
  <si>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</si>
  <si>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</si>
  <si>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</si>
  <si>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</si>
  <si>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</si>
  <si>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</si>
  <si>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</si>
  <si>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</si>
  <si>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</si>
  <si>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</si>
  <si>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</si>
  <si>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</si>
  <si>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</si>
  <si>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</si>
  <si>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</si>
  <si>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</si>
  <si>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</si>
  <si>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</si>
  <si>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</si>
  <si>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</si>
  <si>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</si>
  <si>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</si>
  <si>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</si>
  <si>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</si>
  <si>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</si>
  <si>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</si>
  <si>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</si>
  <si>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</si>
  <si>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</si>
  <si>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</si>
  <si>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</si>
  <si>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</si>
  <si>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</si>
  <si>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</si>
  <si>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</si>
  <si>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</si>
  <si>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</si>
  <si>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</si>
  <si>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</si>
  <si>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</si>
  <si>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</si>
  <si>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</si>
  <si>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</si>
  <si>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</si>
  <si>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</si>
  <si>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</si>
  <si>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</si>
  <si>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</si>
  <si>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</si>
  <si>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</si>
  <si>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</si>
  <si>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</si>
  <si>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</si>
  <si>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</si>
  <si>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</si>
  <si>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</si>
  <si>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</si>
  <si>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</si>
  <si>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</si>
  <si>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</si>
  <si>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</si>
  <si>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</si>
  <si>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</si>
  <si>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</si>
  <si>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</si>
  <si>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</si>
  <si>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</si>
  <si>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</si>
  <si>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</si>
  <si>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</si>
  <si>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</si>
  <si>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</si>
  <si>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</si>
  <si>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</si>
  <si>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</si>
  <si>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</si>
  <si>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</si>
  <si>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</si>
  <si>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</si>
  <si>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</si>
  <si>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</si>
  <si>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</si>
  <si>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</si>
  <si>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</si>
  <si>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</si>
  <si>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</si>
  <si>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</si>
  <si>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</si>
  <si>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</si>
  <si>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</si>
  <si>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</si>
  <si>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</si>
  <si>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</si>
  <si>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</si>
  <si>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</si>
  <si>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</si>
  <si>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</si>
  <si>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</si>
  <si>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</si>
  <si>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</si>
  <si>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</si>
  <si>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</si>
  <si>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</si>
  <si>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</si>
  <si>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</si>
  <si>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</si>
  <si>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</si>
  <si>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</si>
  <si>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</si>
  <si>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</si>
  <si>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</si>
  <si>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</si>
  <si>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</si>
  <si>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</si>
  <si>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</si>
  <si>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</si>
  <si>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</si>
  <si>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</si>
  <si>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</si>
  <si>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</si>
  <si>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</si>
  <si>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</si>
  <si>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</si>
  <si>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</si>
  <si>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</si>
  <si>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</si>
  <si>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</si>
  <si>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</si>
  <si>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</si>
  <si>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</si>
  <si>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</si>
  <si>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</si>
  <si>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</si>
  <si>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</si>
  <si>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</si>
  <si>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</si>
  <si>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</si>
  <si>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</si>
  <si>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</si>
  <si>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</si>
  <si>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</si>
  <si>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</si>
  <si>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</si>
  <si>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</si>
  <si>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</si>
  <si>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</si>
  <si>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</si>
  <si>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</si>
  <si>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</si>
  <si>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</si>
  <si>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</si>
  <si>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</si>
  <si>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</si>
  <si>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</si>
  <si>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</si>
  <si>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</si>
  <si>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</si>
  <si>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</si>
  <si>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</si>
  <si>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</si>
  <si>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</si>
  <si>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</si>
  <si>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</si>
  <si>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</si>
  <si>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</si>
  <si>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</si>
  <si>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</si>
  <si>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</si>
  <si>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</si>
  <si>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</si>
  <si>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</si>
  <si>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</si>
  <si>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</si>
  <si>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</si>
  <si>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</si>
  <si>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</si>
  <si>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</si>
  <si>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</si>
  <si>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</si>
  <si>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</si>
  <si>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</si>
  <si>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</si>
  <si>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</si>
  <si>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</si>
  <si>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</si>
  <si>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</si>
  <si>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</si>
  <si>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</si>
  <si>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</si>
  <si>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</si>
  <si>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</si>
  <si>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</si>
  <si>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</si>
  <si>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</si>
  <si>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</si>
  <si>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</si>
  <si>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</si>
  <si>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</si>
  <si>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</si>
  <si>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</si>
  <si>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</si>
  <si>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</si>
  <si>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</si>
  <si>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</si>
  <si>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</si>
  <si>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</si>
  <si>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</si>
  <si>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</si>
  <si>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</si>
  <si>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</si>
  <si>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</si>
  <si>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</si>
  <si>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</si>
  <si>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</si>
  <si>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</si>
  <si>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</si>
  <si>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</si>
  <si>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</si>
  <si>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</si>
  <si>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</si>
  <si>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</si>
  <si>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</si>
  <si>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</si>
  <si>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</si>
  <si>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</si>
  <si>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</si>
  <si>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</si>
  <si>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</si>
  <si>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</si>
  <si>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</si>
  <si>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</si>
  <si>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</si>
  <si>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</si>
  <si>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</si>
  <si>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</si>
  <si>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</si>
  <si>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</si>
  <si>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</si>
  <si>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</si>
  <si>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</si>
  <si>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</si>
  <si>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</si>
  <si>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</si>
  <si>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</si>
  <si>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</si>
  <si>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</si>
  <si>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</si>
  <si>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</si>
  <si>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</si>
  <si>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</si>
  <si>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</si>
  <si>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</si>
  <si>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</si>
  <si>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</si>
  <si>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</si>
  <si>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</si>
  <si>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</si>
  <si>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</si>
  <si>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</si>
  <si>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</si>
  <si>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</si>
  <si>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</si>
  <si>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</si>
  <si>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</si>
  <si>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</si>
  <si>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</si>
  <si>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</si>
  <si>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</si>
  <si>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</si>
  <si>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</si>
  <si>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</si>
  <si>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</si>
  <si>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</si>
  <si>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</si>
  <si>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</si>
  <si>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</si>
  <si>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</si>
  <si>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</si>
  <si>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</si>
  <si>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</si>
  <si>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</si>
  <si>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</si>
  <si>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</si>
  <si>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</si>
  <si>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</si>
  <si>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</si>
  <si>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</si>
  <si>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</si>
  <si>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</si>
  <si>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</si>
  <si>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</si>
  <si>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</si>
  <si>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</si>
  <si>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</si>
  <si>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</si>
  <si>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</si>
  <si>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</si>
  <si>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</si>
  <si>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</si>
  <si>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</si>
  <si>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</si>
  <si>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</si>
  <si>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</si>
  <si>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</si>
  <si>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</si>
  <si>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</si>
  <si>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</si>
  <si>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</si>
  <si>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</si>
  <si>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</si>
  <si>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</si>
  <si>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</si>
  <si>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</si>
  <si>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</si>
  <si>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</si>
  <si>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</si>
  <si>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</si>
  <si>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</si>
  <si>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</si>
  <si>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</si>
  <si>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</si>
  <si>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</si>
  <si>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</si>
  <si>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</si>
  <si>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</si>
  <si>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</si>
  <si>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</si>
  <si>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</si>
  <si>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</si>
  <si>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</si>
  <si>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</si>
  <si>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</si>
  <si>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</si>
  <si>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</si>
  <si>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</si>
  <si>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</si>
  <si>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</si>
  <si>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</si>
  <si>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</si>
  <si>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</si>
  <si>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</si>
  <si>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</si>
  <si>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</si>
  <si>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</si>
  <si>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</si>
  <si>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</si>
  <si>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</si>
  <si>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</si>
  <si>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</si>
  <si>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</si>
  <si>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</si>
  <si>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</si>
  <si>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</si>
  <si>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</si>
  <si>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</si>
  <si>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</si>
  <si>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</si>
  <si>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</si>
  <si>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</si>
  <si>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</si>
  <si>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</si>
  <si>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</si>
  <si>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</si>
  <si>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</si>
  <si>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</si>
  <si>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</si>
  <si>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</si>
  <si>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</si>
  <si>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</si>
  <si>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</si>
  <si>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</si>
  <si>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</si>
  <si>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</si>
  <si>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</si>
  <si>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</si>
  <si>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</si>
  <si>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</si>
  <si>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</si>
  <si>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</si>
  <si>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</si>
  <si>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</si>
  <si>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</si>
  <si>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</si>
  <si>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</si>
  <si>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</si>
  <si>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</si>
  <si>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</si>
  <si>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</si>
  <si>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</si>
  <si>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</si>
  <si>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</si>
  <si>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</si>
  <si>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</si>
  <si>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</si>
  <si>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</si>
  <si>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</si>
  <si>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</si>
  <si>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</si>
  <si>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</si>
  <si>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</si>
  <si>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</si>
  <si>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</si>
  <si>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</si>
  <si>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</si>
  <si>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</si>
  <si>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</si>
  <si>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</si>
  <si>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</si>
  <si>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</si>
  <si>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</si>
  <si>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</si>
  <si>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</si>
  <si>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</si>
  <si>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</si>
  <si>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</si>
  <si>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</si>
  <si>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</si>
  <si>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</si>
  <si>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</si>
  <si>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</si>
  <si>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</si>
  <si>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</si>
  <si>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</si>
  <si>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</si>
  <si>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</si>
  <si>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</si>
  <si>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</si>
  <si>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</si>
  <si>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</si>
  <si>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</si>
  <si>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</si>
  <si>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</si>
  <si>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</si>
  <si>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</si>
  <si>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</si>
  <si>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</si>
  <si>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</si>
  <si>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</si>
  <si>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</si>
  <si>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</si>
  <si>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</si>
  <si>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</si>
  <si>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</si>
  <si>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</si>
  <si>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</si>
  <si>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</si>
  <si>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</si>
  <si>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</si>
  <si>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</si>
  <si>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</si>
  <si>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</si>
  <si>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</si>
  <si>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</si>
  <si>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</si>
  <si>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</si>
  <si>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</si>
  <si>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</si>
  <si>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</si>
  <si>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</si>
  <si>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</si>
  <si>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</si>
  <si>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</si>
  <si>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</si>
  <si>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</si>
  <si>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</si>
  <si>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</si>
  <si>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</si>
  <si>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</si>
  <si>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</si>
  <si>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</si>
  <si>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</si>
  <si>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</si>
  <si>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</si>
  <si>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</si>
  <si>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</si>
  <si>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</si>
  <si>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</si>
  <si>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</si>
  <si>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</si>
  <si>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</si>
  <si>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</si>
  <si>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</si>
  <si>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</si>
  <si>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</si>
  <si>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</si>
  <si>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</si>
  <si>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</si>
  <si>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</si>
  <si>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</si>
  <si>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</si>
  <si>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</si>
  <si>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</si>
  <si>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</si>
  <si>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</si>
  <si>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</si>
  <si>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</si>
  <si>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</si>
  <si>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</si>
  <si>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</si>
  <si>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</si>
  <si>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</si>
  <si>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</si>
  <si>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</si>
  <si>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</si>
  <si>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</si>
  <si>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</si>
  <si>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</si>
  <si>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</si>
  <si>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</si>
  <si>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</si>
  <si>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</si>
  <si>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</si>
  <si>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</si>
  <si>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</si>
  <si>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</si>
  <si>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</si>
  <si>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</si>
  <si>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</si>
  <si>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</si>
  <si>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</si>
  <si>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</si>
  <si>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</si>
  <si>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</si>
  <si>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</si>
  <si>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</si>
  <si>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</si>
  <si>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</si>
  <si>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</si>
  <si>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</si>
  <si>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</si>
  <si>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</si>
  <si>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</si>
  <si>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</si>
  <si>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</si>
  <si>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</si>
  <si>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</si>
  <si>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</si>
  <si>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</si>
  <si>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</si>
  <si>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</si>
  <si>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</si>
  <si>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</si>
  <si>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</si>
  <si>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</si>
  <si>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</si>
  <si>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</si>
  <si>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</si>
  <si>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</si>
  <si>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</si>
  <si>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</si>
  <si>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</si>
  <si>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</si>
  <si>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</si>
  <si>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</si>
  <si>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</si>
  <si>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</si>
  <si>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</si>
  <si>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</si>
  <si>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</si>
  <si>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</si>
  <si>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</si>
  <si>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</si>
  <si>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</si>
  <si>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</si>
  <si>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</si>
  <si>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</si>
  <si>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</si>
  <si>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</si>
  <si>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</si>
  <si>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</si>
  <si>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</si>
  <si>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</si>
  <si>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</si>
  <si>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</si>
  <si>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</si>
  <si>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</si>
  <si>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</si>
  <si>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</si>
  <si>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</si>
  <si>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</si>
  <si>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</si>
  <si>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</si>
  <si>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</si>
  <si>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</si>
  <si>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</si>
  <si>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</si>
  <si>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</si>
  <si>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</si>
  <si>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</si>
  <si>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</si>
  <si>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</si>
  <si>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</si>
  <si>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</si>
  <si>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</si>
  <si>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</si>
  <si>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</si>
  <si>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</si>
  <si>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</si>
  <si>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</si>
  <si>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</si>
  <si>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</si>
  <si>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</si>
  <si>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</si>
  <si>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</si>
  <si>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</si>
  <si>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</si>
  <si>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</si>
  <si>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</si>
  <si>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</si>
  <si>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</si>
  <si>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</si>
  <si>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</si>
  <si>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</si>
  <si>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</si>
  <si>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</si>
  <si>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</si>
  <si>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</si>
  <si>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</si>
  <si>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</si>
  <si>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</si>
  <si>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</si>
  <si>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</si>
  <si>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</si>
  <si>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</si>
  <si>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</si>
  <si>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</si>
  <si>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</si>
  <si>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</si>
  <si>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</si>
  <si>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</si>
  <si>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</si>
  <si>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</si>
  <si>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</si>
  <si>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</si>
  <si>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</si>
  <si>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</si>
  <si>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</si>
  <si>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</si>
  <si>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</si>
  <si>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</si>
  <si>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</si>
  <si>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</si>
  <si>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</si>
  <si>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</si>
  <si>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</si>
  <si>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</si>
  <si>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</si>
  <si>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</si>
  <si>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</si>
  <si>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</si>
  <si>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</si>
  <si>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</si>
  <si>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</si>
  <si>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</si>
  <si>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</si>
  <si>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</si>
  <si>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</si>
  <si>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</si>
  <si>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</si>
  <si>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</si>
  <si>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</si>
  <si>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</si>
  <si>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</si>
  <si>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</si>
  <si>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</si>
  <si>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</si>
  <si>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</si>
  <si>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</si>
  <si>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</si>
  <si>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</si>
  <si>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</si>
  <si>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</si>
  <si>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</si>
  <si>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</si>
  <si>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</si>
  <si>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</si>
  <si>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</si>
  <si>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</si>
  <si>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</si>
  <si>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</si>
  <si>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</si>
  <si>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</si>
  <si>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</si>
  <si>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</si>
  <si>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</si>
  <si>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</si>
  <si>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</si>
  <si>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</si>
  <si>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</si>
  <si>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</si>
  <si>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</si>
  <si>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</si>
  <si>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</si>
  <si>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</si>
  <si>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</si>
  <si>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</si>
  <si>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</si>
  <si>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</si>
  <si>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</si>
  <si>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</si>
  <si>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</si>
  <si>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</si>
  <si>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</si>
  <si>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</si>
  <si>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</si>
  <si>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</si>
  <si>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</si>
  <si>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</si>
  <si>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</si>
  <si>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</si>
  <si>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</si>
  <si>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</si>
  <si>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</si>
  <si>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</si>
  <si>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</si>
  <si>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</si>
  <si>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</si>
  <si>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</si>
  <si>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</si>
  <si>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</si>
  <si>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</si>
  <si>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</si>
  <si>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</si>
  <si>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</si>
  <si>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</si>
  <si>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</si>
  <si>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</si>
  <si>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</si>
  <si>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</si>
  <si>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</si>
  <si>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</si>
  <si>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</si>
  <si>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</si>
  <si>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</si>
  <si>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</si>
  <si>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</si>
  <si>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</si>
  <si>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</si>
  <si>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</si>
  <si>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</si>
  <si>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</si>
  <si>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</si>
  <si>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</si>
  <si>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</si>
  <si>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</si>
  <si>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</si>
  <si>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</si>
  <si>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</si>
  <si>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</si>
  <si>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</si>
  <si>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</si>
  <si>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</si>
  <si>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</si>
  <si>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</si>
  <si>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</si>
  <si>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</si>
  <si>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</si>
  <si>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</si>
  <si>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</si>
  <si>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</si>
  <si>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</si>
  <si>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</si>
  <si>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</si>
  <si>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</si>
  <si>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</si>
  <si>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</si>
  <si>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</si>
  <si>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</si>
  <si>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</si>
  <si>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</si>
  <si>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</si>
  <si>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</si>
  <si>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</si>
  <si>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</si>
  <si>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</si>
  <si>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</si>
  <si>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</si>
  <si>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</si>
  <si>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</si>
  <si>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</si>
  <si>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</si>
  <si>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</si>
  <si>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</si>
  <si>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</si>
  <si>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</si>
  <si>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</si>
  <si>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</si>
  <si>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</si>
  <si>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</si>
  <si>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</si>
  <si>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</si>
  <si>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</si>
  <si>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</si>
  <si>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</si>
  <si>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</si>
  <si>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</si>
  <si>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</si>
  <si>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</si>
  <si>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</si>
  <si>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</si>
  <si>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</si>
  <si>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</si>
  <si>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</si>
  <si>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</si>
  <si>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</si>
  <si>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</si>
  <si>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</si>
  <si>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</si>
  <si>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</si>
  <si>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</si>
  <si>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</si>
  <si>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</si>
  <si>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</si>
  <si>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</si>
  <si>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</si>
  <si>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</si>
  <si>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</si>
  <si>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</si>
  <si>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</si>
  <si>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</si>
  <si>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</si>
  <si>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</si>
  <si>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</si>
  <si>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</si>
  <si>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</si>
  <si>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</si>
  <si>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</si>
  <si>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</si>
  <si>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</si>
  <si>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</si>
  <si>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</si>
  <si>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</si>
  <si>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</si>
  <si>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</si>
  <si>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</si>
  <si>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</si>
  <si>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</si>
  <si>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</si>
  <si>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</si>
  <si>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</si>
  <si>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</si>
  <si>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</si>
  <si>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</si>
  <si>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</si>
  <si>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</si>
  <si>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</si>
  <si>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</si>
  <si>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</si>
  <si>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</si>
  <si>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</si>
  <si>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</si>
  <si>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</si>
  <si>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</si>
  <si>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</si>
  <si>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</si>
  <si>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</si>
  <si>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</si>
  <si>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</si>
  <si>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</si>
  <si>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</si>
  <si>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</si>
  <si>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</si>
  <si>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</si>
  <si>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</si>
  <si>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</si>
  <si>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</si>
  <si>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</si>
  <si>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</si>
  <si>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</si>
  <si>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</si>
  <si>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</si>
  <si>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</si>
  <si>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</si>
  <si>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</si>
  <si>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</si>
  <si>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</si>
  <si>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</si>
  <si>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</si>
  <si>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</si>
  <si>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</si>
  <si>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</si>
  <si>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</si>
  <si>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</si>
  <si>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</si>
  <si>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</si>
  <si>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</si>
  <si>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</si>
  <si>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</si>
  <si>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</si>
  <si>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</si>
  <si>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</si>
  <si>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</si>
  <si>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</si>
  <si>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</si>
  <si>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</si>
  <si>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</si>
  <si>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</si>
  <si>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</si>
  <si>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</si>
  <si>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</si>
  <si>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</si>
  <si>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</si>
  <si>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</si>
  <si>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</si>
  <si>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</si>
  <si>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</si>
  <si>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</si>
  <si>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</si>
  <si>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</si>
  <si>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</si>
  <si>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</si>
  <si>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</si>
  <si>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</si>
  <si>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</si>
  <si>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</si>
  <si>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</si>
  <si>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</si>
  <si>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</si>
  <si>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</si>
  <si>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</si>
  <si>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</si>
  <si>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</si>
  <si>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</si>
  <si>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</si>
  <si>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</si>
  <si>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</si>
  <si>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</si>
  <si>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</si>
  <si>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</si>
  <si>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</si>
  <si>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</si>
  <si>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</si>
  <si>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</si>
  <si>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</si>
  <si>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</si>
  <si>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</si>
  <si>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</si>
  <si>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</si>
  <si>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</si>
  <si>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</si>
  <si>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</si>
  <si>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</si>
  <si>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</si>
  <si>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</si>
  <si>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</si>
  <si>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</si>
  <si>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</si>
  <si>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</si>
  <si>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</si>
  <si>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</si>
  <si>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</si>
  <si>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</si>
  <si>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</si>
  <si>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</si>
  <si>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</si>
  <si>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</si>
  <si>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</si>
  <si>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</si>
  <si>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</si>
  <si>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</si>
  <si>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</si>
  <si>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</si>
  <si>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</si>
  <si>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</si>
  <si>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</si>
  <si>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</si>
  <si>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</si>
  <si>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</si>
  <si>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</si>
  <si>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</si>
  <si>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</si>
  <si>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</si>
  <si>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</si>
  <si>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</si>
  <si>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</si>
  <si>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</si>
  <si>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</si>
  <si>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</si>
  <si>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</si>
  <si>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</si>
  <si>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</si>
  <si>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</si>
  <si>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</si>
  <si>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</si>
  <si>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</si>
  <si>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</si>
  <si>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</si>
  <si>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</si>
  <si>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</si>
  <si>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</si>
  <si>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</si>
  <si>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</si>
  <si>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</si>
  <si>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</si>
  <si>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</si>
  <si>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</si>
  <si>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</si>
  <si>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</si>
  <si>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</si>
  <si>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</si>
  <si>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</si>
  <si>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</si>
  <si>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</si>
  <si>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</si>
  <si>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</si>
  <si>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</si>
  <si>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</si>
  <si>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</si>
  <si>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</si>
  <si>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</si>
  <si>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</si>
  <si>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</si>
  <si>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</si>
  <si>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</si>
  <si>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</si>
  <si>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</si>
  <si>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</si>
  <si>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</si>
  <si>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</si>
  <si>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</si>
  <si>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</si>
  <si>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</si>
  <si>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</si>
  <si>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</si>
  <si>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</si>
  <si>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</si>
  <si>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</si>
  <si>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</si>
  <si>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</si>
  <si>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</si>
  <si>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</si>
  <si>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</si>
  <si>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</si>
  <si>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</si>
  <si>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</si>
  <si>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</si>
  <si>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</si>
  <si>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</si>
  <si>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</si>
  <si>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</si>
  <si>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</si>
  <si>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</si>
  <si>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</si>
  <si>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</si>
  <si>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</si>
  <si>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</si>
  <si>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</si>
  <si>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</si>
  <si>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</si>
  <si>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</si>
  <si>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</si>
  <si>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</si>
  <si>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</si>
  <si>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</si>
  <si>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</si>
  <si>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</si>
  <si>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</si>
  <si>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</si>
  <si>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</si>
  <si>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</si>
  <si>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</si>
  <si>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</si>
  <si>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</si>
  <si>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</si>
  <si>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</si>
  <si>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</si>
  <si>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</si>
  <si>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</si>
  <si>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</si>
  <si>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</si>
  <si>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</si>
  <si>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</si>
  <si>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</si>
  <si>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</si>
  <si>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</si>
  <si>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</si>
  <si>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</si>
  <si>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</si>
  <si>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</si>
  <si>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</si>
  <si>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</si>
  <si>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</si>
  <si>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</si>
  <si>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</si>
  <si>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</si>
  <si>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</si>
  <si>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</si>
  <si>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</si>
  <si>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</si>
  <si>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</si>
  <si>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</si>
  <si>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</si>
  <si>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</si>
  <si>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</si>
  <si>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</si>
  <si>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</si>
  <si>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</si>
  <si>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</si>
  <si>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</si>
  <si>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</si>
  <si>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</si>
  <si>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</si>
  <si>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</si>
  <si>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</si>
  <si>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</si>
  <si>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</si>
  <si>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</si>
  <si>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</si>
  <si>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</si>
  <si>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</si>
  <si>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</si>
  <si>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</si>
  <si>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</si>
  <si>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</si>
  <si>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</si>
  <si>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</si>
  <si>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</si>
  <si>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</si>
  <si>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</si>
  <si>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</si>
  <si>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</si>
  <si>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</si>
  <si>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</si>
  <si>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</si>
  <si>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</si>
  <si>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</si>
  <si>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</si>
  <si>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</si>
  <si>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</si>
  <si>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</si>
  <si>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</si>
  <si>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</si>
  <si>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</si>
  <si>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</si>
  <si>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</si>
  <si>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</si>
  <si>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</si>
  <si>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</si>
  <si>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</si>
  <si>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</si>
  <si>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</si>
  <si>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</si>
  <si>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</si>
  <si>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</si>
  <si>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</si>
  <si>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</si>
  <si>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</si>
  <si>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</si>
  <si>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</si>
  <si>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</si>
  <si>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</si>
  <si>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</si>
  <si>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</si>
  <si>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</si>
  <si>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</si>
  <si>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</si>
  <si>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</si>
  <si>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</si>
  <si>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</si>
  <si>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</si>
  <si>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</si>
  <si>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</si>
  <si>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</si>
  <si>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</si>
  <si>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</si>
  <si>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</si>
  <si>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</si>
  <si>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</si>
  <si>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</si>
  <si>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</si>
  <si>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</si>
  <si>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</si>
  <si>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</si>
  <si>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</si>
  <si>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</si>
  <si>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</si>
  <si>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</si>
  <si>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</si>
  <si>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</si>
  <si>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</si>
  <si>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</si>
  <si>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</si>
  <si>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</si>
  <si>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</si>
  <si>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</si>
  <si>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</si>
  <si>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</si>
  <si>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</si>
  <si>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</si>
  <si>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</si>
  <si>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</si>
  <si>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</si>
  <si>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</si>
  <si>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</si>
  <si>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</si>
  <si>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</si>
  <si>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</si>
  <si>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</si>
  <si>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</si>
  <si>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</si>
  <si>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</si>
  <si>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</si>
  <si>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</si>
  <si>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</si>
  <si>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</si>
  <si>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</si>
  <si>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</si>
  <si>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</si>
  <si>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</si>
  <si>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</si>
  <si>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</si>
  <si>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</si>
  <si>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</si>
  <si>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</si>
  <si>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</si>
  <si>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</si>
  <si>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</si>
  <si>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</si>
  <si>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</si>
  <si>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</si>
  <si>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</si>
  <si>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</si>
  <si>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</si>
  <si>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</si>
  <si>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</si>
  <si>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</si>
  <si>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</si>
  <si>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</si>
  <si>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</si>
  <si>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</si>
  <si>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</si>
  <si>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</si>
  <si>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</si>
  <si>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</si>
  <si>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</si>
  <si>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</si>
  <si>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</si>
  <si>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</si>
  <si>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</si>
  <si>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</si>
  <si>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</si>
  <si>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</si>
  <si>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</si>
  <si>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</si>
  <si>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</si>
  <si>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</si>
  <si>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</si>
  <si>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</si>
  <si>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</si>
  <si>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</si>
  <si>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</si>
  <si>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</si>
  <si>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</si>
  <si>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</si>
  <si>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</si>
  <si>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</si>
  <si>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</si>
  <si>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</si>
  <si>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</si>
  <si>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</si>
  <si>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</si>
  <si>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</si>
  <si>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</si>
  <si>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</si>
  <si>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</si>
  <si>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</si>
  <si>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</si>
  <si>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</si>
  <si>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</si>
  <si>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</si>
  <si>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</si>
  <si>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</si>
  <si>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</si>
  <si>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</si>
  <si>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</si>
  <si>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</si>
  <si>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</si>
  <si>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</si>
  <si>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</si>
  <si>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</si>
  <si>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</si>
  <si>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</si>
  <si>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</si>
  <si>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</si>
  <si>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</si>
  <si>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</si>
  <si>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</si>
  <si>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</si>
  <si>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</si>
  <si>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</si>
  <si>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</si>
  <si>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</si>
  <si>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</si>
  <si>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</si>
  <si>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</si>
  <si>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</si>
  <si>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</si>
  <si>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</si>
  <si>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</si>
  <si>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</si>
  <si>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</si>
  <si>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</si>
  <si>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</si>
  <si>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</si>
  <si>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</si>
  <si>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</si>
  <si>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</si>
  <si>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</si>
  <si>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</si>
  <si>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</si>
  <si>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</si>
  <si>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</si>
  <si>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</si>
  <si>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</si>
  <si>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</si>
  <si>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</si>
  <si>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</si>
  <si>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</si>
  <si>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</si>
  <si>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</si>
  <si>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</si>
  <si>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</si>
  <si>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</si>
  <si>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</si>
  <si>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</si>
  <si>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</si>
  <si>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</si>
  <si>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</si>
  <si>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</si>
  <si>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</si>
  <si>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</si>
  <si>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</si>
  <si>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</si>
  <si>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</si>
  <si>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</si>
  <si>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</si>
  <si>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</si>
  <si>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</si>
  <si>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</si>
  <si>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</si>
  <si>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</si>
  <si>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</si>
  <si>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</si>
  <si>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</si>
  <si>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</si>
  <si>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</si>
  <si>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</si>
  <si>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</si>
  <si>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</si>
  <si>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</si>
  <si>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</si>
  <si>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</si>
  <si>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</si>
  <si>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</si>
  <si>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</si>
  <si>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</si>
  <si>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</si>
  <si>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</si>
  <si>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</si>
  <si>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</si>
  <si>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</si>
  <si>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</si>
  <si>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</si>
  <si>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</si>
  <si>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</si>
  <si>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</si>
  <si>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</si>
  <si>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</si>
  <si>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</si>
  <si>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</si>
  <si>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</si>
  <si>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</si>
  <si>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</si>
  <si>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</si>
  <si>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</si>
  <si>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</si>
  <si>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</si>
  <si>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</si>
  <si>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</si>
  <si>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</si>
  <si>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</si>
  <si>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</si>
  <si>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</si>
  <si>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</si>
  <si>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</si>
  <si>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</si>
  <si>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</si>
  <si>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</si>
  <si>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</si>
  <si>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</si>
  <si>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</si>
  <si>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</si>
  <si>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</si>
  <si>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</si>
  <si>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</si>
  <si>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</si>
  <si>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</si>
  <si>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</si>
  <si>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</si>
  <si>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</si>
  <si>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</si>
  <si>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</si>
  <si>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</si>
  <si>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</si>
  <si>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</si>
  <si>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</si>
  <si>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</si>
  <si>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</si>
  <si>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</si>
  <si>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</si>
  <si>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</si>
  <si>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</si>
  <si>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</si>
  <si>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</si>
  <si>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</si>
  <si>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</si>
  <si>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</si>
  <si>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</si>
  <si>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</si>
  <si>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</si>
  <si>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</si>
  <si>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</si>
  <si>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</si>
  <si>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</si>
  <si>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</si>
  <si>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</si>
  <si>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</si>
  <si>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</si>
  <si>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</si>
  <si>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</si>
  <si>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</si>
  <si>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</si>
  <si>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</si>
  <si>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</si>
  <si>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</si>
  <si>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</si>
  <si>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</si>
  <si>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</si>
  <si>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</si>
  <si>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</si>
  <si>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</si>
  <si>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</si>
  <si>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</si>
  <si>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</si>
  <si>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</si>
  <si>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</si>
  <si>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</si>
  <si>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</si>
  <si>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</si>
  <si>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</si>
  <si>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</si>
  <si>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</si>
  <si>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</si>
  <si>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</si>
  <si>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</si>
  <si>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</si>
  <si>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</si>
  <si>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</si>
  <si>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</si>
  <si>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</si>
  <si>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</si>
  <si>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</si>
  <si>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</si>
  <si>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</si>
  <si>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</si>
  <si>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</si>
  <si>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</si>
  <si>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</si>
  <si>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</si>
  <si>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</si>
  <si>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</si>
  <si>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</si>
  <si>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</si>
  <si>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</si>
  <si>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</si>
  <si>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</si>
  <si>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</si>
  <si>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</si>
  <si>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</si>
  <si>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</si>
  <si>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</si>
  <si>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</si>
  <si>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</si>
  <si>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</si>
  <si>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</si>
  <si>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</si>
  <si>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</si>
  <si>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</si>
  <si>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</si>
  <si>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</si>
  <si>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</si>
  <si>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</si>
  <si>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</si>
  <si>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</si>
  <si>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</si>
  <si>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</si>
  <si>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</si>
  <si>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</si>
  <si>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</si>
  <si>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</si>
  <si>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</si>
  <si>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</si>
  <si>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</si>
  <si>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</si>
  <si>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</si>
  <si>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</si>
  <si>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</si>
  <si>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</si>
  <si>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</si>
  <si>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</si>
  <si>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</si>
  <si>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</si>
  <si>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</si>
  <si>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</si>
  <si>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</si>
  <si>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</si>
  <si>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</si>
  <si>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</si>
  <si>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</si>
  <si>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</si>
  <si>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</si>
  <si>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</si>
  <si>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</si>
  <si>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</si>
  <si>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</si>
  <si>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</si>
  <si>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</si>
  <si>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</si>
  <si>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</si>
  <si>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</si>
  <si>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</si>
  <si>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</si>
  <si>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</si>
  <si>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</si>
  <si>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</si>
  <si>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</si>
  <si>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</si>
  <si>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</si>
  <si>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</si>
  <si>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</si>
  <si>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</si>
  <si>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</si>
  <si>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</si>
  <si>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</si>
  <si>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</si>
  <si>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</si>
  <si>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</si>
  <si>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</si>
  <si>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</si>
  <si>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</si>
  <si>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</si>
  <si>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</si>
  <si>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</si>
  <si>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</si>
  <si>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</si>
  <si>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</si>
  <si>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</si>
  <si>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</si>
  <si>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</si>
  <si>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</si>
  <si>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</si>
  <si>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</si>
  <si>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</si>
  <si>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</si>
  <si>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</si>
  <si>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</si>
  <si>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</si>
  <si>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</si>
  <si>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</si>
  <si>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</si>
  <si>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</si>
  <si>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</si>
  <si>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</si>
  <si>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</si>
  <si>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</si>
  <si>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</si>
  <si>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</si>
  <si>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</si>
  <si>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</si>
  <si>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</si>
  <si>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</si>
  <si>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</si>
  <si>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</si>
  <si>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</si>
  <si>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</si>
  <si>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</si>
  <si>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</si>
  <si>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</si>
  <si>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</si>
  <si>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</si>
  <si>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</si>
  <si>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</si>
  <si>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</si>
  <si>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</si>
  <si>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</si>
  <si>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</si>
  <si>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</si>
  <si>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</si>
  <si>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</si>
  <si>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</si>
  <si>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</si>
  <si>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</si>
  <si>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</si>
  <si>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</si>
  <si>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</si>
  <si>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</si>
  <si>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</si>
  <si>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</si>
  <si>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</si>
  <si>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</si>
  <si>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</si>
  <si>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</si>
  <si>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</si>
  <si>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</si>
  <si>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</si>
  <si>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</si>
  <si>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</si>
  <si>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</si>
  <si>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</si>
  <si>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</si>
  <si>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</si>
  <si>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</si>
  <si>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</si>
  <si>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</si>
  <si>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</si>
  <si>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</si>
  <si>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</si>
  <si>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</si>
  <si>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</si>
  <si>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</si>
  <si>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</si>
  <si>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</si>
  <si>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</si>
  <si>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</si>
  <si>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</si>
  <si>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</si>
  <si>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</si>
  <si>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</si>
  <si>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</si>
  <si>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</si>
  <si>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</si>
  <si>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</si>
  <si>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</si>
  <si>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</si>
  <si>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</si>
  <si>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</si>
  <si>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</si>
  <si>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</si>
  <si>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</si>
  <si>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</si>
  <si>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</si>
  <si>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</si>
  <si>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</si>
  <si>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</si>
  <si>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</si>
  <si>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</si>
  <si>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</si>
  <si>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</si>
  <si>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</si>
  <si>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</si>
  <si>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</si>
  <si>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</si>
  <si>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</si>
  <si>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</si>
  <si>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</si>
  <si>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</si>
  <si>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</si>
  <si>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</si>
  <si>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</si>
  <si>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</si>
  <si>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</si>
  <si>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</si>
  <si>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</si>
  <si>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</si>
  <si>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</si>
  <si>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</si>
  <si>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</si>
  <si>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</si>
  <si>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</si>
  <si>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</si>
  <si>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</si>
  <si>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</si>
  <si>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</si>
  <si>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</si>
  <si>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</si>
  <si>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</si>
  <si>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</si>
  <si>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</si>
  <si>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</si>
  <si>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</si>
  <si>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</si>
  <si>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</si>
  <si>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</si>
  <si>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</si>
  <si>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</si>
  <si>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</si>
  <si>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</si>
  <si>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</si>
  <si>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</si>
  <si>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</si>
  <si>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</si>
  <si>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</si>
  <si>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</si>
  <si>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</si>
  <si>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</si>
  <si>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</si>
  <si>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</si>
  <si>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</si>
  <si>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</si>
  <si>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</si>
  <si>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</si>
  <si>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</si>
  <si>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</si>
  <si>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</si>
  <si>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</si>
  <si>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</si>
  <si>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</si>
  <si>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</si>
  <si>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</si>
  <si>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</si>
  <si>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</si>
  <si>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</si>
  <si>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</si>
  <si>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</si>
  <si>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</si>
  <si>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</si>
  <si>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</si>
  <si>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</si>
  <si>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</si>
  <si>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</si>
  <si>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</si>
  <si>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</si>
  <si>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</si>
  <si>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</si>
  <si>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</si>
  <si>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</si>
  <si>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</si>
  <si>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</si>
  <si>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</si>
  <si>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</si>
  <si>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</si>
  <si>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</si>
  <si>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</si>
  <si>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</si>
  <si>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</si>
  <si>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</si>
  <si>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</si>
  <si>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</si>
  <si>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</si>
  <si>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</si>
  <si>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</si>
  <si>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</si>
  <si>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</si>
  <si>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</si>
  <si>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</si>
  <si>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</si>
  <si>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</si>
  <si>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</si>
  <si>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</si>
  <si>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</si>
  <si>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</si>
  <si>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</si>
  <si>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</si>
  <si>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</si>
  <si>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</si>
  <si>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</si>
  <si>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</si>
  <si>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</si>
  <si>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</si>
  <si>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</si>
  <si>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</si>
  <si>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</si>
  <si>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</si>
  <si>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</si>
  <si>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</si>
  <si>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</si>
  <si>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</si>
  <si>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</si>
  <si>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</si>
  <si>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</si>
  <si>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</si>
  <si>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</si>
  <si>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</si>
  <si>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</si>
  <si>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</si>
  <si>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</si>
  <si>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</si>
  <si>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</si>
  <si>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</si>
  <si>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</si>
  <si>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</si>
  <si>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</si>
  <si>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</si>
  <si>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</si>
  <si>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</si>
  <si>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</si>
  <si>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</si>
  <si>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</si>
  <si>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</si>
  <si>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</si>
  <si>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</si>
  <si>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</si>
  <si>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</si>
  <si>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</si>
  <si>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</si>
  <si>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</si>
  <si>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</si>
  <si>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</si>
  <si>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</si>
  <si>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</si>
  <si>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</si>
  <si>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</si>
  <si>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</si>
  <si>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</si>
  <si>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</si>
  <si>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</si>
  <si>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</si>
  <si>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</si>
  <si>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</si>
  <si>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</si>
  <si>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</si>
  <si>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</si>
  <si>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</si>
  <si>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</si>
  <si>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</si>
  <si>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</si>
  <si>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</si>
  <si>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</si>
  <si>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</si>
  <si>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</si>
  <si>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</si>
  <si>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</si>
  <si>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</si>
  <si>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</si>
  <si>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</si>
  <si>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</si>
  <si>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</si>
  <si>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</si>
  <si>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</si>
  <si>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</si>
  <si>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</si>
  <si>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</si>
  <si>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</si>
  <si>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</si>
  <si>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</si>
  <si>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</si>
  <si>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</si>
  <si>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</si>
  <si>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</si>
  <si>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</si>
  <si>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</si>
  <si>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</si>
  <si>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</si>
  <si>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</si>
  <si>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</si>
  <si>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</si>
  <si>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</si>
  <si>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</si>
  <si>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</si>
  <si>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</si>
  <si>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</si>
  <si>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</si>
  <si>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</si>
  <si>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</si>
  <si>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</si>
  <si>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</si>
  <si>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</si>
  <si>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</si>
  <si>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</si>
  <si>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</si>
  <si>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</si>
  <si>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</si>
  <si>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</si>
  <si>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</si>
  <si>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</si>
  <si>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</si>
  <si>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</si>
  <si>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</si>
  <si>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</si>
  <si>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</si>
  <si>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</si>
  <si>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</si>
  <si>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</si>
  <si>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</si>
  <si>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</si>
  <si>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</si>
  <si>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</si>
  <si>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</si>
  <si>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</si>
  <si>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</si>
  <si>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</si>
  <si>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</si>
  <si>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</si>
  <si>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</si>
  <si>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</si>
  <si>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</si>
  <si>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</si>
  <si>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</si>
  <si>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</si>
  <si>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</si>
  <si>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</si>
  <si>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</si>
  <si>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</si>
  <si>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</si>
  <si>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</si>
  <si>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</si>
  <si>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</si>
  <si>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</si>
  <si>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</si>
  <si>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</si>
  <si>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</si>
  <si>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</si>
  <si>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</si>
  <si>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</si>
  <si>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</si>
  <si>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</si>
  <si>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</si>
  <si>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</si>
  <si>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</si>
  <si>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</si>
  <si>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</si>
  <si>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</si>
  <si>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</si>
  <si>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</si>
  <si>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</si>
  <si>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</si>
  <si>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</si>
  <si>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</si>
  <si>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</si>
  <si>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</si>
  <si>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</si>
  <si>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</si>
  <si>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</si>
  <si>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</si>
  <si>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</si>
  <si>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</si>
  <si>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</si>
  <si>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</si>
  <si>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</si>
  <si>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</si>
  <si>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</si>
  <si>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</si>
  <si>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</si>
  <si>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</si>
  <si>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</si>
  <si>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</si>
  <si>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</si>
  <si>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</si>
  <si>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</si>
  <si>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</si>
  <si>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</si>
  <si>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</si>
  <si>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</si>
  <si>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</si>
  <si>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</si>
  <si>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</si>
  <si>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</si>
  <si>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</si>
  <si>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</si>
  <si>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</si>
  <si>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</si>
  <si>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</si>
  <si>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</si>
  <si>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</si>
  <si>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</si>
  <si>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</si>
  <si>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</si>
  <si>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</si>
  <si>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</si>
  <si>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</si>
  <si>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</si>
  <si>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</si>
  <si>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</si>
  <si>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</si>
  <si>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</si>
  <si>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</si>
  <si>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</si>
  <si>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</si>
  <si>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</si>
  <si>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</si>
  <si>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</si>
  <si>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</si>
  <si>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</si>
  <si>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</si>
  <si>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</si>
  <si>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</si>
  <si>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</si>
  <si>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</si>
  <si>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</si>
  <si>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</si>
  <si>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</si>
  <si>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</si>
  <si>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</si>
  <si>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</si>
  <si>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</si>
  <si>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</si>
  <si>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</si>
  <si>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</si>
  <si>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</si>
  <si>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</si>
  <si>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</si>
  <si>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</si>
  <si>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</si>
  <si>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</si>
  <si>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</si>
  <si>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</si>
  <si>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</si>
  <si>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</si>
  <si>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</si>
  <si>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</si>
  <si>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</si>
  <si>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</si>
  <si>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</si>
  <si>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</si>
  <si>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</si>
  <si>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</si>
  <si>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</si>
  <si>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</si>
  <si>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</si>
  <si>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</si>
  <si>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</si>
  <si>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</si>
  <si>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</si>
  <si>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</si>
  <si>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</si>
  <si>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</si>
  <si>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</si>
  <si>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</si>
  <si>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</si>
  <si>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</si>
  <si>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</si>
  <si>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</si>
  <si>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</si>
  <si>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</si>
  <si>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</si>
  <si>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</si>
  <si>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</si>
  <si>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</si>
  <si>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</si>
  <si>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</si>
  <si>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</si>
  <si>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</si>
  <si>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</si>
  <si>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</si>
  <si>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</si>
  <si>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</si>
  <si>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</si>
  <si>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</si>
  <si>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</si>
  <si>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</si>
  <si>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</si>
  <si>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</si>
  <si>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</si>
  <si>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</si>
  <si>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</si>
  <si>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</si>
  <si>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</si>
  <si>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</si>
  <si>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</si>
  <si>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</si>
  <si>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</si>
  <si>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</si>
  <si>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</si>
  <si>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</si>
  <si>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</si>
  <si>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</si>
  <si>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</si>
  <si>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</si>
  <si>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</si>
  <si>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</si>
  <si>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</si>
  <si>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</si>
  <si>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</si>
  <si>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</si>
  <si>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</si>
  <si>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</si>
  <si>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</si>
  <si>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</si>
  <si>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</si>
  <si>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</si>
  <si>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</si>
  <si>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</si>
  <si>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</si>
  <si>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</si>
  <si>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</si>
  <si>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</si>
  <si>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</si>
  <si>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</si>
  <si>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</si>
  <si>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</si>
  <si>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</si>
  <si>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</si>
  <si>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</si>
  <si>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</si>
  <si>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</si>
  <si>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</si>
  <si>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</si>
  <si>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</si>
  <si>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</si>
  <si>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</si>
  <si>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</si>
  <si>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</si>
  <si>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</si>
  <si>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</si>
  <si>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</si>
  <si>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</si>
  <si>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</si>
  <si>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</si>
  <si>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</si>
  <si>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</si>
  <si>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</si>
  <si>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</si>
  <si>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</si>
  <si>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</si>
  <si>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</si>
  <si>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</si>
  <si>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</si>
  <si>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</si>
  <si>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</si>
  <si>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</si>
  <si>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</si>
  <si>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</si>
  <si>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</si>
  <si>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</si>
  <si>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</si>
  <si>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</si>
  <si>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</si>
  <si>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</si>
  <si>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</si>
  <si>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</si>
  <si>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</si>
  <si>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</si>
  <si>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</si>
  <si>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</si>
  <si>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</si>
  <si>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</si>
  <si>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</si>
  <si>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</si>
  <si>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</si>
  <si>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</si>
  <si>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</si>
  <si>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</si>
  <si>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</si>
  <si>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</si>
  <si>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</si>
  <si>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</si>
  <si>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</si>
  <si>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</si>
  <si>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</si>
  <si>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</si>
  <si>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</si>
  <si>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</si>
  <si>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</si>
  <si>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</si>
  <si>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</si>
  <si>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</si>
  <si>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</si>
  <si>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</si>
  <si>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</si>
  <si>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</si>
  <si>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</si>
  <si>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</si>
  <si>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</si>
  <si>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</si>
  <si>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</si>
  <si>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</si>
  <si>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</si>
  <si>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</si>
  <si>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</si>
  <si>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</si>
  <si>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</si>
  <si>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</si>
  <si>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</si>
  <si>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</si>
  <si>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</si>
  <si>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</si>
  <si>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</si>
  <si>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</si>
  <si>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</si>
  <si>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</si>
  <si>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</si>
  <si>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</si>
  <si>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</si>
  <si>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</si>
  <si>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</si>
  <si>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</si>
  <si>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</si>
  <si>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</si>
  <si>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</si>
  <si>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</si>
  <si>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</si>
  <si>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</si>
  <si>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</si>
  <si>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</si>
  <si>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</si>
  <si>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</si>
  <si>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</si>
  <si>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</si>
  <si>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</si>
  <si>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</si>
  <si>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</si>
  <si>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</si>
  <si>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</si>
  <si>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</si>
  <si>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</si>
  <si>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</si>
  <si>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</si>
  <si>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</si>
  <si>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</si>
  <si>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</si>
  <si>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</si>
  <si>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</si>
  <si>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</si>
  <si>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</si>
  <si>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</si>
  <si>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</si>
  <si>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</si>
  <si>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</si>
  <si>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</si>
  <si>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</si>
  <si>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</si>
  <si>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</si>
  <si>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</si>
  <si>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</si>
  <si>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</si>
  <si>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</si>
  <si>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</si>
  <si>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</si>
  <si>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</si>
  <si>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</si>
  <si>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</si>
  <si>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</si>
  <si>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</si>
  <si>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</si>
  <si>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</si>
  <si>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</si>
  <si>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</si>
  <si>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</si>
  <si>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</si>
  <si>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</si>
  <si>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</si>
  <si>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</si>
  <si>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</si>
  <si>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</si>
  <si>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</si>
  <si>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</si>
  <si>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</si>
  <si>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</si>
  <si>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</si>
  <si>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</si>
  <si>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</si>
  <si>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</si>
  <si>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</si>
  <si>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</si>
  <si>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</si>
  <si>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</si>
  <si>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</si>
  <si>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</si>
  <si>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</si>
  <si>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</si>
  <si>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</si>
  <si>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</si>
  <si>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</si>
  <si>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</si>
  <si>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</si>
  <si>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</si>
  <si>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</si>
  <si>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</si>
  <si>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</si>
  <si>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</si>
  <si>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</si>
  <si>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</si>
  <si>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</si>
  <si>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</si>
  <si>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</si>
  <si>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</si>
  <si>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</si>
  <si>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</si>
  <si>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</si>
  <si>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</si>
  <si>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</si>
  <si>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</si>
  <si>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</si>
  <si>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</si>
  <si>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</si>
  <si>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</si>
  <si>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</si>
  <si>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</si>
  <si>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</si>
  <si>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</si>
  <si>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</si>
  <si>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</si>
  <si>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</si>
  <si>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</si>
  <si>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</si>
  <si>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</si>
  <si>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</si>
  <si>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</si>
  <si>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</si>
  <si>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</si>
  <si>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</si>
  <si>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</si>
  <si>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</si>
  <si>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</si>
  <si>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</si>
  <si>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</si>
  <si>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</si>
  <si>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</si>
  <si>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</si>
  <si>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</si>
  <si>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</si>
  <si>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</si>
  <si>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</si>
  <si>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</si>
  <si>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</si>
  <si>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</si>
  <si>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</si>
  <si>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</si>
  <si>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</si>
  <si>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</si>
  <si>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</si>
  <si>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</si>
  <si>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</si>
  <si>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</si>
  <si>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</si>
  <si>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</si>
  <si>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</si>
  <si>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</si>
  <si>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</si>
  <si>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</si>
  <si>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</si>
  <si>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</si>
  <si>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</si>
  <si>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</si>
  <si>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</si>
  <si>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</si>
  <si>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</si>
  <si>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</si>
  <si>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</si>
  <si>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</si>
  <si>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</si>
  <si>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</si>
  <si>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</si>
  <si>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</si>
  <si>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</si>
  <si>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</si>
  <si>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</si>
  <si>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</si>
  <si>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</si>
  <si>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</si>
  <si>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</si>
  <si>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</si>
  <si>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</si>
  <si>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</si>
  <si>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</si>
  <si>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</si>
  <si>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</si>
  <si>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</si>
  <si>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</si>
  <si>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</si>
  <si>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</si>
  <si>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</si>
  <si>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</si>
  <si>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</si>
  <si>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</si>
  <si>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</si>
  <si>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</si>
  <si>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</si>
  <si>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</si>
  <si>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</si>
  <si>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</si>
  <si>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</si>
  <si>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</si>
  <si>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</si>
  <si>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</si>
  <si>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</si>
  <si>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</si>
  <si>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</si>
  <si>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</si>
  <si>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</si>
  <si>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</si>
  <si>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</si>
  <si>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</si>
  <si>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</si>
  <si>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</si>
  <si>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</si>
  <si>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</si>
  <si>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</si>
  <si>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</si>
  <si>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</si>
  <si>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</si>
  <si>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</si>
  <si>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</si>
  <si>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</si>
  <si>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</si>
  <si>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</si>
  <si>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</si>
  <si>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</si>
  <si>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</si>
  <si>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</si>
  <si>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</si>
  <si>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</si>
  <si>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</si>
  <si>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</si>
  <si>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</si>
  <si>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</si>
  <si>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</si>
  <si>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</si>
  <si>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</si>
  <si>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</si>
  <si>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</si>
  <si>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</si>
  <si>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</si>
  <si>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</si>
  <si>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</si>
  <si>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</si>
  <si>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</si>
  <si>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</si>
  <si>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</si>
  <si>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</si>
  <si>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</si>
  <si>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</si>
  <si>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</si>
  <si>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</si>
  <si>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</si>
  <si>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</si>
  <si>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</si>
  <si>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</si>
  <si>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</si>
  <si>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</si>
  <si>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</si>
  <si>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</si>
  <si>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</si>
  <si>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</si>
  <si>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</si>
  <si>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</si>
  <si>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</si>
  <si>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</si>
  <si>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</si>
  <si>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</si>
  <si>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</si>
  <si>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</si>
  <si>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</si>
  <si>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</si>
  <si>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</si>
  <si>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</si>
  <si>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</si>
  <si>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</si>
  <si>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</si>
  <si>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</si>
  <si>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</si>
  <si>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</si>
  <si>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</si>
  <si>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</si>
  <si>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</si>
  <si>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</si>
  <si>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</si>
  <si>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</si>
  <si>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</si>
  <si>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</si>
  <si>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</si>
  <si>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</si>
  <si>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</si>
  <si>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</si>
  <si>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</si>
  <si>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</si>
  <si>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</si>
  <si>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</si>
  <si>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</si>
  <si>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</si>
  <si>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</si>
  <si>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</si>
  <si>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</si>
  <si>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</si>
  <si>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</si>
  <si>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</si>
  <si>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</si>
  <si>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</si>
  <si>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</si>
  <si>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</si>
  <si>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</si>
  <si>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</si>
  <si>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</si>
  <si>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</si>
  <si>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</si>
  <si>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</si>
  <si>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</si>
  <si>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</si>
  <si>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</si>
  <si>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</si>
  <si>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</si>
  <si>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</si>
  <si>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</si>
  <si>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</si>
  <si>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</si>
  <si>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</si>
  <si>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</si>
  <si>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</si>
  <si>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</si>
  <si>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</si>
  <si>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</si>
  <si>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</si>
  <si>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</si>
  <si>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</si>
  <si>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</si>
  <si>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</si>
  <si>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</si>
  <si>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</si>
  <si>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</si>
  <si>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</si>
  <si>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</si>
  <si>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</si>
  <si>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</si>
  <si>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</si>
  <si>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</si>
  <si>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</si>
  <si>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</si>
  <si>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</si>
  <si>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</si>
  <si>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</si>
  <si>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</si>
  <si>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</si>
  <si>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</si>
  <si>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</si>
  <si>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</si>
  <si>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</si>
  <si>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</si>
  <si>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</si>
  <si>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</si>
  <si>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</si>
  <si>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</si>
  <si>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</si>
  <si>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</si>
  <si>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</si>
  <si>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</si>
  <si>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</si>
  <si>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</si>
  <si>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</si>
  <si>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</si>
  <si>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</si>
  <si>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</si>
  <si>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</si>
  <si>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</si>
  <si>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</si>
  <si>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</si>
  <si>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</si>
  <si>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</si>
  <si>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</si>
  <si>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</si>
  <si>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</si>
  <si>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</si>
  <si>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</si>
  <si>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</si>
  <si>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</si>
  <si>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</si>
  <si>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</si>
  <si>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</si>
  <si>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</si>
  <si>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</si>
  <si>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</si>
  <si>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</si>
  <si>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</si>
  <si>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</si>
  <si>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</si>
  <si>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</si>
  <si>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</si>
  <si>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</si>
  <si>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</si>
  <si>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</si>
  <si>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</si>
  <si>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</si>
  <si>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</si>
  <si>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</si>
  <si>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</si>
  <si>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</si>
  <si>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</si>
  <si>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</si>
  <si>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</si>
  <si>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</si>
  <si>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</si>
  <si>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</si>
  <si>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</si>
  <si>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</si>
  <si>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</si>
  <si>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</si>
  <si>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</si>
  <si>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</si>
  <si>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</si>
  <si>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</si>
  <si>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</si>
  <si>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</si>
  <si>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</si>
  <si>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</si>
  <si>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</si>
  <si>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</si>
  <si>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</si>
  <si>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</si>
  <si>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</si>
  <si>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</si>
  <si>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</si>
  <si>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</si>
  <si>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</si>
  <si>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</si>
  <si>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</si>
  <si>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</si>
  <si>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</si>
  <si>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</si>
  <si>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</si>
  <si>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</si>
  <si>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</si>
  <si>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</si>
  <si>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</si>
  <si>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</si>
  <si>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</si>
  <si>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</si>
  <si>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</si>
  <si>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</si>
  <si>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</si>
  <si>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</si>
  <si>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</si>
  <si>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</si>
  <si>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</si>
  <si>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</si>
  <si>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</si>
  <si>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</si>
  <si>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</si>
  <si>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</si>
  <si>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</si>
  <si>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</si>
  <si>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</si>
  <si>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</si>
  <si>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</si>
  <si>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</si>
  <si>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</si>
  <si>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</si>
  <si>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</si>
  <si>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</si>
  <si>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</si>
  <si>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</si>
  <si>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</si>
  <si>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</si>
  <si>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</si>
  <si>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</si>
  <si>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</si>
  <si>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</si>
  <si>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</si>
  <si>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</si>
  <si>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</si>
  <si>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</si>
  <si>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</si>
  <si>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</si>
  <si>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</si>
  <si>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</si>
  <si>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</si>
  <si>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</si>
  <si>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</si>
  <si>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</si>
  <si>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</si>
  <si>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</si>
  <si>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</si>
  <si>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</si>
  <si>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</si>
  <si>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</si>
  <si>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</si>
  <si>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</si>
  <si>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</si>
  <si>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</si>
  <si>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</si>
  <si>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</si>
  <si>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</si>
  <si>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</si>
  <si>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</si>
  <si>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</si>
  <si>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</si>
  <si>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</si>
  <si>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</si>
  <si>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</si>
  <si>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</si>
  <si>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</si>
  <si>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</si>
  <si>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</si>
  <si>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</si>
  <si>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</si>
  <si>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</si>
  <si>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</si>
  <si>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</si>
  <si>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</si>
  <si>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</si>
  <si>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</si>
  <si>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</si>
  <si>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</si>
  <si>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</si>
  <si>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</si>
  <si>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</si>
  <si>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</si>
  <si>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</si>
  <si>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</si>
  <si>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</si>
  <si>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</si>
  <si>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</si>
  <si>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</si>
  <si>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</si>
  <si>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</si>
  <si>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</si>
  <si>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</si>
  <si>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</si>
  <si>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</si>
  <si>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</si>
  <si>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</si>
  <si>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</si>
  <si>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</si>
  <si>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</si>
  <si>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</si>
  <si>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</si>
  <si>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</si>
  <si>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</si>
  <si>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</si>
  <si>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</si>
  <si>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</si>
  <si>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</si>
  <si>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</si>
  <si>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</si>
  <si>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</si>
  <si>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</si>
  <si>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</si>
  <si>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</si>
  <si>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</si>
  <si>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</si>
  <si>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</si>
  <si>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</si>
  <si>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</si>
  <si>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</si>
  <si>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</si>
  <si>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</si>
  <si>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</si>
  <si>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</si>
  <si>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</si>
  <si>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</si>
  <si>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</si>
  <si>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</si>
  <si>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</si>
  <si>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</si>
  <si>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</si>
  <si>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</si>
  <si>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</si>
  <si>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</si>
  <si>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</si>
  <si>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</si>
  <si>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</si>
  <si>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</si>
  <si>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</si>
  <si>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</si>
  <si>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</si>
  <si>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</si>
  <si>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</si>
  <si>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</si>
  <si>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</si>
  <si>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</si>
  <si>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</si>
  <si>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</si>
  <si>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</si>
  <si>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</si>
  <si>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</si>
  <si>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</si>
  <si>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</si>
  <si>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</si>
  <si>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</si>
  <si>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</si>
  <si>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</si>
  <si>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</si>
  <si>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</si>
  <si>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</si>
  <si>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</si>
  <si>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</si>
  <si>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</si>
  <si>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</si>
  <si>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</si>
  <si>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</si>
  <si>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</si>
  <si>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</si>
  <si>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</si>
  <si>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</si>
  <si>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</si>
  <si>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</si>
  <si>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</si>
  <si>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</si>
  <si>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</si>
  <si>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</si>
  <si>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</si>
  <si>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</si>
  <si>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</si>
  <si>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</si>
  <si>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</si>
  <si>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</si>
  <si>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</si>
  <si>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</si>
  <si>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</si>
  <si>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</si>
  <si>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</si>
  <si>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</si>
  <si>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</si>
  <si>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</si>
  <si>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</si>
  <si>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</si>
  <si>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</si>
  <si>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</si>
  <si>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</si>
  <si>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</si>
  <si>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</si>
  <si>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</si>
  <si>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</si>
  <si>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</si>
  <si>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</si>
  <si>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</si>
  <si>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</si>
  <si>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</si>
  <si>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</si>
  <si>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</si>
  <si>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</si>
  <si>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</si>
  <si>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</si>
  <si>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</si>
  <si>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</si>
  <si>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</si>
  <si>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</si>
  <si>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</si>
  <si>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</si>
  <si>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</si>
  <si>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</si>
  <si>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</si>
  <si>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</si>
  <si>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</si>
  <si>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</si>
  <si>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</si>
  <si>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</si>
  <si>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</si>
  <si>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</si>
  <si>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</si>
  <si>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</si>
  <si>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</si>
  <si>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</si>
  <si>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</si>
  <si>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</si>
  <si>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</si>
  <si>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</si>
  <si>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</si>
  <si>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</si>
  <si>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</si>
  <si>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</si>
  <si>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</si>
  <si>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</si>
  <si>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</si>
  <si>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</si>
  <si>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</si>
  <si>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</si>
  <si>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</si>
  <si>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</si>
  <si>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</si>
  <si>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</si>
  <si>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</si>
  <si>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</si>
  <si>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</si>
  <si>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</si>
  <si>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</si>
  <si>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</si>
  <si>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</si>
  <si>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</si>
  <si>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</si>
  <si>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</si>
  <si>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</si>
  <si>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</si>
  <si>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</si>
  <si>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</si>
  <si>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</si>
  <si>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</si>
  <si>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</si>
  <si>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</si>
  <si>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</si>
  <si>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</si>
  <si>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</si>
  <si>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</si>
  <si>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</si>
  <si>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</si>
  <si>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</si>
  <si>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</si>
  <si>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</si>
  <si>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</si>
  <si>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</si>
  <si>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</si>
  <si>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</si>
  <si>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</si>
  <si>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</si>
  <si>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</si>
  <si>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</si>
  <si>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</si>
  <si>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</si>
  <si>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</si>
  <si>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</si>
  <si>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</si>
  <si>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</si>
  <si>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</si>
  <si>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</si>
  <si>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</si>
  <si>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</si>
  <si>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</si>
  <si>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</si>
  <si>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</si>
  <si>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</si>
  <si>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</si>
  <si>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</si>
  <si>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</si>
  <si>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</si>
  <si>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</si>
  <si>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</si>
  <si>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</si>
  <si>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</si>
  <si>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</si>
  <si>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</si>
  <si>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</si>
  <si>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</si>
  <si>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</si>
  <si>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</si>
  <si>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</si>
  <si>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</si>
  <si>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</si>
  <si>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</si>
  <si>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</si>
  <si>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</si>
  <si>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</si>
  <si>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</si>
  <si>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</si>
  <si>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</si>
  <si>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</si>
  <si>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</si>
  <si>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</si>
  <si>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</si>
  <si>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</si>
  <si>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</si>
  <si>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</si>
  <si>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</si>
  <si>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</si>
  <si>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</si>
  <si>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</si>
  <si>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</si>
  <si>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</si>
  <si>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</si>
  <si>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</si>
  <si>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</si>
  <si>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</si>
  <si>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</si>
  <si>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</si>
  <si>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</si>
  <si>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</si>
  <si>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</si>
  <si>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</si>
  <si>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</si>
  <si>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</si>
  <si>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</si>
  <si>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</si>
  <si>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</si>
  <si>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</si>
  <si>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</si>
  <si>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</si>
  <si>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</si>
  <si>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</si>
  <si>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</si>
  <si>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</si>
  <si>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</si>
  <si>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</si>
  <si>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</si>
  <si>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</si>
  <si>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</si>
  <si>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</si>
  <si>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</si>
  <si>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</si>
  <si>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</si>
  <si>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</si>
  <si>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</si>
  <si>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</si>
  <si>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</si>
  <si>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</si>
  <si>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</si>
  <si>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</si>
  <si>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</si>
  <si>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</si>
  <si>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</si>
  <si>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</si>
  <si>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</si>
  <si>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</si>
  <si>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</si>
  <si>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</si>
  <si>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</si>
  <si>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</si>
  <si>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</si>
  <si>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</si>
  <si>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</si>
  <si>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</si>
  <si>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</si>
  <si>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</si>
  <si>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</si>
  <si>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</si>
  <si>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</si>
  <si>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</si>
  <si>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</si>
  <si>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</si>
  <si>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</si>
  <si>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</si>
  <si>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</si>
  <si>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</si>
  <si>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</si>
  <si>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</si>
  <si>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</si>
  <si>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</si>
  <si>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</si>
  <si>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</si>
  <si>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</si>
  <si>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</si>
  <si>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</si>
  <si>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</si>
  <si>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</si>
  <si>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</si>
  <si>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</si>
  <si>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</si>
  <si>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</si>
  <si>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</si>
  <si>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</si>
  <si>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</si>
  <si>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</si>
  <si>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</si>
  <si>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</si>
  <si>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</si>
  <si>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</si>
  <si>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</si>
  <si>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</si>
  <si>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</si>
  <si>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</si>
  <si>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</si>
  <si>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</si>
  <si>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</si>
  <si>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</si>
  <si>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</si>
  <si>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</si>
  <si>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</si>
  <si>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</si>
  <si>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</si>
  <si>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</si>
  <si>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</si>
  <si>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</si>
  <si>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</si>
  <si>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</si>
  <si>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</si>
  <si>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</si>
  <si>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</si>
  <si>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</si>
  <si>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</si>
  <si>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</si>
  <si>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</si>
  <si>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</si>
  <si>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</si>
  <si>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</si>
  <si>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</si>
  <si>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</si>
  <si>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</si>
  <si>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</si>
  <si>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</si>
  <si>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</si>
  <si>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</si>
  <si>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</si>
  <si>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</si>
  <si>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</si>
  <si>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</si>
  <si>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</si>
  <si>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</si>
  <si>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</si>
  <si>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</si>
  <si>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</si>
  <si>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</si>
  <si>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</si>
  <si>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</si>
  <si>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</si>
  <si>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</si>
  <si>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</si>
  <si>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</si>
  <si>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</si>
  <si>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</si>
  <si>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</si>
  <si>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</si>
  <si>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</si>
  <si>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</si>
  <si>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</si>
  <si>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</si>
  <si>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</si>
  <si>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</si>
  <si>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</si>
  <si>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</si>
  <si>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</si>
  <si>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</si>
  <si>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</si>
  <si>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</si>
  <si>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</si>
  <si>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</si>
  <si>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</si>
  <si>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</si>
  <si>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</si>
  <si>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</si>
  <si>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</si>
  <si>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</si>
  <si>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</si>
  <si>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</si>
  <si>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</si>
  <si>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</si>
  <si>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</si>
  <si>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</si>
  <si>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</si>
  <si>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</si>
  <si>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</si>
  <si>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</si>
  <si>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</si>
  <si>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</si>
  <si>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</si>
  <si>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</si>
  <si>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</si>
  <si>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</si>
  <si>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</si>
  <si>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</si>
  <si>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</si>
  <si>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</si>
  <si>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</si>
  <si>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</si>
  <si>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</si>
  <si>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</si>
  <si>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</si>
  <si>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</si>
  <si>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</si>
  <si>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</si>
  <si>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</si>
  <si>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</si>
  <si>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</si>
  <si>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</si>
  <si>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</si>
  <si>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</si>
  <si>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</si>
  <si>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</si>
  <si>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</si>
  <si>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</si>
  <si>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</si>
  <si>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</si>
  <si>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</si>
  <si>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</si>
  <si>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</si>
  <si>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</si>
  <si>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</si>
  <si>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</si>
  <si>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</si>
  <si>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</si>
  <si>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</si>
  <si>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</si>
  <si>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</si>
  <si>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</si>
  <si>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</si>
  <si>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</si>
  <si>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</si>
  <si>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</si>
  <si>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</si>
  <si>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</si>
  <si>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</si>
  <si>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</si>
  <si>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</si>
  <si>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</si>
  <si>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</si>
  <si>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</si>
  <si>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</si>
  <si>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</si>
  <si>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</si>
  <si>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</si>
  <si>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</si>
  <si>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</si>
  <si>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</si>
  <si>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</si>
  <si>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</si>
  <si>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</si>
  <si>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</si>
  <si>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</si>
  <si>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</si>
  <si>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</si>
  <si>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</si>
  <si>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</si>
  <si>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</si>
  <si>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</si>
  <si>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</si>
  <si>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</si>
  <si>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</si>
  <si>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</si>
  <si>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</si>
  <si>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</si>
  <si>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</si>
  <si>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</si>
  <si>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</si>
  <si>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</si>
  <si>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</si>
  <si>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</si>
  <si>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</si>
  <si>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</si>
  <si>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</si>
  <si>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</si>
  <si>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</si>
  <si>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</si>
  <si>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</si>
  <si>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</si>
  <si>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</si>
  <si>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</si>
  <si>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</si>
  <si>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</si>
  <si>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</si>
  <si>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</si>
  <si>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</si>
  <si>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</si>
  <si>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</si>
  <si>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</si>
  <si>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</si>
  <si>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</si>
  <si>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</si>
  <si>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</si>
  <si>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</si>
  <si>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</si>
  <si>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</si>
  <si>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</si>
  <si>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</si>
  <si>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</si>
  <si>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</si>
  <si>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</si>
  <si>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</si>
  <si>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</si>
  <si>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</si>
  <si>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</si>
  <si>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</si>
  <si>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</si>
  <si>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</si>
  <si>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</si>
  <si>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</si>
  <si>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</si>
  <si>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</si>
  <si>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</si>
  <si>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</si>
  <si>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</si>
  <si>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</si>
  <si>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</si>
  <si>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</si>
  <si>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</si>
  <si>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</si>
  <si>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</si>
  <si>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</si>
  <si>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</si>
  <si>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</si>
  <si>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</si>
  <si>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</si>
  <si>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</si>
  <si>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</si>
  <si>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</si>
  <si>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</si>
  <si>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</si>
  <si>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</si>
  <si>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</si>
  <si>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</si>
  <si>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</si>
  <si>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</si>
  <si>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</si>
  <si>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</si>
  <si>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</si>
  <si>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</si>
  <si>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</si>
  <si>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</si>
  <si>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</si>
  <si>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</si>
  <si>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</si>
  <si>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</si>
  <si>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</si>
  <si>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</si>
  <si>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</si>
  <si>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</si>
  <si>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</si>
  <si>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</si>
  <si>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</si>
  <si>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</si>
  <si>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</si>
  <si>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</si>
  <si>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</si>
  <si>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</si>
  <si>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</si>
  <si>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</si>
  <si>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</si>
  <si>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</si>
  <si>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</si>
  <si>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</si>
  <si>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</si>
  <si>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</si>
  <si>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</si>
  <si>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</si>
  <si>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</si>
  <si>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</si>
  <si>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</si>
  <si>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</si>
  <si>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</si>
  <si>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</si>
  <si>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</si>
  <si>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</si>
  <si>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</si>
  <si>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</si>
  <si>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</si>
  <si>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</si>
  <si>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</si>
  <si>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</si>
  <si>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</si>
  <si>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</si>
  <si>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</si>
  <si>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</si>
  <si>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</si>
  <si>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</si>
  <si>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</si>
  <si>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</si>
  <si>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</si>
  <si>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</si>
  <si>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</si>
  <si>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</si>
  <si>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</si>
  <si>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</si>
  <si>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</si>
  <si>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</si>
  <si>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</si>
  <si>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</si>
  <si>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</si>
  <si>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</si>
  <si>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</si>
  <si>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</si>
  <si>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</si>
  <si>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</si>
  <si>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</si>
  <si>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</si>
  <si>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</si>
  <si>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</si>
  <si>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</si>
  <si>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</si>
  <si>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</si>
  <si>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</si>
  <si>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</si>
  <si>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</si>
  <si>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</si>
  <si>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</si>
  <si>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</si>
  <si>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</si>
  <si>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</si>
  <si>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</si>
  <si>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</si>
  <si>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</si>
  <si>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</si>
  <si>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</si>
  <si>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</si>
  <si>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</si>
  <si>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</si>
  <si>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</si>
  <si>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</si>
  <si>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</si>
  <si>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</si>
  <si>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</si>
  <si>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</si>
  <si>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</si>
  <si>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</si>
  <si>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</si>
  <si>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</si>
  <si>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</si>
  <si>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</si>
  <si>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</si>
  <si>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</si>
  <si>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</si>
  <si>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</si>
  <si>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</si>
  <si>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</si>
  <si>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</si>
  <si>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</si>
  <si>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</si>
  <si>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</si>
  <si>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</si>
  <si>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</si>
  <si>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</si>
  <si>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</si>
  <si>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</si>
  <si>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</si>
  <si>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</si>
  <si>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</si>
  <si>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</si>
  <si>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</si>
  <si>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</si>
  <si>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</si>
  <si>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</si>
  <si>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</si>
  <si>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</si>
  <si>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</si>
  <si>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</si>
  <si>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</si>
  <si>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</si>
  <si>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</si>
  <si>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</si>
  <si>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</si>
  <si>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</si>
  <si>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</si>
  <si>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</si>
  <si>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</si>
  <si>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</si>
  <si>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</si>
  <si>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</si>
  <si>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</si>
  <si>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</si>
  <si>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</si>
  <si>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</si>
  <si>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</si>
  <si>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</si>
  <si>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</si>
  <si>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</si>
  <si>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</si>
  <si>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</si>
  <si>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</si>
  <si>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</si>
  <si>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</si>
  <si>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</si>
  <si>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</si>
  <si>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</si>
  <si>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</si>
  <si>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</si>
  <si>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</si>
  <si>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</si>
  <si>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</si>
  <si>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</si>
  <si>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</si>
  <si>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</si>
  <si>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</si>
  <si>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</si>
  <si>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</si>
  <si>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</si>
  <si>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</si>
  <si>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</si>
  <si>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</si>
  <si>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</si>
  <si>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</si>
  <si>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</si>
  <si>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</si>
  <si>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</si>
  <si>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</si>
  <si>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</si>
  <si>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</si>
  <si>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</si>
  <si>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</si>
  <si>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</si>
  <si>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</si>
  <si>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</si>
  <si>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</si>
  <si>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</si>
  <si>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</si>
  <si>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</si>
  <si>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</si>
  <si>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</si>
  <si>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</si>
  <si>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</si>
  <si>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</si>
  <si>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</si>
  <si>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</si>
  <si>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</si>
  <si>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</si>
  <si>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</si>
  <si>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</si>
  <si>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</si>
  <si>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</si>
  <si>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</si>
  <si>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</si>
  <si>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</si>
  <si>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</si>
  <si>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</si>
  <si>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</si>
  <si>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</si>
  <si>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</si>
  <si>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</si>
  <si>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</si>
  <si>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</si>
  <si>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</si>
  <si>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</si>
  <si>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</si>
  <si>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</si>
  <si>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</si>
  <si>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</si>
  <si>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</si>
  <si>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</si>
  <si>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</si>
  <si>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</si>
  <si>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</si>
  <si>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</si>
  <si>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</si>
  <si>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</si>
  <si>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</si>
  <si>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</si>
  <si>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</si>
  <si>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</si>
  <si>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</si>
  <si>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</si>
  <si>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</si>
  <si>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</si>
  <si>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</si>
  <si>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</si>
  <si>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</si>
  <si>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</si>
  <si>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</si>
  <si>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</si>
  <si>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</si>
  <si>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</si>
  <si>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</si>
  <si>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</si>
  <si>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</si>
  <si>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</si>
  <si>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</si>
  <si>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</si>
  <si>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</si>
  <si>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</si>
  <si>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</si>
  <si>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</si>
  <si>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</si>
  <si>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</si>
  <si>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</si>
  <si>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</si>
  <si>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</si>
  <si>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</si>
  <si>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</si>
  <si>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</si>
  <si>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</si>
  <si>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</si>
  <si>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</si>
  <si>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</si>
  <si>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</si>
  <si>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</si>
  <si>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</si>
  <si>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</si>
  <si>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</si>
  <si>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</si>
  <si>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</si>
  <si>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</si>
  <si>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</si>
  <si>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</si>
  <si>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</si>
  <si>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</si>
  <si>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</si>
  <si>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</si>
  <si>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</si>
  <si>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</si>
  <si>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</si>
  <si>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</si>
  <si>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</si>
  <si>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</si>
  <si>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</si>
  <si>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</si>
  <si>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</si>
  <si>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</si>
  <si>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</si>
  <si>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</si>
  <si>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</si>
  <si>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</si>
  <si>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</si>
  <si>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</si>
  <si>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</si>
  <si>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</si>
  <si>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</si>
  <si>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</si>
  <si>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</si>
  <si>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</si>
  <si>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</si>
  <si>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</si>
  <si>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</si>
  <si>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</si>
  <si>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</si>
  <si>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</si>
  <si>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</si>
  <si>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</si>
  <si>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</si>
  <si>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</si>
  <si>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</si>
  <si>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</si>
  <si>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</si>
  <si>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</si>
  <si>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</si>
  <si>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</si>
  <si>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</si>
  <si>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</si>
  <si>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</si>
  <si>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</si>
  <si>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</si>
  <si>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</si>
  <si>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</si>
  <si>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</si>
  <si>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</si>
  <si>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</si>
  <si>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</si>
  <si>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</si>
  <si>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</si>
  <si>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</si>
  <si>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</si>
  <si>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</si>
  <si>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</si>
  <si>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</si>
  <si>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</si>
  <si>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</si>
  <si>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</si>
  <si>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</si>
  <si>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</si>
  <si>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</si>
  <si>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</si>
  <si>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</si>
  <si>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</si>
  <si>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</si>
  <si>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</si>
  <si>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</si>
  <si>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</si>
  <si>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</si>
  <si>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</si>
  <si>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</si>
  <si>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</si>
  <si>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</si>
  <si>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</si>
  <si>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</si>
  <si>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</si>
  <si>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</si>
  <si>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</si>
  <si>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</si>
  <si>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</si>
  <si>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</si>
  <si>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</si>
  <si>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</si>
  <si>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</si>
  <si>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</si>
  <si>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</si>
  <si>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</si>
  <si>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</si>
  <si>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</si>
  <si>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</si>
  <si>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</si>
  <si>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</si>
  <si>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</si>
  <si>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</si>
  <si>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</si>
  <si>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</si>
  <si>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</si>
  <si>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</si>
  <si>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</si>
  <si>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</si>
  <si>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</si>
  <si>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</si>
  <si>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</si>
  <si>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</si>
  <si>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</si>
  <si>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</si>
  <si>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</si>
  <si>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</si>
  <si>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</si>
  <si>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</si>
  <si>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</si>
  <si>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</si>
  <si>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</si>
  <si>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</si>
  <si>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</si>
  <si>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</si>
  <si>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</si>
  <si>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</si>
  <si>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</si>
  <si>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</si>
  <si>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</si>
  <si>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</si>
  <si>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</si>
  <si>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</si>
  <si>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</si>
  <si>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</si>
  <si>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</si>
  <si>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</si>
  <si>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</si>
  <si>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</si>
  <si>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</si>
  <si>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</si>
  <si>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</si>
  <si>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</si>
  <si>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</si>
  <si>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</si>
  <si>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</si>
  <si>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</si>
  <si>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</si>
  <si>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</si>
  <si>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</si>
  <si>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</si>
  <si>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</si>
  <si>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</si>
  <si>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</si>
  <si>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</si>
  <si>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</si>
  <si>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</si>
  <si>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</si>
  <si>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</si>
  <si>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</si>
  <si>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</si>
  <si>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</si>
  <si>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</si>
  <si>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</si>
  <si>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</si>
  <si>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</si>
  <si>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</si>
  <si>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</si>
  <si>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</si>
  <si>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</si>
  <si>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</si>
  <si>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</si>
  <si>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</si>
  <si>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</si>
  <si>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</si>
  <si>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</si>
  <si>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</si>
  <si>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</si>
  <si>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</si>
  <si>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</si>
  <si>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</si>
  <si>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</si>
  <si>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</si>
  <si>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</si>
  <si>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</si>
  <si>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</si>
  <si>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</si>
  <si>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</si>
  <si>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</si>
  <si>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</si>
  <si>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</si>
  <si>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</si>
  <si>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</si>
  <si>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</si>
  <si>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</si>
  <si>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</si>
  <si>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</si>
  <si>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</si>
  <si>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</si>
  <si>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</si>
  <si>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</si>
  <si>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</si>
  <si>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</si>
  <si>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</si>
  <si>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</si>
  <si>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</si>
  <si>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</si>
  <si>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</si>
  <si>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</si>
  <si>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</si>
  <si>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</si>
  <si>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</si>
  <si>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</si>
  <si>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</si>
  <si>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</si>
  <si>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</si>
  <si>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</si>
  <si>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</si>
  <si>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</si>
  <si>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</si>
  <si>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</si>
  <si>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</si>
  <si>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</si>
  <si>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</si>
  <si>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</si>
  <si>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</si>
  <si>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</si>
  <si>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</si>
  <si>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</si>
  <si>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</si>
  <si>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</si>
  <si>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</si>
  <si>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</si>
  <si>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</si>
  <si>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</si>
  <si>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</si>
  <si>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</si>
  <si>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</si>
  <si>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</si>
  <si>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</si>
  <si>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</si>
  <si>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</si>
  <si>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</si>
  <si>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</si>
  <si>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</si>
  <si>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</si>
  <si>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</si>
  <si>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</si>
  <si>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</si>
  <si>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</si>
  <si>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</si>
  <si>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</si>
  <si>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</si>
  <si>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</si>
  <si>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</si>
  <si>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</si>
  <si>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</si>
  <si>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</si>
  <si>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</si>
  <si>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</si>
  <si>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</si>
  <si>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</si>
  <si>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</si>
  <si>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</si>
  <si>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</si>
  <si>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</si>
  <si>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</si>
  <si>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</si>
  <si>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</si>
  <si>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</si>
  <si>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</si>
  <si>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</si>
  <si>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</si>
  <si>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</si>
  <si>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</si>
  <si>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</si>
  <si>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</si>
  <si>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</si>
  <si>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</si>
  <si>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</si>
  <si>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</si>
  <si>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</si>
  <si>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</si>
  <si>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</si>
  <si>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</si>
  <si>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</si>
  <si>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</si>
  <si>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</si>
  <si>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</si>
  <si>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</si>
  <si>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</si>
  <si>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</si>
  <si>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</si>
  <si>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</si>
  <si>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</si>
  <si>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</si>
  <si>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</si>
  <si>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</si>
  <si>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</si>
  <si>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</si>
  <si>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</si>
  <si>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</si>
  <si>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</si>
  <si>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</si>
  <si>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</si>
  <si>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</si>
  <si>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</si>
  <si>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</si>
  <si>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</si>
  <si>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</si>
  <si>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</si>
  <si>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</si>
  <si>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</si>
  <si>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</si>
  <si>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</si>
  <si>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</si>
  <si>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</si>
  <si>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</si>
  <si>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</si>
  <si>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</si>
  <si>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</si>
  <si>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</si>
  <si>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</si>
  <si>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</si>
  <si>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</si>
  <si>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</si>
  <si>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</si>
  <si>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</si>
  <si>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</si>
  <si>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</si>
  <si>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</si>
  <si>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</si>
  <si>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</si>
  <si>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</si>
  <si>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</si>
  <si>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</si>
  <si>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</si>
  <si>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</si>
  <si>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</si>
  <si>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</si>
  <si>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</si>
  <si>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</si>
  <si>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</si>
  <si>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</si>
  <si>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</si>
  <si>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</si>
  <si>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</si>
  <si>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</si>
  <si>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</si>
  <si>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</si>
  <si>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</si>
  <si>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</si>
  <si>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</si>
  <si>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</si>
  <si>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</si>
  <si>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</si>
  <si>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</si>
  <si>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</si>
  <si>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</si>
  <si>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</si>
  <si>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</si>
  <si>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</si>
  <si>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</si>
  <si>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</si>
  <si>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</si>
  <si>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</si>
  <si>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</si>
  <si>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</si>
  <si>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</si>
  <si>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</si>
  <si>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</si>
  <si>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</si>
  <si>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</si>
  <si>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</si>
  <si>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</si>
  <si>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</si>
  <si>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</si>
  <si>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</si>
  <si>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</si>
  <si>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</si>
  <si>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</si>
  <si>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</si>
  <si>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</si>
  <si>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</si>
  <si>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</si>
  <si>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</si>
  <si>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</si>
  <si>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</si>
  <si>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</si>
  <si>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</si>
  <si>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</si>
  <si>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</si>
  <si>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</si>
  <si>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</si>
  <si>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</si>
  <si>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</si>
  <si>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</si>
  <si>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</si>
  <si>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</si>
  <si>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</si>
  <si>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</si>
  <si>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</si>
  <si>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</si>
  <si>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</si>
  <si>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</si>
  <si>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</si>
  <si>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</si>
  <si>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</si>
  <si>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</si>
  <si>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</si>
  <si>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</si>
  <si>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</si>
  <si>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</si>
  <si>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</si>
  <si>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</si>
  <si>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</si>
  <si>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</si>
  <si>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</si>
  <si>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</si>
  <si>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</si>
  <si>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</si>
  <si>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</si>
  <si>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</si>
  <si>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</si>
  <si>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</si>
  <si>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</si>
  <si>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</si>
  <si>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</si>
  <si>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</si>
  <si>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</si>
  <si>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</si>
  <si>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</si>
  <si>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</si>
  <si>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</si>
  <si>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</si>
  <si>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</si>
  <si>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</si>
  <si>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</si>
  <si>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</si>
  <si>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</si>
  <si>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</si>
  <si>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</si>
  <si>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</si>
  <si>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</si>
  <si>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</si>
  <si>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</si>
  <si>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</si>
  <si>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</si>
  <si>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</si>
  <si>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</si>
  <si>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</si>
  <si>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</si>
  <si>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</si>
  <si>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</si>
  <si>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</si>
  <si>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</si>
  <si>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</si>
  <si>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</si>
  <si>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</si>
  <si>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</si>
  <si>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</si>
  <si>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</si>
  <si>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</si>
  <si>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</si>
  <si>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</si>
  <si>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</si>
  <si>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</si>
  <si>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</si>
  <si>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</si>
  <si>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</si>
  <si>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</si>
  <si>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</si>
  <si>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</si>
  <si>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</si>
  <si>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</si>
  <si>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</si>
  <si>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</si>
  <si>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</si>
  <si>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</si>
  <si>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</si>
  <si>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</si>
  <si>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</si>
  <si>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</si>
  <si>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</si>
  <si>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</si>
  <si>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</si>
  <si>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</si>
  <si>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</si>
  <si>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</si>
  <si>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</si>
  <si>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</si>
  <si>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</si>
  <si>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</si>
  <si>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</si>
  <si>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</si>
  <si>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</si>
  <si>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</si>
  <si>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</si>
  <si>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</si>
  <si>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</si>
  <si>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</si>
  <si>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</si>
  <si>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</si>
  <si>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</si>
  <si>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</si>
  <si>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</si>
  <si>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</si>
  <si>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</si>
  <si>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</si>
  <si>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</si>
  <si>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</si>
  <si>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</si>
  <si>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</si>
  <si>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</si>
  <si>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</si>
  <si>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</si>
  <si>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</si>
  <si>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</si>
  <si>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</si>
  <si>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</si>
  <si>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</si>
  <si>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</si>
  <si>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</si>
  <si>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</si>
  <si>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</si>
  <si>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</si>
  <si>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</si>
  <si>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</si>
  <si>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</si>
  <si>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</si>
  <si>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</si>
  <si>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</si>
  <si>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</si>
  <si>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</si>
  <si>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</si>
  <si>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</si>
  <si>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</si>
  <si>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</si>
  <si>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</si>
  <si>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</si>
  <si>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</si>
  <si>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</si>
  <si>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</si>
  <si>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</si>
  <si>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</si>
  <si>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</si>
  <si>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</si>
  <si>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</si>
  <si>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</si>
  <si>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</si>
  <si>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</si>
  <si>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</si>
  <si>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</si>
  <si>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</si>
  <si>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</si>
  <si>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</si>
  <si>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</si>
  <si>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</si>
  <si>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</si>
  <si>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</si>
  <si>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</si>
  <si>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</si>
  <si>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</si>
  <si>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</si>
  <si>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</si>
  <si>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</si>
  <si>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</si>
  <si>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</si>
  <si>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</si>
  <si>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</si>
  <si>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</si>
  <si>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</si>
  <si>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</si>
  <si>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</si>
  <si>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</si>
  <si>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</si>
  <si>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</si>
  <si>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</si>
  <si>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</si>
  <si>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</si>
  <si>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</si>
  <si>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</si>
  <si>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</si>
  <si>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</si>
  <si>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</si>
  <si>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</si>
  <si>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</si>
  <si>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</si>
  <si>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</si>
  <si>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</si>
  <si>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</si>
  <si>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</si>
  <si>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</si>
  <si>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</si>
  <si>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</si>
  <si>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</si>
  <si>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</si>
  <si>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</si>
  <si>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</si>
  <si>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</si>
  <si>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</si>
  <si>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</si>
  <si>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</si>
  <si>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</si>
  <si>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</si>
  <si>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</si>
  <si>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</si>
  <si>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</si>
  <si>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</si>
  <si>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</si>
  <si>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</si>
  <si>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</si>
  <si>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</si>
  <si>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</si>
  <si>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</si>
  <si>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</si>
  <si>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</si>
  <si>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</si>
  <si>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</si>
  <si>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</si>
  <si>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</si>
  <si>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</si>
  <si>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</si>
  <si>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</si>
  <si>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</si>
  <si>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</si>
  <si>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</si>
  <si>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</si>
  <si>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</si>
  <si>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</si>
  <si>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</si>
  <si>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</si>
  <si>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</si>
  <si>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</si>
  <si>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</si>
  <si>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</si>
  <si>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</si>
  <si>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</si>
  <si>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</si>
  <si>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</si>
  <si>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</si>
  <si>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</si>
  <si>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</si>
  <si>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</si>
  <si>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</si>
  <si>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</si>
  <si>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</si>
  <si>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</si>
  <si>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</si>
  <si>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</si>
  <si>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</si>
  <si>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</si>
  <si>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</si>
  <si>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</si>
  <si>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</si>
  <si>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</si>
  <si>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</si>
  <si>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</si>
  <si>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</si>
  <si>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</si>
  <si>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</si>
  <si>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</si>
  <si>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</si>
  <si>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</si>
  <si>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</si>
  <si>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</si>
  <si>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</si>
  <si>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</si>
  <si>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</si>
  <si>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</si>
  <si>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</si>
  <si>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</si>
  <si>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</si>
  <si>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</si>
  <si>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</si>
  <si>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</si>
  <si>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</si>
  <si>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</si>
  <si>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</si>
  <si>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</si>
  <si>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</si>
  <si>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</si>
  <si>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</si>
  <si>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</si>
  <si>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</si>
  <si>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</si>
  <si>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</si>
  <si>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</si>
  <si>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</si>
  <si>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</si>
  <si>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</si>
  <si>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</si>
  <si>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</si>
  <si>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</si>
  <si>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</si>
  <si>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</si>
  <si>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</si>
  <si>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</si>
  <si>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</si>
  <si>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</si>
  <si>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</si>
  <si>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</si>
  <si>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</si>
  <si>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</si>
  <si>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</si>
  <si>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</si>
  <si>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</si>
  <si>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</si>
  <si>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</si>
  <si>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</si>
  <si>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</si>
  <si>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</si>
  <si>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</si>
  <si>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</si>
  <si>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</si>
  <si>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</si>
  <si>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</si>
  <si>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</si>
  <si>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</si>
  <si>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</si>
  <si>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</si>
  <si>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</si>
  <si>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</si>
  <si>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</si>
  <si>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</si>
  <si>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</si>
  <si>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</si>
  <si>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</si>
  <si>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</si>
  <si>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</si>
  <si>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</si>
  <si>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</si>
  <si>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</si>
  <si>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</si>
  <si>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</si>
  <si>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</si>
  <si>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</si>
  <si>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</si>
  <si>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</si>
  <si>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</si>
  <si>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</si>
  <si>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</si>
  <si>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</si>
  <si>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</si>
  <si>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</si>
  <si>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</si>
  <si>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</si>
  <si>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</si>
  <si>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</si>
  <si>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</si>
  <si>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</si>
  <si>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</si>
  <si>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</si>
  <si>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</si>
  <si>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</si>
  <si>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</si>
  <si>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</si>
  <si>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</si>
  <si>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</si>
  <si>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</si>
  <si>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</si>
  <si>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</si>
  <si>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</si>
  <si>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</si>
  <si>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</si>
  <si>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</si>
  <si>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</si>
  <si>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</si>
  <si>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</si>
  <si>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</si>
  <si>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</si>
  <si>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</si>
  <si>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</si>
  <si>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</si>
  <si>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</si>
  <si>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</si>
  <si>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</si>
  <si>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</si>
  <si>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</si>
  <si>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</si>
  <si>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</si>
  <si>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</si>
  <si>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</si>
  <si>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</si>
  <si>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</si>
  <si>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</si>
  <si>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</si>
  <si>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</si>
  <si>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</si>
  <si>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</si>
  <si>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</si>
  <si>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</si>
  <si>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</si>
  <si>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</si>
  <si>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</si>
  <si>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</si>
  <si>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</si>
  <si>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</si>
  <si>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</si>
  <si>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</si>
  <si>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</si>
  <si>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</si>
  <si>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</si>
  <si>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</si>
  <si>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</si>
  <si>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</si>
  <si>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</si>
  <si>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</si>
  <si>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</si>
  <si>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</si>
  <si>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</si>
  <si>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</si>
  <si>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</si>
  <si>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</si>
  <si>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</si>
  <si>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</si>
  <si>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</si>
  <si>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</si>
  <si>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</si>
  <si>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</si>
  <si>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</si>
  <si>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</si>
  <si>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</si>
  <si>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</si>
  <si>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</si>
  <si>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</si>
  <si>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</si>
  <si>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</si>
  <si>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</si>
  <si>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</si>
  <si>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</si>
  <si>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</si>
  <si>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</si>
  <si>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</si>
  <si>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</si>
  <si>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</si>
  <si>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</si>
  <si>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</si>
  <si>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</si>
  <si>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</si>
  <si>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</si>
  <si>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</si>
  <si>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</si>
  <si>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</si>
  <si>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</si>
  <si>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</si>
  <si>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</si>
  <si>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</si>
  <si>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</si>
  <si>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</si>
  <si>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</si>
  <si>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</si>
  <si>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</si>
  <si>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</si>
  <si>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</si>
  <si>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</si>
  <si>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</si>
  <si>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</si>
  <si>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</si>
  <si>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</si>
  <si>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</si>
  <si>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</si>
  <si>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</si>
  <si>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</si>
  <si>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</si>
  <si>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</si>
  <si>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</si>
  <si>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</si>
  <si>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</si>
  <si>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</si>
  <si>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</si>
  <si>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</si>
  <si>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</si>
  <si>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</si>
  <si>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</si>
  <si>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</si>
  <si>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</si>
  <si>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</si>
  <si>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</si>
  <si>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</si>
  <si>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</si>
  <si>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</si>
  <si>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</si>
  <si>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</si>
  <si>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</si>
  <si>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</si>
  <si>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</si>
  <si>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</si>
  <si>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</si>
  <si>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</si>
  <si>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</si>
  <si>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</si>
  <si>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</si>
  <si>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</si>
  <si>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</si>
  <si>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</si>
  <si>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</si>
  <si>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</si>
  <si>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</si>
  <si>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</si>
  <si>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</si>
  <si>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</si>
  <si>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</si>
  <si>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</si>
  <si>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</si>
  <si>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</si>
  <si>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</si>
  <si>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</si>
  <si>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</si>
  <si>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</si>
  <si>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</si>
  <si>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</si>
  <si>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</si>
  <si>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</si>
  <si>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</si>
  <si>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</si>
  <si>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</si>
  <si>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</si>
  <si>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</si>
  <si>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</si>
  <si>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</si>
  <si>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</si>
  <si>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</si>
  <si>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</si>
  <si>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</si>
  <si>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</si>
  <si>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</si>
  <si>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</si>
  <si>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</si>
  <si>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</si>
  <si>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</si>
  <si>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</si>
  <si>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</si>
  <si>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</si>
  <si>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</si>
  <si>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</si>
  <si>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</si>
  <si>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</si>
  <si>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</si>
  <si>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</si>
  <si>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</si>
  <si>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</si>
  <si>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</si>
  <si>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</si>
  <si>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</si>
  <si>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</si>
  <si>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</si>
  <si>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</si>
  <si>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</si>
  <si>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</si>
  <si>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</si>
  <si>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</si>
  <si>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</si>
  <si>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</si>
  <si>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</si>
  <si>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</si>
  <si>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</si>
  <si>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</si>
  <si>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</si>
  <si>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</si>
  <si>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</si>
  <si>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</si>
  <si>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</si>
  <si>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</si>
  <si>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</si>
  <si>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</si>
  <si>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</si>
  <si>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</si>
  <si>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</si>
  <si>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</si>
  <si>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</si>
  <si>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</si>
  <si>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</si>
  <si>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</si>
  <si>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</si>
  <si>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</si>
  <si>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</si>
  <si>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</si>
  <si>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</si>
  <si>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</si>
  <si>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</si>
  <si>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</si>
  <si>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</si>
  <si>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</si>
  <si>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</si>
  <si>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</si>
  <si>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</si>
  <si>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</si>
  <si>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</si>
  <si>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</si>
  <si>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</si>
  <si>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</si>
  <si>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</si>
  <si>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</si>
  <si>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</si>
  <si>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</si>
  <si>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</si>
  <si>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</si>
  <si>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</si>
  <si>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</si>
  <si>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</si>
  <si>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</si>
  <si>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</si>
  <si>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</si>
  <si>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</si>
  <si>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</si>
  <si>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</si>
  <si>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</si>
  <si>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</si>
  <si>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</si>
  <si>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</si>
  <si>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</si>
  <si>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</si>
  <si>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</si>
  <si>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</si>
  <si>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</si>
  <si>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</si>
  <si>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</si>
  <si>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</si>
  <si>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</si>
  <si>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</si>
  <si>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</si>
  <si>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</si>
  <si>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</si>
  <si>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</si>
  <si>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</si>
  <si>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</si>
  <si>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</si>
  <si>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</si>
  <si>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</si>
  <si>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</si>
  <si>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</si>
  <si>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</si>
  <si>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</si>
  <si>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</si>
  <si>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</si>
  <si>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</si>
  <si>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</si>
  <si>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</si>
  <si>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</si>
  <si>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</si>
  <si>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</si>
  <si>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</si>
  <si>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</si>
  <si>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</si>
  <si>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</si>
  <si>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</si>
  <si>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</si>
  <si>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</si>
  <si>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</si>
  <si>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</si>
  <si>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</si>
  <si>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</si>
  <si>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</si>
  <si>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</si>
  <si>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</si>
  <si>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</si>
  <si>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</si>
  <si>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</si>
  <si>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</si>
  <si>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</si>
  <si>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</si>
  <si>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</si>
  <si>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</si>
  <si>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</si>
  <si>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</si>
  <si>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</si>
  <si>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</si>
  <si>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</si>
  <si>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</si>
  <si>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</si>
  <si>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</si>
  <si>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</si>
  <si>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</si>
  <si>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</si>
  <si>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</si>
  <si>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</si>
  <si>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</si>
  <si>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</si>
  <si>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</si>
  <si>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</si>
  <si>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</si>
  <si>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</si>
  <si>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</si>
  <si>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</si>
  <si>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</si>
  <si>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</si>
  <si>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</si>
  <si>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</si>
  <si>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</si>
  <si>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</si>
  <si>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</si>
  <si>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</si>
  <si>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</si>
  <si>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</si>
  <si>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</si>
  <si>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</si>
  <si>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</si>
  <si>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</si>
  <si>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</si>
  <si>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</si>
  <si>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</si>
  <si>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</si>
  <si>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</si>
  <si>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</si>
  <si>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</si>
  <si>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</si>
  <si>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</si>
  <si>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</si>
  <si>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</si>
  <si>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</si>
  <si>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</si>
  <si>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</si>
  <si>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</si>
  <si>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</si>
  <si>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</si>
  <si>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</si>
  <si>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</si>
  <si>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</si>
  <si>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</si>
  <si>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</si>
  <si>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</si>
  <si>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</si>
  <si>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</si>
  <si>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</si>
  <si>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</si>
  <si>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</si>
  <si>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</si>
  <si>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</si>
  <si>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</si>
  <si>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</si>
  <si>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</si>
  <si>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</si>
  <si>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</si>
  <si>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</si>
  <si>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</si>
  <si>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</si>
  <si>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</si>
  <si>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</si>
  <si>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</si>
  <si>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</si>
  <si>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</si>
  <si>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</si>
  <si>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</si>
  <si>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</si>
  <si>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</si>
  <si>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</si>
  <si>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</si>
  <si>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</si>
  <si>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</si>
  <si>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</si>
  <si>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</si>
  <si>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</si>
  <si>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</si>
  <si>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</si>
  <si>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</si>
  <si>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</si>
  <si>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</si>
  <si>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</si>
  <si>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</si>
  <si>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</si>
  <si>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</si>
  <si>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</si>
  <si>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</si>
  <si>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</si>
  <si>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</si>
  <si>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</si>
  <si>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</si>
  <si>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</si>
  <si>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</si>
  <si>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</si>
  <si>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</si>
  <si>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</si>
  <si>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</si>
  <si>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</si>
  <si>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</si>
  <si>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</si>
  <si>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</si>
  <si>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</si>
  <si>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</si>
  <si>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</si>
  <si>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</si>
  <si>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</si>
  <si>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</si>
  <si>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</si>
  <si>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</si>
  <si>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</si>
  <si>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</si>
  <si>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</si>
  <si>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</si>
  <si>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</si>
  <si>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</si>
  <si>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</si>
  <si>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</si>
  <si>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</si>
  <si>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</si>
  <si>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</si>
  <si>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</si>
  <si>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</si>
  <si>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</si>
  <si>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</si>
  <si>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</si>
  <si>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</si>
  <si>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</si>
  <si>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</si>
  <si>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</si>
  <si>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</si>
  <si>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</si>
  <si>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</si>
  <si>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</si>
  <si>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</si>
  <si>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</si>
  <si>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</si>
  <si>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</si>
  <si>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</si>
  <si>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</si>
  <si>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</si>
  <si>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</si>
  <si>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</si>
  <si>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</si>
  <si>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</si>
  <si>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</si>
  <si>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</si>
  <si>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</si>
  <si>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</si>
  <si>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</si>
  <si>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</si>
  <si>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</si>
  <si>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</si>
  <si>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</si>
  <si>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</si>
  <si>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</si>
  <si>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</si>
  <si>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</si>
  <si>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</si>
  <si>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</si>
  <si>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</si>
  <si>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</si>
  <si>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</si>
  <si>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</si>
  <si>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</si>
  <si>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</si>
  <si>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</si>
  <si>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</si>
  <si>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</si>
  <si>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</si>
  <si>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</si>
  <si>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</si>
  <si>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</si>
  <si>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</si>
  <si>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</si>
  <si>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</si>
  <si>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</si>
  <si>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</si>
  <si>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</si>
  <si>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</si>
  <si>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</si>
  <si>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</si>
  <si>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</si>
  <si>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</si>
  <si>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</si>
  <si>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</si>
  <si>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</si>
  <si>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</si>
  <si>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</si>
  <si>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</si>
  <si>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</si>
  <si>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</si>
  <si>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</si>
  <si>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</si>
  <si>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</si>
  <si>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</si>
  <si>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</si>
  <si>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</si>
  <si>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</si>
  <si>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</si>
  <si>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</si>
  <si>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</si>
  <si>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</si>
  <si>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</si>
  <si>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</si>
  <si>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</si>
  <si>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</si>
  <si>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</si>
  <si>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</si>
  <si>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</si>
  <si>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</si>
  <si>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</si>
  <si>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</si>
  <si>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</si>
  <si>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</si>
  <si>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</si>
  <si>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</si>
  <si>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</si>
  <si>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</si>
  <si>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</si>
  <si>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</si>
  <si>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</si>
  <si>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</si>
  <si>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</si>
  <si>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</si>
  <si>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</si>
  <si>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</si>
  <si>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</si>
  <si>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</si>
  <si>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</si>
  <si>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</si>
  <si>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</si>
  <si>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</si>
  <si>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</si>
  <si>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</si>
  <si>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</si>
  <si>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</si>
  <si>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</si>
  <si>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</si>
  <si>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</si>
  <si>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</si>
  <si>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</si>
  <si>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</si>
  <si>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</si>
  <si>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</si>
  <si>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</si>
  <si>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</si>
  <si>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</si>
  <si>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</si>
  <si>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</si>
  <si>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</si>
  <si>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</si>
  <si>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</si>
  <si>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</si>
  <si>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</si>
  <si>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</si>
  <si>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</si>
  <si>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</si>
  <si>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</si>
  <si>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</si>
  <si>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</si>
  <si>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</si>
  <si>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</si>
  <si>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</si>
  <si>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</si>
  <si>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</si>
  <si>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</si>
  <si>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</si>
  <si>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</si>
  <si>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</si>
  <si>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</si>
  <si>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</si>
  <si>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</si>
  <si>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</si>
  <si>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</si>
  <si>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</si>
  <si>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</si>
  <si>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</si>
  <si>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</si>
  <si>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</si>
  <si>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</si>
  <si>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</si>
  <si>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</si>
  <si>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</si>
  <si>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</si>
  <si>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</si>
  <si>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</si>
  <si>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</si>
  <si>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</si>
  <si>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</si>
  <si>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</si>
  <si>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</si>
  <si>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</si>
  <si>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</si>
  <si>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</si>
  <si>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</si>
  <si>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</si>
  <si>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</si>
  <si>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</si>
  <si>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</si>
  <si>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</si>
  <si>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</si>
  <si>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</si>
  <si>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</si>
  <si>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</si>
  <si>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</si>
  <si>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</si>
  <si>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</si>
  <si>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</si>
  <si>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</si>
  <si>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</si>
  <si>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</si>
  <si>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</si>
  <si>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</si>
  <si>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</si>
  <si>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</si>
  <si>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</si>
  <si>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</si>
  <si>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</si>
  <si>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</si>
  <si>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</si>
  <si>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</si>
  <si>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</si>
  <si>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</si>
  <si>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</si>
  <si>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</si>
  <si>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</si>
  <si>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</si>
  <si>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</si>
  <si>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</si>
  <si>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</si>
  <si>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</si>
  <si>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</si>
  <si>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</si>
  <si>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</si>
  <si>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</si>
  <si>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</si>
  <si>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</si>
  <si>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</si>
  <si>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</si>
  <si>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</si>
  <si>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</si>
  <si>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</si>
  <si>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</si>
  <si>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</si>
  <si>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</si>
  <si>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</si>
  <si>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</si>
  <si>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</si>
  <si>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</si>
  <si>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</si>
  <si>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</si>
  <si>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</si>
  <si>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</si>
  <si>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</si>
  <si>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</si>
  <si>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</si>
  <si>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</si>
  <si>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</si>
  <si>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</si>
  <si>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</si>
  <si>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</si>
  <si>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</si>
  <si>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</si>
  <si>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</si>
  <si>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</si>
  <si>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</si>
  <si>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</si>
  <si>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</si>
  <si>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</si>
  <si>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</si>
  <si>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</si>
  <si>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</si>
  <si>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</si>
  <si>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</si>
  <si>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</si>
  <si>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</si>
  <si>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</si>
  <si>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</si>
  <si>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</si>
  <si>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</si>
  <si>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</si>
  <si>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</si>
  <si>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</si>
  <si>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</si>
  <si>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</si>
  <si>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</si>
  <si>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</si>
  <si>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</si>
  <si>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</si>
  <si>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</si>
  <si>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</si>
  <si>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</si>
  <si>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</si>
  <si>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</si>
  <si>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</si>
  <si>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</si>
  <si>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</si>
  <si>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</si>
  <si>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</si>
  <si>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</si>
  <si>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</si>
  <si>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</si>
  <si>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</si>
  <si>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</si>
  <si>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</si>
  <si>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</si>
  <si>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</si>
  <si>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</si>
  <si>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</si>
  <si>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</si>
  <si>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</si>
  <si>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</si>
  <si>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</si>
  <si>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</si>
  <si>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</si>
  <si>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</si>
  <si>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</si>
  <si>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</si>
  <si>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</si>
  <si>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</si>
  <si>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</si>
  <si>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</si>
  <si>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</si>
  <si>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</si>
  <si>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</si>
  <si>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</si>
  <si>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</si>
  <si>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</si>
  <si>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</si>
  <si>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</si>
  <si>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</si>
  <si>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</si>
  <si>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</si>
  <si>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</si>
  <si>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</si>
  <si>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</si>
  <si>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</si>
  <si>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</si>
  <si>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</si>
  <si>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</si>
  <si>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</si>
  <si>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</si>
  <si>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</si>
  <si>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</si>
  <si>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</si>
  <si>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</si>
  <si>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</si>
  <si>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</si>
  <si>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</si>
  <si>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</si>
  <si>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</si>
  <si>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</si>
  <si>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</si>
  <si>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</si>
  <si>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</si>
  <si>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</si>
  <si>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</si>
  <si>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</si>
  <si>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</si>
  <si>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</si>
  <si>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</si>
  <si>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</si>
  <si>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</si>
  <si>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</si>
  <si>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</si>
  <si>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</si>
  <si>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</si>
  <si>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</si>
  <si>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</si>
  <si>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</si>
  <si>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</si>
  <si>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</si>
  <si>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</si>
  <si>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</si>
  <si>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</si>
  <si>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</si>
  <si>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</si>
  <si>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</si>
  <si>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</si>
  <si>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</si>
  <si>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</si>
  <si>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</si>
  <si>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</si>
  <si>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</si>
  <si>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</si>
  <si>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</si>
  <si>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</si>
  <si>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</si>
  <si>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</si>
  <si>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</si>
  <si>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</si>
  <si>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</si>
  <si>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</si>
  <si>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</si>
  <si>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</si>
  <si>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</si>
  <si>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</si>
  <si>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</si>
  <si>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</si>
  <si>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</si>
  <si>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</si>
  <si>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</si>
  <si>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</si>
  <si>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</si>
  <si>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</si>
  <si>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</si>
  <si>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</si>
  <si>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</si>
  <si>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</si>
  <si>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</si>
  <si>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</si>
  <si>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</si>
  <si>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</si>
  <si>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</si>
  <si>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</si>
  <si>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</si>
  <si>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</si>
  <si>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</si>
  <si>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</si>
  <si>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</si>
  <si>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</si>
  <si>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</si>
  <si>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</si>
  <si>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</si>
  <si>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</si>
  <si>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</si>
  <si>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</si>
  <si>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</si>
  <si>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</si>
  <si>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</si>
  <si>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</si>
  <si>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</si>
  <si>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</si>
  <si>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</si>
  <si>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</si>
  <si>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</si>
  <si>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</si>
  <si>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</si>
  <si>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</si>
  <si>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</si>
  <si>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</si>
  <si>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</si>
  <si>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</si>
  <si>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</si>
  <si>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</si>
  <si>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</si>
  <si>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</si>
  <si>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</si>
  <si>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</si>
  <si>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</si>
  <si>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</si>
  <si>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</si>
  <si>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</si>
  <si>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</si>
  <si>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</si>
  <si>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</si>
  <si>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</si>
  <si>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</si>
  <si>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</si>
  <si>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</si>
  <si>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</si>
  <si>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</si>
  <si>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</si>
  <si>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</si>
  <si>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</si>
  <si>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</si>
  <si>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</si>
  <si>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</si>
  <si>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</si>
  <si>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</si>
  <si>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</si>
  <si>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</si>
  <si>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</si>
  <si>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</si>
  <si>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</si>
  <si>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</si>
  <si>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</si>
  <si>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</si>
  <si>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</si>
  <si>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</si>
  <si>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</si>
  <si>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</si>
  <si>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</si>
  <si>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</si>
  <si>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</si>
  <si>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</si>
  <si>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</si>
  <si>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</si>
  <si>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</si>
  <si>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</si>
  <si>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</si>
  <si>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</si>
  <si>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</si>
  <si>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</si>
  <si>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</si>
  <si>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</si>
  <si>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</si>
  <si>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</si>
  <si>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</si>
  <si>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</si>
  <si>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</si>
  <si>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</si>
  <si>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</si>
  <si>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</si>
  <si>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</si>
  <si>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</si>
  <si>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</si>
  <si>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</si>
  <si>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</si>
  <si>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</si>
  <si>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</si>
  <si>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</si>
  <si>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</si>
  <si>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</si>
  <si>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</si>
  <si>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</si>
  <si>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</si>
  <si>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</si>
  <si>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</si>
  <si>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</si>
  <si>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</si>
  <si>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</si>
  <si>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</si>
  <si>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</si>
  <si>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</si>
  <si>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</si>
  <si>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</si>
  <si>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</si>
  <si>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</si>
  <si>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</si>
  <si>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</si>
  <si>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</si>
  <si>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</si>
  <si>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</si>
  <si>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</si>
  <si>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</si>
  <si>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</si>
  <si>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</si>
  <si>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</si>
  <si>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</si>
  <si>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</si>
  <si>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</si>
  <si>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</si>
  <si>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</si>
  <si>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</si>
  <si>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</si>
  <si>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</si>
  <si>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</si>
  <si>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</si>
  <si>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</si>
  <si>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</si>
  <si>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</si>
  <si>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</si>
  <si>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</si>
  <si>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</si>
  <si>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</si>
  <si>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</si>
  <si>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</si>
  <si>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</si>
  <si>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</si>
  <si>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</si>
  <si>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</si>
  <si>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</si>
  <si>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</si>
  <si>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</si>
  <si>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</si>
  <si>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</si>
  <si>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</si>
  <si>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</si>
  <si>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</si>
  <si>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</si>
  <si>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</si>
  <si>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</si>
  <si>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</si>
  <si>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</si>
  <si>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</si>
  <si>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</si>
  <si>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</si>
  <si>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</si>
  <si>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</si>
  <si>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</si>
  <si>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</si>
  <si>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</si>
  <si>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</si>
  <si>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</si>
  <si>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</si>
  <si>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</si>
  <si>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</si>
  <si>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</si>
  <si>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</si>
  <si>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</si>
  <si>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</si>
  <si>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</si>
  <si>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</si>
  <si>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</si>
  <si>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</si>
  <si>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</si>
  <si>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</si>
  <si>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</si>
  <si>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</si>
  <si>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</si>
  <si>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</si>
  <si>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</si>
  <si>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</si>
  <si>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</si>
  <si>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</si>
  <si>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</si>
  <si>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</si>
  <si>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</si>
  <si>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</si>
  <si>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</si>
  <si>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</si>
  <si>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</si>
  <si>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</si>
  <si>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</si>
  <si>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</si>
  <si>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</si>
  <si>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</si>
  <si>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</si>
  <si>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</si>
  <si>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</si>
  <si>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</si>
  <si>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</si>
  <si>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</si>
  <si>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</si>
  <si>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</si>
  <si>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</si>
  <si>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</si>
  <si>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</si>
  <si>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</si>
  <si>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</si>
  <si>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</si>
  <si>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</si>
  <si>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</si>
  <si>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</si>
  <si>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</si>
  <si>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</si>
  <si>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</si>
  <si>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</si>
  <si>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</si>
  <si>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</si>
  <si>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</si>
  <si>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</si>
  <si>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</si>
  <si>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</si>
  <si>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</si>
  <si>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</si>
  <si>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</si>
  <si>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</si>
  <si>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</si>
  <si>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</si>
  <si>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</si>
  <si>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</si>
  <si>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</si>
  <si>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</si>
  <si>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</si>
  <si>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</si>
  <si>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</si>
  <si>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</si>
  <si>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</si>
  <si>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</si>
  <si>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</si>
  <si>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</si>
  <si>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</si>
  <si>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</si>
  <si>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</si>
  <si>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</si>
  <si>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</si>
  <si>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</si>
  <si>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</si>
  <si>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</si>
  <si>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</si>
  <si>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</si>
  <si>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</si>
  <si>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</si>
  <si>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</si>
  <si>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</si>
  <si>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</si>
  <si>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</si>
  <si>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</si>
  <si>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</si>
  <si>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</si>
  <si>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</si>
  <si>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</si>
  <si>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</si>
  <si>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</si>
  <si>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</si>
  <si>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</si>
  <si>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</si>
  <si>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</si>
  <si>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</si>
  <si>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</si>
  <si>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</si>
  <si>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</si>
  <si>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</si>
  <si>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</si>
  <si>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</si>
  <si>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</si>
  <si>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</si>
  <si>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</si>
  <si>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</si>
  <si>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</si>
  <si>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</si>
  <si>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</si>
  <si>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</si>
  <si>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</si>
  <si>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</si>
  <si>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</si>
  <si>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</si>
  <si>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</si>
  <si>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</si>
  <si>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</si>
  <si>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</si>
  <si>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</si>
  <si>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</si>
  <si>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</si>
  <si>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</si>
  <si>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</si>
  <si>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</si>
  <si>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</si>
  <si>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</si>
  <si>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</si>
  <si>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</si>
  <si>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</si>
  <si>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</si>
  <si>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</si>
  <si>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</si>
  <si>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</si>
  <si>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</si>
  <si>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</si>
  <si>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</si>
  <si>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</si>
  <si>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</si>
  <si>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</si>
  <si>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</si>
  <si>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</si>
  <si>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</si>
  <si>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</si>
  <si>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</si>
  <si>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</si>
  <si>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</si>
  <si>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</si>
  <si>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</si>
  <si>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</si>
  <si>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</si>
  <si>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</si>
  <si>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</si>
  <si>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</si>
  <si>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</si>
  <si>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</si>
  <si>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</si>
  <si>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</si>
  <si>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</si>
  <si>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</si>
  <si>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</si>
  <si>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</si>
  <si>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</si>
  <si>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</si>
  <si>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</si>
  <si>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</si>
  <si>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</si>
  <si>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</si>
  <si>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</si>
  <si>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</si>
  <si>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</si>
  <si>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</si>
  <si>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</si>
  <si>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</si>
  <si>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</si>
  <si>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</si>
  <si>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</si>
  <si>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</si>
  <si>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</si>
  <si>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</si>
  <si>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</si>
  <si>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</si>
  <si>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</si>
  <si>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</si>
  <si>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</si>
  <si>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</si>
  <si>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</si>
  <si>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</si>
  <si>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</si>
  <si>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</si>
  <si>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</si>
  <si>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</si>
  <si>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</si>
  <si>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</si>
  <si>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</si>
  <si>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</si>
  <si>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</si>
  <si>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</si>
  <si>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</si>
  <si>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</si>
  <si>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</si>
  <si>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</si>
  <si>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</si>
  <si>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</si>
  <si>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</si>
  <si>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</si>
  <si>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</si>
  <si>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</si>
  <si>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</si>
  <si>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</si>
  <si>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</si>
  <si>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</si>
  <si>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</si>
  <si>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</si>
  <si>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</si>
  <si>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</si>
  <si>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</si>
  <si>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</si>
  <si>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</si>
  <si>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</si>
  <si>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</si>
  <si>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</si>
  <si>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</si>
  <si>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</si>
  <si>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</si>
  <si>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</si>
  <si>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</si>
  <si>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</si>
  <si>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</si>
  <si>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</si>
  <si>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</si>
  <si>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</si>
  <si>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</si>
  <si>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</si>
  <si>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</si>
  <si>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</si>
  <si>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</si>
  <si>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</si>
  <si>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</si>
  <si>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</si>
  <si>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</si>
  <si>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</si>
  <si>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</si>
  <si>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</si>
  <si>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</si>
  <si>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</si>
  <si>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</si>
  <si>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</si>
  <si>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</si>
  <si>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</si>
  <si>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</si>
  <si>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</si>
  <si>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</si>
  <si>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</si>
  <si>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</si>
  <si>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</si>
  <si>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</si>
  <si>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</si>
  <si>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</si>
  <si>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</si>
  <si>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</si>
  <si>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</si>
  <si>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</si>
  <si>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</si>
  <si>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</si>
  <si>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</si>
  <si>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</si>
  <si>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</si>
  <si>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</si>
  <si>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</si>
  <si>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</si>
  <si>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</si>
  <si>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</si>
  <si>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</si>
  <si>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</si>
  <si>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</si>
  <si>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</si>
  <si>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</si>
  <si>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</si>
  <si>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</si>
  <si>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</si>
  <si>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</si>
  <si>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</si>
  <si>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</si>
  <si>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</si>
  <si>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</si>
  <si>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</si>
  <si>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</si>
  <si>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</si>
  <si>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</si>
  <si>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</si>
  <si>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</si>
  <si>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</si>
  <si>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</si>
  <si>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</si>
  <si>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</si>
  <si>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</si>
  <si>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</si>
  <si>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</si>
  <si>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</si>
  <si>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</si>
  <si>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</si>
  <si>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</si>
  <si>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</si>
  <si>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</si>
  <si>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</si>
  <si>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</si>
  <si>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</si>
  <si>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</si>
  <si>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</si>
  <si>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</si>
  <si>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</si>
  <si>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</si>
  <si>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</si>
  <si>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</si>
  <si>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</si>
  <si>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</si>
  <si>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</si>
  <si>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</si>
  <si>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</si>
  <si>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</si>
  <si>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</si>
  <si>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</si>
  <si>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</si>
  <si>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</si>
  <si>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</si>
  <si>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</si>
  <si>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</si>
  <si>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</si>
  <si>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</si>
  <si>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</si>
  <si>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</si>
  <si>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</si>
  <si>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</si>
  <si>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</si>
  <si>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</si>
  <si>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</si>
  <si>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</si>
  <si>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</si>
  <si>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</si>
  <si>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</si>
  <si>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</si>
  <si>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</si>
  <si>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</si>
  <si>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</si>
  <si>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</si>
  <si>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</si>
  <si>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</si>
  <si>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</si>
  <si>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</si>
  <si>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</si>
  <si>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</si>
  <si>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</si>
  <si>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</si>
  <si>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</si>
  <si>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</si>
  <si>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</si>
  <si>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</si>
  <si>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</si>
  <si>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</si>
  <si>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</si>
  <si>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</si>
  <si>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</si>
  <si>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</si>
  <si>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</si>
  <si>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</si>
  <si>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</si>
  <si>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</si>
  <si>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</si>
  <si>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</si>
  <si>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</si>
  <si>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</si>
  <si>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</si>
  <si>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</si>
  <si>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</si>
  <si>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</si>
  <si>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</si>
  <si>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</si>
  <si>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</si>
  <si>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</si>
  <si>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</si>
  <si>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</si>
  <si>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</si>
  <si>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</si>
  <si>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</si>
  <si>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</si>
  <si>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</si>
  <si>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</si>
  <si>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</si>
  <si>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</si>
  <si>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</si>
  <si>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</si>
  <si>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</si>
  <si>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</si>
  <si>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</si>
  <si>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</si>
  <si>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</si>
  <si>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</si>
  <si>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</si>
  <si>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</si>
  <si>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</si>
  <si>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</si>
  <si>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</si>
  <si>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</si>
  <si>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</si>
  <si>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</si>
  <si>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</si>
  <si>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</si>
  <si>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</si>
  <si>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</si>
  <si>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</si>
  <si>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</si>
  <si>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</si>
  <si>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</si>
  <si>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</si>
  <si>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</si>
  <si>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</si>
  <si>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</si>
  <si>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</si>
  <si>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</si>
  <si>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</si>
  <si>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</si>
  <si>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</si>
  <si>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</si>
  <si>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</si>
  <si>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</si>
  <si>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</si>
  <si>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</si>
  <si>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</si>
  <si>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</si>
  <si>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</si>
  <si>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</si>
  <si>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</si>
  <si>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</si>
  <si>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</si>
  <si>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</si>
  <si>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</si>
  <si>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</si>
  <si>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</si>
  <si>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</si>
  <si>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</si>
  <si>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</si>
  <si>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</si>
  <si>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</si>
  <si>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</si>
  <si>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</si>
  <si>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</si>
  <si>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</si>
  <si>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</si>
  <si>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</si>
  <si>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</si>
  <si>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</si>
  <si>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</si>
  <si>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</si>
  <si>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</si>
  <si>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</si>
  <si>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</si>
  <si>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</si>
  <si>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</si>
  <si>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</si>
  <si>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</si>
  <si>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</si>
  <si>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</si>
  <si>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</si>
  <si>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</si>
  <si>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</si>
  <si>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</si>
  <si>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</si>
  <si>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</si>
  <si>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</si>
  <si>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</si>
  <si>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</si>
  <si>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</si>
  <si>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</si>
  <si>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</si>
  <si>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</si>
  <si>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</si>
  <si>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</si>
  <si>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</si>
  <si>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</si>
  <si>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</si>
  <si>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</si>
  <si>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</si>
  <si>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</si>
  <si>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</si>
  <si>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</si>
  <si>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</si>
  <si>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</si>
  <si>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</si>
  <si>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</si>
  <si>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</si>
  <si>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</si>
  <si>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</si>
  <si>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</si>
  <si>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</si>
  <si>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</si>
  <si>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</si>
  <si>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</si>
  <si>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</si>
  <si>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</si>
  <si>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</si>
  <si>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</si>
  <si>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</si>
  <si>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</si>
  <si>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</si>
  <si>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</si>
  <si>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</si>
  <si>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</si>
  <si>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</si>
  <si>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</si>
  <si>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</si>
  <si>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</si>
  <si>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</si>
  <si>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</si>
  <si>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</si>
  <si>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</si>
  <si>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</si>
  <si>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</si>
  <si>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</si>
  <si>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</si>
  <si>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</si>
  <si>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</si>
  <si>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</si>
  <si>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</si>
  <si>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</si>
  <si>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</si>
  <si>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</si>
  <si>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</si>
  <si>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</si>
  <si>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</si>
  <si>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</si>
  <si>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</si>
  <si>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</si>
  <si>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</si>
  <si>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</si>
  <si>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</si>
  <si>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</si>
  <si>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</si>
  <si>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</si>
  <si>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</si>
  <si>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</si>
  <si>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</si>
  <si>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</si>
  <si>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</si>
  <si>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</si>
  <si>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</si>
  <si>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</si>
  <si>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</si>
  <si>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</si>
  <si>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</si>
  <si>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</si>
  <si>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</si>
  <si>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</si>
  <si>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</si>
  <si>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</si>
  <si>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</si>
  <si>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</si>
  <si>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</si>
  <si>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</si>
  <si>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</si>
  <si>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</si>
  <si>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</si>
  <si>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</si>
  <si>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</si>
  <si>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</si>
  <si>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</si>
  <si>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</si>
  <si>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</si>
  <si>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</si>
  <si>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</si>
  <si>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</si>
  <si>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</si>
  <si>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</si>
  <si>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</si>
  <si>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</si>
  <si>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</si>
  <si>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</si>
  <si>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</si>
  <si>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</si>
  <si>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</si>
  <si>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</si>
  <si>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</si>
  <si>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</si>
  <si>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</si>
  <si>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</si>
  <si>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</si>
  <si>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</si>
  <si>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</si>
  <si>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</si>
  <si>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</si>
  <si>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</si>
  <si>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</si>
  <si>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</si>
  <si>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</si>
  <si>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</si>
  <si>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</si>
  <si>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</si>
  <si>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</si>
  <si>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</si>
  <si>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</si>
  <si>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</si>
  <si>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</si>
  <si>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</si>
  <si>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</si>
  <si>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</si>
  <si>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</si>
  <si>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</si>
  <si>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</si>
  <si>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</si>
  <si>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</si>
  <si>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</si>
  <si>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</si>
  <si>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</si>
  <si>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</si>
  <si>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</si>
  <si>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</si>
  <si>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</si>
  <si>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</si>
  <si>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</si>
  <si>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</si>
  <si>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</si>
  <si>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</si>
  <si>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</si>
  <si>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</si>
  <si>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</si>
  <si>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</si>
  <si>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</si>
  <si>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</si>
  <si>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</si>
  <si>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</si>
  <si>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</si>
  <si>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</si>
  <si>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</si>
  <si>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</si>
  <si>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</si>
  <si>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</si>
  <si>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</si>
  <si>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</si>
  <si>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</si>
  <si>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</si>
  <si>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</si>
  <si>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</si>
  <si>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</si>
  <si>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</si>
  <si>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</si>
  <si>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</si>
  <si>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</si>
  <si>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</si>
  <si>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</si>
  <si>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</si>
  <si>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</si>
  <si>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</si>
  <si>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</si>
  <si>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</si>
  <si>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</si>
  <si>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</si>
  <si>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</si>
  <si>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</si>
  <si>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</si>
  <si>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</si>
  <si>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</si>
  <si>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</si>
  <si>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</si>
  <si>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</si>
  <si>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</si>
  <si>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</si>
  <si>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</si>
  <si>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</si>
  <si>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</si>
  <si>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</si>
  <si>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</si>
  <si>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</si>
  <si>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</si>
  <si>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</si>
  <si>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</si>
  <si>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</si>
  <si>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</si>
  <si>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</si>
  <si>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</si>
  <si>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</si>
  <si>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</si>
  <si>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</si>
  <si>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</si>
  <si>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</si>
  <si>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</si>
  <si>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</si>
  <si>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</si>
  <si>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</si>
  <si>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</si>
  <si>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</si>
  <si>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</si>
  <si>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</si>
  <si>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</si>
  <si>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</si>
  <si>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</si>
  <si>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</si>
  <si>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</si>
  <si>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</si>
  <si>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</si>
  <si>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</si>
  <si>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</si>
  <si>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</si>
  <si>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</si>
  <si>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</si>
  <si>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</si>
  <si>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</si>
  <si>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</si>
  <si>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</si>
  <si>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</si>
  <si>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</si>
  <si>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</si>
  <si>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</si>
  <si>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</si>
  <si>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</si>
  <si>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</si>
  <si>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</si>
  <si>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</si>
  <si>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</si>
  <si>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</si>
  <si>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</si>
  <si>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</si>
  <si>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</si>
  <si>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</si>
  <si>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</si>
  <si>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</si>
  <si>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</si>
  <si>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</si>
  <si>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</si>
  <si>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</si>
  <si>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</si>
  <si>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</si>
  <si>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</si>
  <si>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</si>
  <si>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</si>
  <si>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</si>
  <si>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</si>
  <si>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</si>
  <si>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</si>
  <si>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</si>
  <si>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</si>
  <si>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</si>
  <si>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</si>
  <si>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</si>
  <si>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</si>
  <si>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</si>
  <si>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</si>
  <si>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</si>
  <si>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</si>
  <si>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</si>
  <si>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</si>
  <si>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</si>
  <si>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</si>
  <si>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</si>
  <si>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</si>
  <si>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</si>
  <si>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</si>
  <si>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</si>
  <si>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</si>
  <si>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</si>
  <si>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</si>
  <si>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</si>
  <si>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</si>
  <si>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</si>
  <si>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</si>
  <si>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</si>
  <si>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</si>
  <si>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</si>
  <si>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</si>
  <si>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</si>
  <si>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</si>
  <si>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</si>
  <si>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</si>
  <si>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</si>
  <si>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</si>
  <si>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</si>
  <si>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</si>
  <si>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</si>
  <si>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</si>
  <si>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</si>
  <si>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</si>
  <si>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</si>
  <si>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</si>
  <si>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</si>
  <si>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</si>
  <si>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</si>
  <si>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</si>
  <si>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</si>
  <si>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</si>
  <si>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</si>
  <si>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</si>
  <si>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</si>
  <si>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</si>
  <si>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</si>
  <si>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</si>
  <si>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</si>
  <si>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</si>
  <si>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</si>
  <si>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</si>
  <si>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</si>
  <si>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</si>
  <si>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</si>
  <si>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</si>
  <si>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</si>
  <si>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</si>
  <si>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</si>
  <si>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</si>
  <si>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</si>
  <si>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</si>
  <si>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</si>
  <si>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</si>
  <si>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</si>
  <si>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</si>
  <si>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</si>
  <si>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</si>
  <si>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</si>
  <si>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</si>
  <si>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</si>
  <si>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</si>
  <si>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</si>
  <si>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</si>
  <si>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</si>
  <si>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</si>
  <si>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</si>
  <si>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</si>
  <si>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</si>
  <si>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</si>
  <si>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</si>
  <si>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</si>
  <si>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</si>
  <si>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</si>
  <si>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</si>
  <si>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</si>
  <si>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</si>
  <si>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</si>
  <si>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</si>
  <si>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</si>
  <si>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</si>
  <si>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</si>
  <si>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</si>
  <si>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</si>
  <si>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</si>
  <si>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</si>
  <si>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</si>
  <si>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</si>
  <si>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</si>
  <si>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</si>
  <si>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</si>
  <si>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</si>
  <si>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</si>
  <si>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</si>
  <si>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</si>
  <si>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</si>
  <si>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</si>
  <si>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</si>
  <si>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</si>
  <si>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</si>
  <si>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</si>
  <si>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</si>
  <si>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</si>
  <si>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</si>
  <si>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</si>
  <si>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</si>
  <si>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</si>
  <si>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</si>
  <si>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</si>
  <si>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</si>
  <si>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</si>
  <si>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</si>
  <si>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</si>
  <si>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</si>
  <si>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</si>
  <si>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</si>
  <si>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</si>
  <si>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</si>
  <si>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</si>
  <si>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</si>
  <si>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</si>
  <si>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</si>
  <si>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</si>
  <si>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</si>
  <si>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</si>
  <si>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</si>
  <si>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</si>
  <si>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</si>
  <si>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</si>
  <si>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</si>
  <si>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</si>
  <si>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</si>
  <si>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</si>
  <si>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</si>
  <si>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</si>
  <si>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</si>
  <si>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</si>
  <si>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</si>
  <si>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</si>
  <si>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</si>
  <si>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</si>
  <si>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</si>
  <si>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</si>
  <si>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</si>
  <si>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</si>
  <si>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</si>
  <si>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</si>
  <si>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</si>
  <si>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</si>
  <si>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</si>
  <si>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</si>
  <si>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</si>
  <si>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</si>
  <si>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</si>
  <si>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</si>
  <si>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</si>
  <si>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</si>
  <si>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</si>
  <si>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</si>
  <si>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</si>
  <si>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</si>
  <si>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</si>
  <si>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</si>
  <si>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</si>
  <si>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</si>
  <si>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</si>
  <si>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</si>
  <si>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</si>
  <si>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</si>
  <si>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</si>
  <si>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</si>
  <si>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</si>
  <si>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</si>
  <si>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</si>
  <si>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</si>
  <si>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</si>
  <si>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</si>
  <si>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</si>
  <si>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</si>
  <si>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</si>
  <si>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</si>
  <si>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</si>
  <si>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</si>
  <si>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</si>
  <si>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</si>
  <si>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</si>
  <si>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</si>
  <si>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</si>
  <si>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</si>
  <si>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</si>
  <si>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</si>
  <si>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</si>
  <si>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</si>
  <si>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</si>
  <si>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</si>
  <si>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</si>
  <si>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</si>
  <si>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</si>
  <si>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</si>
  <si>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</si>
  <si>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</si>
  <si>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</si>
  <si>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</si>
  <si>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</si>
  <si>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</si>
  <si>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</si>
  <si>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</si>
  <si>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</si>
  <si>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</si>
  <si>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</si>
  <si>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</si>
  <si>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</si>
  <si>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</si>
  <si>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</si>
  <si>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</si>
  <si>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</si>
  <si>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</si>
  <si>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</si>
  <si>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</si>
  <si>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</si>
  <si>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</si>
  <si>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</si>
  <si>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</si>
  <si>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</si>
  <si>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</si>
  <si>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</si>
  <si>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</si>
  <si>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</si>
  <si>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</si>
  <si>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</si>
  <si>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</si>
  <si>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</si>
  <si>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</si>
  <si>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</si>
  <si>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</si>
  <si>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</si>
  <si>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</si>
  <si>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</si>
  <si>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</si>
  <si>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</si>
  <si>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</si>
  <si>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</si>
  <si>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</si>
  <si>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</si>
  <si>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</si>
  <si>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</si>
  <si>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</si>
  <si>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</si>
  <si>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</si>
  <si>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</si>
  <si>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</si>
  <si>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</si>
  <si>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</si>
  <si>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</si>
  <si>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</si>
  <si>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</si>
  <si>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</si>
  <si>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</si>
  <si>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</si>
  <si>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</si>
  <si>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</si>
  <si>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</si>
  <si>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</si>
  <si>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</si>
  <si>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</si>
  <si>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</si>
  <si>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</si>
  <si>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</si>
  <si>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</si>
  <si>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</si>
  <si>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</si>
  <si>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</si>
  <si>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</si>
  <si>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</si>
  <si>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</si>
  <si>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</si>
  <si>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</si>
  <si>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</si>
  <si>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</si>
  <si>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</si>
  <si>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</si>
  <si>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</si>
  <si>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</si>
  <si>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</si>
  <si>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</si>
  <si>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</si>
  <si>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</si>
  <si>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</si>
  <si>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</si>
  <si>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</si>
  <si>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</si>
  <si>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</si>
  <si>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</si>
  <si>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</si>
  <si>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</si>
  <si>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</si>
  <si>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</si>
  <si>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</si>
  <si>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</si>
  <si>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</si>
  <si>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</si>
  <si>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</si>
  <si>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</si>
  <si>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</si>
  <si>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</si>
  <si>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</si>
  <si>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</si>
  <si>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</si>
  <si>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</si>
  <si>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</si>
  <si>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</si>
  <si>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</si>
  <si>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</si>
  <si>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</si>
  <si>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</si>
  <si>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</si>
  <si>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</si>
  <si>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</si>
  <si>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</si>
  <si>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</si>
  <si>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</si>
  <si>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</si>
  <si>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</si>
  <si>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</si>
  <si>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</si>
  <si>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</si>
  <si>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</si>
  <si>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</si>
  <si>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</si>
  <si>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</si>
  <si>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</si>
  <si>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</si>
  <si>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</si>
  <si>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</si>
  <si>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</si>
  <si>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</si>
  <si>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</si>
  <si>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</si>
  <si>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</si>
  <si>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</si>
  <si>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</si>
  <si>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</si>
  <si>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</si>
  <si>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</si>
  <si>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</si>
  <si>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</si>
  <si>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</si>
  <si>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</si>
  <si>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</si>
  <si>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</si>
  <si>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</si>
  <si>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</si>
  <si>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</si>
  <si>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</si>
  <si>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</si>
  <si>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</si>
  <si>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</si>
  <si>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</si>
  <si>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</si>
  <si>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</si>
  <si>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</si>
  <si>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</si>
  <si>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</si>
  <si>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</si>
  <si>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</si>
  <si>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</si>
  <si>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</si>
  <si>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</si>
  <si>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</si>
  <si>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</si>
  <si>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</si>
  <si>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</si>
  <si>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</si>
  <si>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</si>
  <si>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</si>
  <si>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</si>
  <si>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</si>
  <si>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</si>
  <si>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</si>
  <si>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</si>
  <si>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</si>
  <si>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</si>
  <si>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</si>
  <si>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</si>
  <si>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</si>
  <si>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</si>
  <si>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</si>
  <si>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</si>
  <si>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</si>
  <si>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</si>
  <si>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</si>
  <si>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</si>
  <si>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</si>
  <si>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</si>
  <si>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</si>
  <si>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</si>
  <si>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</si>
  <si>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</si>
  <si>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</si>
  <si>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</si>
  <si>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</si>
  <si>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</si>
  <si>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</si>
  <si>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</si>
  <si>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</si>
  <si>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</si>
  <si>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</si>
  <si>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</si>
  <si>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</si>
  <si>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</si>
  <si>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</si>
  <si>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</si>
  <si>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</si>
  <si>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</si>
  <si>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</si>
  <si>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</si>
  <si>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</si>
  <si>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</si>
  <si>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</si>
  <si>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</si>
  <si>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</si>
  <si>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</si>
  <si>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</si>
  <si>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</si>
  <si>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</si>
  <si>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</si>
  <si>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</si>
  <si>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</si>
  <si>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</si>
  <si>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</si>
  <si>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</si>
  <si>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</si>
  <si>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</si>
  <si>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</si>
  <si>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</si>
  <si>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</si>
  <si>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</si>
  <si>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</si>
  <si>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</si>
  <si>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</si>
  <si>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</si>
  <si>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</si>
  <si>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</si>
  <si>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</si>
  <si>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</si>
  <si>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</si>
  <si>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</si>
  <si>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</si>
  <si>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</si>
  <si>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</si>
  <si>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</si>
  <si>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</si>
  <si>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</si>
  <si>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</si>
  <si>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</si>
  <si>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</si>
  <si>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</si>
  <si>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</si>
  <si>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</si>
  <si>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</si>
  <si>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</si>
  <si>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</si>
  <si>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</si>
  <si>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</si>
  <si>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</si>
  <si>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</si>
  <si>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</si>
  <si>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</si>
  <si>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</si>
  <si>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</si>
  <si>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</si>
  <si>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</si>
  <si>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</si>
  <si>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</si>
  <si>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</si>
  <si>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</si>
  <si>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</si>
  <si>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</si>
  <si>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</si>
  <si>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</si>
  <si>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</si>
  <si>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</si>
  <si>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</si>
  <si>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</si>
  <si>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</si>
  <si>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</si>
  <si>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</si>
  <si>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</si>
  <si>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</si>
  <si>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</si>
  <si>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</si>
  <si>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</si>
  <si>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</si>
  <si>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</si>
  <si>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</si>
  <si>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</si>
  <si>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</si>
  <si>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</si>
  <si>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</si>
  <si>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</si>
  <si>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</si>
  <si>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</si>
  <si>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</si>
  <si>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</si>
  <si>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</si>
  <si>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</si>
  <si>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</si>
  <si>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</si>
  <si>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</si>
  <si>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</si>
  <si>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</si>
  <si>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</si>
  <si>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</si>
  <si>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</si>
  <si>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</si>
  <si>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</si>
  <si>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</si>
  <si>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</si>
  <si>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</si>
  <si>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</si>
  <si>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</si>
  <si>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</si>
  <si>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</si>
  <si>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</si>
  <si>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</si>
  <si>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</si>
  <si>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</si>
  <si>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</si>
  <si>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</si>
  <si>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</si>
  <si>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</si>
  <si>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</si>
  <si>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</si>
  <si>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</si>
  <si>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</si>
  <si>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</si>
  <si>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</si>
  <si>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</si>
  <si>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</si>
  <si>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</si>
  <si>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</si>
  <si>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</si>
  <si>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</si>
  <si>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</si>
  <si>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</si>
  <si>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</si>
  <si>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</si>
  <si>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</si>
  <si>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</si>
  <si>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</si>
  <si>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</si>
  <si>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</si>
  <si>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</si>
  <si>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</si>
  <si>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</si>
  <si>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</si>
  <si>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</si>
  <si>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</si>
  <si>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</si>
  <si>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</si>
  <si>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</si>
  <si>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</si>
  <si>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</si>
  <si>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</si>
  <si>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</si>
  <si>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</si>
  <si>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</si>
  <si>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</si>
  <si>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</si>
  <si>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</si>
  <si>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</si>
  <si>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</si>
  <si>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</si>
  <si>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</si>
  <si>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</si>
  <si>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</si>
  <si>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</si>
  <si>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</si>
  <si>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</si>
  <si>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</si>
  <si>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</si>
  <si>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</si>
  <si>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</si>
  <si>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</si>
  <si>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</si>
  <si>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</si>
  <si>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</si>
  <si>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</si>
  <si>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</si>
  <si>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</si>
  <si>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</si>
  <si>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</si>
  <si>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</si>
  <si>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</si>
  <si>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</si>
  <si>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</si>
  <si>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</si>
  <si>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</si>
  <si>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</si>
  <si>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</si>
  <si>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</si>
  <si>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</si>
  <si>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</si>
  <si>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</si>
  <si>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</si>
  <si>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</si>
  <si>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</si>
  <si>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</si>
  <si>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</si>
  <si>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</si>
  <si>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</si>
  <si>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</si>
  <si>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</si>
  <si>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</si>
  <si>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</si>
  <si>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</si>
  <si>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</si>
  <si>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</si>
  <si>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</si>
  <si>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</si>
  <si>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</si>
  <si>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</si>
  <si>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</si>
  <si>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</si>
  <si>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</si>
  <si>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</si>
  <si>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</si>
  <si>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</si>
  <si>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</si>
  <si>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</si>
  <si>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</si>
  <si>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</si>
  <si>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</si>
  <si>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</si>
  <si>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</si>
  <si>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</si>
  <si>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</si>
  <si>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</si>
  <si>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</si>
  <si>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</si>
  <si>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</si>
  <si>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</si>
  <si>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</si>
  <si>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</si>
  <si>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</si>
  <si>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</si>
  <si>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</si>
  <si>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</si>
  <si>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</si>
  <si>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</si>
  <si>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</si>
  <si>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</si>
  <si>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</si>
  <si>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</si>
  <si>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</si>
  <si>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</si>
  <si>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</si>
  <si>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</si>
  <si>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</si>
  <si>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</si>
  <si>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</si>
  <si>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</si>
  <si>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</si>
  <si>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</si>
  <si>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</si>
  <si>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</si>
  <si>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</si>
  <si>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</si>
  <si>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</si>
  <si>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</si>
  <si>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</si>
  <si>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</si>
  <si>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</si>
  <si>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</si>
  <si>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</si>
  <si>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</si>
  <si>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</si>
  <si>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</si>
  <si>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</si>
  <si>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</si>
  <si>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</si>
  <si>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</si>
  <si>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</si>
  <si>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</si>
  <si>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</si>
  <si>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</si>
  <si>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</si>
  <si>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</si>
  <si>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</si>
  <si>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</si>
  <si>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</si>
  <si>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</si>
  <si>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</si>
  <si>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</si>
  <si>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</si>
  <si>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</si>
  <si>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</si>
  <si>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</si>
  <si>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</si>
  <si>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</si>
  <si>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</si>
  <si>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</si>
  <si>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</si>
  <si>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</si>
  <si>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</si>
  <si>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</si>
  <si>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</si>
  <si>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</si>
  <si>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</si>
  <si>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</si>
  <si>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</si>
  <si>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</si>
  <si>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</si>
  <si>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</si>
  <si>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</si>
  <si>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</si>
  <si>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</si>
  <si>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</si>
  <si>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</si>
  <si>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</si>
  <si>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</si>
  <si>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</si>
  <si>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</si>
  <si>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</si>
  <si>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</si>
  <si>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</si>
  <si>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</si>
  <si>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</si>
  <si>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</si>
  <si>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</si>
  <si>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</si>
  <si>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</si>
  <si>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</si>
  <si>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</si>
  <si>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</si>
  <si>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</si>
  <si>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</si>
  <si>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</si>
  <si>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</si>
  <si>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</si>
  <si>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</si>
  <si>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</si>
  <si>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</si>
  <si>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</si>
  <si>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</si>
  <si>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</si>
  <si>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</si>
  <si>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</si>
  <si>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</si>
  <si>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</si>
  <si>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</si>
  <si>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</si>
  <si>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</si>
  <si>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</si>
  <si>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</si>
  <si>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</si>
  <si>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</si>
  <si>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</si>
  <si>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</si>
  <si>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</si>
  <si>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</si>
  <si>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</si>
  <si>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</si>
  <si>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</si>
  <si>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</si>
  <si>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</si>
  <si>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</si>
  <si>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</si>
  <si>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</si>
  <si>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</si>
  <si>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</si>
  <si>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</si>
  <si>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</si>
  <si>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</si>
  <si>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</si>
  <si>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</si>
  <si>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</si>
  <si>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</si>
  <si>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</si>
  <si>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</si>
  <si>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</si>
  <si>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</si>
  <si>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</si>
  <si>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</si>
  <si>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</si>
  <si>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</si>
  <si>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</si>
  <si>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</si>
  <si>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</si>
  <si>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</si>
  <si>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</si>
  <si>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</si>
  <si>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</si>
  <si>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</si>
  <si>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</si>
  <si>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</si>
  <si>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</si>
  <si>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</si>
  <si>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</si>
  <si>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</si>
  <si>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</si>
  <si>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</si>
  <si>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</si>
  <si>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</si>
  <si>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</si>
  <si>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</si>
  <si>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</si>
  <si>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</si>
  <si>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</si>
  <si>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</si>
  <si>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</si>
  <si>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</si>
  <si>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</si>
  <si>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</si>
  <si>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</si>
  <si>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</si>
  <si>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</si>
  <si>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</si>
  <si>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</si>
  <si>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</si>
  <si>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</si>
  <si>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</si>
  <si>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</si>
  <si>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</si>
  <si>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</si>
  <si>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</si>
  <si>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</si>
  <si>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</si>
  <si>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</si>
  <si>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</si>
  <si>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</si>
  <si>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</si>
  <si>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</si>
  <si>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</si>
  <si>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</si>
  <si>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</si>
  <si>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</si>
  <si>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</si>
  <si>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</si>
  <si>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</si>
  <si>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</si>
  <si>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</si>
  <si>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</si>
  <si>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</si>
  <si>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</si>
  <si>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</si>
  <si>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</si>
  <si>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</si>
  <si>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</si>
  <si>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</si>
  <si>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</si>
  <si>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</si>
  <si>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</si>
  <si>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</si>
  <si>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</si>
  <si>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</si>
  <si>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</si>
  <si>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</si>
  <si>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</si>
  <si>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</si>
  <si>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</si>
  <si>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</si>
  <si>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</si>
  <si>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</si>
  <si>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</si>
  <si>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</si>
  <si>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</si>
  <si>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</si>
  <si>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</si>
  <si>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</si>
  <si>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</si>
  <si>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</si>
  <si>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</si>
  <si>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</si>
  <si>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</si>
  <si>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</si>
  <si>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</si>
  <si>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</si>
  <si>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</si>
  <si>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</si>
  <si>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</si>
  <si>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</si>
  <si>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</si>
  <si>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</si>
  <si>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</si>
  <si>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</si>
  <si>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</si>
  <si>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</si>
  <si>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</si>
  <si>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</si>
  <si>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</si>
  <si>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</si>
  <si>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</si>
  <si>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</si>
  <si>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</si>
  <si>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</si>
  <si>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</si>
  <si>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</si>
  <si>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</si>
  <si>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</si>
  <si>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</si>
  <si>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</si>
  <si>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</si>
  <si>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</si>
  <si>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</si>
  <si>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</si>
  <si>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</si>
  <si>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</si>
  <si>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</si>
  <si>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</si>
  <si>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</si>
  <si>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</si>
  <si>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</si>
  <si>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</si>
  <si>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</si>
  <si>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</si>
  <si>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</si>
  <si>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</si>
  <si>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</si>
  <si>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</si>
  <si>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</si>
  <si>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</si>
  <si>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</si>
  <si>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</si>
  <si>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</si>
  <si>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</si>
  <si>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</si>
  <si>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</si>
  <si>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</si>
  <si>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</si>
  <si>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</si>
  <si>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</si>
  <si>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</si>
  <si>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</si>
  <si>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</si>
  <si>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</si>
  <si>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</si>
  <si>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</si>
  <si>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</si>
  <si>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</si>
  <si>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</si>
  <si>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</si>
  <si>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</si>
  <si>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</si>
  <si>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</si>
  <si>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</si>
  <si>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</si>
  <si>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</si>
  <si>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</si>
  <si>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</si>
  <si>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</si>
  <si>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</si>
  <si>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</si>
  <si>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</si>
  <si>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</si>
  <si>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</si>
  <si>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</si>
  <si>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</si>
  <si>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</si>
  <si>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</si>
  <si>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</si>
  <si>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</si>
  <si>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</si>
  <si>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</si>
  <si>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</si>
  <si>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</si>
  <si>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</si>
  <si>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</si>
  <si>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</si>
  <si>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</si>
  <si>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</si>
  <si>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</si>
  <si>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</si>
  <si>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</si>
  <si>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</si>
  <si>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</si>
  <si>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</si>
  <si>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</si>
  <si>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</si>
  <si>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</si>
  <si>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</si>
  <si>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</si>
  <si>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</si>
  <si>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</si>
  <si>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</si>
  <si>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</si>
  <si>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</si>
  <si>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</si>
  <si>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</si>
  <si>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</si>
  <si>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</si>
  <si>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</si>
  <si>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</si>
  <si>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</si>
  <si>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</si>
  <si>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</si>
  <si>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</si>
  <si>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</si>
  <si>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</si>
  <si>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</si>
  <si>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</si>
  <si>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</si>
  <si>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</si>
  <si>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</si>
  <si>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</si>
  <si>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</si>
  <si>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</si>
  <si>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</si>
  <si>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</si>
  <si>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</si>
  <si>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</si>
  <si>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</si>
  <si>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</si>
  <si>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</si>
  <si>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</si>
  <si>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</si>
  <si>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</si>
  <si>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</si>
  <si>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</si>
  <si>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</si>
  <si>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</si>
  <si>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</si>
  <si>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</si>
  <si>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</si>
  <si>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</si>
  <si>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</si>
  <si>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</si>
  <si>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</si>
  <si>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</si>
  <si>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</si>
  <si>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</si>
  <si>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</si>
  <si>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</si>
  <si>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</si>
  <si>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</si>
  <si>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</si>
  <si>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</si>
  <si>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</si>
  <si>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</si>
  <si>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</si>
  <si>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</si>
  <si>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</si>
  <si>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</si>
  <si>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</si>
  <si>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</si>
  <si>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</si>
  <si>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</si>
  <si>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</si>
  <si>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</si>
  <si>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</si>
  <si>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</si>
  <si>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</si>
  <si>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</si>
  <si>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</si>
  <si>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</si>
  <si>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</si>
  <si>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</si>
  <si>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</si>
  <si>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</si>
  <si>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</si>
  <si>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</si>
  <si>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</si>
  <si>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</si>
  <si>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</si>
  <si>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</si>
  <si>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</si>
  <si>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</si>
  <si>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</si>
  <si>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</si>
  <si>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</si>
  <si>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</si>
  <si>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</si>
  <si>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</si>
  <si>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</si>
  <si>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</si>
  <si>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</si>
  <si>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</si>
  <si>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</si>
  <si>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</si>
  <si>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</si>
  <si>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</si>
  <si>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</si>
  <si>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</si>
  <si>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</si>
  <si>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</si>
  <si>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</si>
  <si>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</si>
  <si>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</si>
  <si>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</si>
  <si>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</si>
  <si>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</si>
  <si>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</si>
  <si>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</si>
  <si>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</si>
  <si>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</si>
  <si>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</si>
  <si>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</si>
  <si>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</si>
  <si>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</si>
  <si>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</si>
  <si>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</si>
  <si>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</si>
  <si>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</si>
  <si>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</si>
  <si>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</si>
  <si>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</si>
  <si>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</si>
  <si>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</si>
  <si>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</si>
  <si>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</si>
  <si>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</si>
  <si>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</si>
  <si>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</si>
  <si>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</si>
  <si>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</si>
  <si>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</si>
  <si>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</si>
  <si>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</si>
  <si>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</si>
  <si>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</si>
  <si>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</si>
  <si>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</si>
  <si>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</si>
  <si>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</si>
  <si>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</si>
  <si>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</si>
  <si>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</si>
  <si>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</si>
  <si>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</si>
  <si>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</si>
  <si>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</si>
  <si>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</si>
  <si>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</si>
  <si>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</si>
  <si>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</si>
  <si>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</si>
  <si>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</si>
  <si>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</si>
  <si>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</si>
  <si>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</si>
  <si>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</si>
  <si>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</si>
  <si>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</si>
  <si>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</si>
  <si>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</si>
  <si>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</si>
  <si>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</si>
  <si>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</si>
  <si>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</si>
  <si>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</si>
  <si>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</si>
  <si>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</si>
  <si>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</si>
  <si>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</si>
  <si>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</si>
  <si>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</si>
  <si>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</si>
  <si>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</si>
  <si>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</si>
  <si>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</si>
  <si>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</si>
  <si>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</si>
  <si>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</si>
  <si>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</si>
  <si>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</si>
  <si>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</si>
  <si>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</si>
  <si>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</si>
  <si>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</si>
  <si>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</si>
  <si>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</si>
  <si>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</si>
  <si>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</si>
  <si>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</si>
  <si>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</si>
  <si>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</si>
  <si>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</si>
  <si>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</si>
  <si>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</si>
  <si>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</si>
  <si>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</si>
  <si>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</si>
  <si>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</si>
  <si>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</si>
  <si>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</si>
  <si>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</si>
  <si>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</si>
  <si>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</si>
  <si>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</si>
  <si>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</si>
  <si>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</si>
  <si>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</si>
  <si>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</si>
  <si>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</si>
  <si>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</si>
  <si>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</si>
  <si>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</si>
  <si>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</si>
  <si>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</si>
  <si>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</si>
  <si>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</si>
  <si>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</si>
  <si>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</si>
  <si>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</si>
  <si>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</si>
  <si>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</si>
  <si>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</si>
  <si>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</si>
  <si>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</si>
  <si>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</si>
  <si>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</si>
  <si>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</si>
  <si>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</si>
  <si>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</si>
  <si>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</si>
  <si>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</si>
  <si>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</si>
  <si>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</si>
  <si>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</si>
  <si>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</si>
  <si>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</si>
  <si>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</si>
  <si>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</si>
  <si>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</si>
  <si>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</si>
  <si>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</si>
  <si>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</si>
  <si>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</si>
  <si>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</si>
  <si>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</si>
  <si>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</si>
  <si>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</si>
  <si>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</si>
  <si>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</si>
  <si>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</si>
  <si>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</si>
  <si>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</si>
  <si>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</si>
  <si>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</si>
  <si>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</si>
  <si>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</si>
  <si>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</si>
  <si>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</si>
  <si>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</si>
  <si>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</si>
  <si>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</si>
  <si>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</si>
  <si>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</si>
  <si>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</si>
  <si>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</si>
  <si>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</si>
  <si>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</si>
  <si>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</si>
  <si>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</si>
  <si>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</si>
  <si>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</si>
  <si>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</si>
  <si>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</si>
  <si>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</si>
  <si>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</si>
  <si>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</si>
  <si>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</si>
  <si>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</si>
  <si>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</si>
  <si>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</si>
  <si>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</si>
  <si>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</si>
  <si>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</si>
  <si>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</si>
  <si>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</si>
  <si>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</si>
  <si>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</si>
  <si>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</si>
  <si>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</si>
  <si>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</si>
  <si>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</si>
  <si>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</si>
  <si>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</si>
  <si>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</si>
  <si>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</si>
  <si>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</si>
  <si>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</si>
  <si>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</si>
  <si>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</si>
  <si>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</si>
  <si>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</si>
  <si>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</si>
  <si>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</si>
  <si>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</si>
  <si>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</si>
  <si>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</si>
  <si>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</si>
  <si>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</si>
  <si>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</si>
  <si>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</si>
  <si>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</si>
  <si>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</si>
  <si>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</si>
  <si>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</si>
  <si>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</si>
  <si>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</si>
  <si>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</si>
  <si>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</si>
  <si>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</si>
  <si>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</si>
  <si>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</si>
  <si>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</si>
  <si>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</si>
  <si>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</si>
  <si>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</si>
  <si>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</si>
  <si>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</si>
  <si>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</si>
  <si>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</si>
  <si>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</si>
  <si>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</si>
  <si>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</si>
  <si>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</si>
  <si>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</si>
  <si>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</si>
  <si>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</si>
  <si>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</si>
  <si>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</si>
  <si>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</si>
  <si>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</si>
  <si>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</si>
  <si>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</si>
  <si>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</si>
  <si>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</si>
  <si>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</si>
  <si>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</si>
  <si>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</si>
  <si>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</si>
  <si>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</si>
  <si>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</si>
  <si>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</si>
  <si>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</si>
  <si>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</si>
  <si>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</si>
  <si>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</si>
  <si>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</si>
  <si>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</si>
  <si>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</si>
  <si>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</si>
  <si>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</si>
  <si>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</si>
  <si>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</si>
  <si>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</si>
  <si>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</si>
  <si>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</si>
  <si>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</si>
  <si>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</si>
  <si>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</si>
  <si>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</si>
  <si>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</si>
  <si>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</si>
  <si>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</si>
  <si>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</si>
  <si>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</si>
  <si>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</si>
  <si>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</si>
  <si>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</si>
  <si>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</si>
  <si>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</si>
  <si>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</si>
  <si>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</si>
  <si>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</si>
  <si>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</si>
  <si>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</si>
  <si>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</si>
  <si>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</si>
  <si>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</si>
  <si>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</si>
  <si>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</si>
  <si>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</si>
  <si>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</si>
  <si>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</si>
  <si>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</si>
  <si>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</si>
  <si>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</si>
  <si>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</si>
  <si>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</si>
  <si>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</si>
  <si>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</si>
  <si>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</si>
  <si>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</si>
  <si>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</si>
  <si>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</si>
  <si>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</si>
  <si>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</si>
  <si>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</si>
  <si>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</si>
  <si>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</si>
  <si>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</si>
  <si>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</si>
  <si>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</si>
  <si>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</si>
  <si>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</si>
  <si>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</si>
  <si>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</si>
  <si>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</si>
  <si>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</si>
  <si>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</si>
  <si>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</si>
  <si>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</si>
  <si>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</si>
  <si>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</si>
  <si>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</si>
  <si>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</si>
  <si>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</si>
  <si>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</si>
  <si>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</si>
  <si>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</si>
  <si>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</si>
  <si>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</si>
  <si>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</si>
  <si>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</si>
  <si>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</si>
  <si>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</si>
  <si>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</si>
  <si>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</si>
  <si>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</si>
  <si>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</si>
  <si>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</si>
  <si>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</si>
  <si>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</si>
  <si>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</si>
  <si>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</si>
  <si>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</si>
  <si>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</si>
  <si>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</si>
  <si>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</si>
  <si>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</si>
  <si>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</si>
  <si>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</si>
  <si>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</si>
  <si>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</si>
  <si>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</si>
  <si>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</si>
  <si>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</si>
  <si>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</si>
  <si>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</si>
  <si>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</si>
  <si>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</si>
  <si>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</si>
  <si>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</si>
  <si>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</si>
  <si>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</si>
  <si>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</si>
  <si>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</si>
  <si>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</si>
  <si>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</si>
  <si>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</si>
  <si>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</si>
  <si>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</si>
  <si>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</si>
  <si>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</si>
  <si>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</si>
  <si>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</si>
  <si>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</si>
  <si>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</si>
  <si>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</si>
  <si>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</si>
  <si>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</si>
  <si>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</si>
  <si>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</si>
  <si>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</si>
  <si>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</si>
  <si>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</si>
  <si>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</si>
  <si>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</si>
  <si>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</si>
  <si>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</si>
  <si>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</si>
  <si>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</si>
  <si>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</si>
  <si>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</si>
  <si>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</si>
  <si>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</si>
  <si>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</si>
  <si>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</si>
  <si>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</si>
  <si>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</si>
  <si>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</si>
  <si>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</si>
  <si>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</si>
  <si>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</si>
  <si>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</si>
  <si>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</si>
  <si>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</si>
  <si>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</si>
  <si>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</si>
  <si>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</si>
  <si>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</si>
  <si>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</si>
  <si>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</si>
  <si>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</si>
  <si>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</si>
  <si>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</si>
  <si>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</si>
  <si>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</si>
  <si>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</si>
  <si>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</si>
  <si>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</si>
  <si>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</si>
  <si>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</si>
  <si>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</si>
  <si>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</si>
  <si>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</si>
  <si>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</si>
  <si>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</si>
  <si>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</si>
  <si>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</si>
  <si>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</si>
  <si>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</si>
  <si>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</si>
  <si>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</si>
  <si>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</si>
  <si>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</si>
  <si>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</si>
  <si>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</si>
  <si>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</si>
  <si>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</si>
  <si>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</si>
  <si>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</si>
  <si>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</si>
  <si>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</si>
  <si>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</si>
  <si>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</si>
  <si>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</si>
  <si>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</si>
  <si>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</si>
  <si>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</si>
  <si>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</si>
  <si>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</si>
  <si>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</si>
  <si>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</si>
  <si>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</si>
  <si>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</si>
  <si>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</si>
  <si>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</si>
  <si>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</si>
  <si>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</si>
  <si>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</si>
  <si>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</si>
  <si>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</si>
  <si>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</si>
  <si>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</si>
  <si>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</si>
  <si>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</si>
  <si>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</si>
  <si>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</si>
  <si>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</si>
  <si>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</si>
  <si>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</si>
  <si>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</si>
  <si>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</si>
  <si>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</si>
  <si>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</si>
  <si>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</si>
  <si>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</si>
  <si>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</si>
  <si>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</si>
  <si>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</si>
  <si>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</si>
  <si>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</si>
  <si>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</si>
  <si>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</si>
  <si>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</si>
  <si>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</si>
  <si>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</si>
  <si>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</si>
  <si>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</si>
  <si>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</si>
  <si>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</si>
  <si>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</si>
  <si>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</si>
  <si>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</si>
  <si>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</si>
  <si>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</si>
  <si>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</si>
  <si>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</si>
  <si>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</si>
  <si>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</si>
  <si>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</si>
  <si>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</si>
  <si>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</si>
  <si>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</si>
  <si>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</si>
  <si>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</si>
  <si>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</si>
  <si>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</si>
  <si>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</si>
  <si>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</si>
  <si>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</si>
  <si>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</si>
  <si>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</si>
  <si>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</si>
  <si>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</si>
  <si>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</si>
  <si>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</si>
  <si>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</si>
  <si>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</si>
  <si>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</si>
  <si>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</si>
  <si>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</si>
  <si>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</si>
  <si>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</si>
  <si>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</si>
  <si>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</si>
  <si>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</si>
  <si>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</si>
  <si>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</si>
  <si>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</si>
  <si>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</si>
  <si>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</si>
  <si>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</si>
  <si>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</si>
  <si>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</si>
  <si>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</si>
  <si>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</si>
  <si>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</si>
  <si>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</si>
  <si>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</si>
  <si>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</si>
  <si>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</si>
  <si>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</si>
  <si>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</si>
  <si>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</si>
  <si>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</si>
  <si>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</si>
  <si>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</si>
  <si>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</si>
  <si>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</si>
  <si>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</si>
  <si>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</si>
  <si>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</si>
  <si>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</si>
  <si>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</si>
  <si>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</si>
  <si>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</si>
  <si>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</si>
  <si>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</si>
  <si>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</si>
  <si>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</si>
  <si>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</si>
  <si>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</si>
  <si>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</si>
  <si>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</si>
  <si>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</si>
  <si>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</si>
  <si>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</si>
  <si>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</si>
  <si>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</si>
  <si>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</si>
  <si>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</si>
  <si>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</si>
  <si>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</si>
  <si>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</si>
  <si>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</si>
  <si>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</si>
  <si>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</si>
  <si>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</si>
  <si>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</si>
  <si>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</si>
  <si>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</si>
  <si>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</si>
  <si>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</si>
  <si>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</si>
  <si>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</si>
  <si>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</si>
  <si>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</si>
  <si>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</si>
  <si>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</si>
  <si>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</si>
  <si>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</si>
  <si>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</si>
  <si>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</si>
  <si>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</si>
  <si>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</si>
  <si>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</si>
  <si>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</si>
  <si>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</si>
  <si>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</si>
  <si>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</si>
  <si>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</si>
  <si>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</si>
  <si>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</si>
  <si>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</si>
  <si>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</si>
  <si>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</si>
  <si>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</si>
  <si>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</si>
  <si>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</si>
  <si>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</si>
  <si>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</si>
  <si>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</si>
  <si>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</si>
  <si>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</si>
  <si>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</si>
  <si>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</si>
  <si>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</si>
  <si>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</si>
  <si>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</si>
  <si>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</si>
  <si>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</si>
  <si>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</si>
  <si>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</si>
  <si>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</si>
  <si>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</si>
  <si>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</si>
  <si>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</si>
  <si>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</si>
  <si>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</si>
  <si>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</si>
  <si>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</si>
  <si>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</si>
  <si>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</si>
  <si>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</si>
  <si>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</si>
  <si>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</si>
  <si>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</si>
  <si>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</si>
  <si>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</si>
  <si>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</si>
  <si>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</si>
  <si>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</si>
  <si>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</si>
  <si>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</si>
  <si>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</si>
  <si>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</si>
  <si>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</si>
  <si>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</si>
  <si>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</si>
  <si>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</si>
  <si>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</si>
  <si>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</si>
  <si>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</si>
  <si>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</si>
  <si>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</si>
  <si>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</si>
  <si>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</si>
  <si>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</si>
  <si>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</si>
  <si>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</si>
  <si>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</si>
  <si>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</si>
  <si>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</si>
  <si>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</si>
  <si>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</si>
  <si>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</si>
  <si>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</si>
  <si>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</si>
  <si>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</si>
  <si>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</si>
  <si>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</si>
  <si>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</si>
  <si>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</si>
  <si>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</si>
  <si>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</si>
  <si>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</si>
  <si>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</si>
  <si>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</si>
  <si>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</si>
  <si>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</si>
  <si>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</si>
  <si>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</si>
  <si>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</si>
  <si>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</si>
  <si>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</si>
  <si>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</si>
  <si>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</si>
  <si>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</si>
  <si>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</si>
  <si>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</si>
  <si>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</si>
  <si>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</si>
  <si>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</si>
  <si>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</si>
  <si>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</si>
  <si>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</si>
  <si>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</si>
  <si>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</si>
  <si>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</si>
  <si>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</si>
  <si>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</si>
  <si>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</si>
  <si>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</si>
  <si>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</si>
  <si>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</si>
  <si>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</si>
  <si>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</si>
  <si>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</si>
  <si>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</si>
  <si>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</si>
  <si>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</si>
  <si>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</si>
  <si>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</si>
  <si>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</si>
  <si>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</si>
  <si>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</si>
  <si>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</si>
  <si>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</si>
  <si>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</si>
  <si>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</si>
  <si>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</si>
  <si>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</si>
  <si>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</si>
  <si>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</si>
  <si>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</si>
  <si>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</si>
  <si>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</si>
  <si>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</si>
  <si>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</si>
  <si>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</si>
  <si>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</si>
  <si>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</si>
  <si>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</si>
  <si>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</si>
  <si>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</si>
  <si>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</si>
  <si>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</si>
  <si>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</si>
  <si>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</si>
  <si>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</si>
  <si>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</si>
  <si>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</si>
  <si>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</si>
  <si>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</si>
  <si>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</si>
  <si>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</si>
  <si>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</si>
  <si>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</si>
  <si>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</si>
  <si>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</si>
  <si>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</si>
  <si>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</si>
  <si>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</si>
  <si>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</si>
  <si>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</si>
  <si>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</si>
  <si>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</si>
  <si>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</si>
  <si>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</si>
  <si>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</si>
  <si>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</si>
  <si>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</si>
  <si>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</si>
  <si>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</si>
  <si>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</si>
  <si>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</si>
  <si>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</si>
  <si>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</si>
  <si>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</si>
  <si>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</si>
  <si>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</si>
  <si>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</si>
  <si>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</si>
  <si>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</si>
  <si>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</si>
  <si>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</si>
  <si>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</si>
  <si>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</si>
  <si>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</si>
  <si>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</si>
  <si>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</si>
  <si>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</si>
  <si>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</si>
  <si>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</si>
  <si>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</si>
  <si>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</si>
  <si>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</si>
  <si>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</si>
  <si>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</si>
  <si>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</si>
  <si>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</si>
  <si>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</si>
  <si>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</si>
  <si>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</si>
  <si>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</si>
  <si>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</si>
  <si>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</si>
  <si>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</si>
  <si>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</si>
  <si>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</si>
  <si>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</si>
  <si>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</si>
  <si>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</si>
  <si>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</si>
  <si>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</si>
  <si>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</si>
  <si>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</si>
  <si>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</si>
  <si>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</si>
  <si>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</si>
  <si>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</si>
  <si>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</si>
  <si>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</si>
  <si>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</si>
  <si>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</si>
  <si>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</si>
  <si>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</si>
  <si>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</si>
  <si>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</si>
  <si>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</si>
  <si>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</si>
  <si>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</si>
  <si>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</si>
  <si>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</si>
  <si>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</si>
  <si>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</si>
  <si>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</si>
  <si>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</si>
  <si>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</si>
  <si>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</si>
  <si>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</si>
  <si>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</si>
  <si>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</si>
  <si>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</si>
  <si>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</si>
  <si>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</si>
  <si>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</si>
  <si>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</si>
  <si>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</si>
  <si>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</si>
  <si>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</si>
  <si>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</si>
  <si>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</si>
  <si>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</si>
  <si>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</si>
  <si>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</si>
  <si>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</si>
  <si>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</si>
  <si>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</si>
  <si>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</si>
  <si>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</si>
  <si>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</si>
  <si>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</si>
  <si>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</si>
  <si>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</si>
  <si>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</si>
  <si>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</si>
  <si>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</si>
  <si>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</si>
  <si>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</si>
  <si>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</si>
  <si>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</si>
  <si>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</si>
  <si>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</si>
  <si>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</si>
  <si>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</si>
  <si>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</si>
  <si>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</si>
  <si>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</si>
  <si>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</si>
  <si>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</si>
  <si>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</si>
  <si>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</si>
  <si>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</si>
  <si>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</si>
  <si>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</si>
  <si>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</si>
  <si>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</si>
  <si>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</si>
  <si>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</si>
  <si>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</si>
  <si>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</si>
  <si>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</si>
  <si>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</si>
  <si>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</si>
  <si>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</si>
  <si>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</si>
  <si>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</si>
  <si>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</si>
  <si>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</si>
  <si>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</si>
  <si>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</si>
  <si>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</si>
  <si>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</si>
  <si>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</si>
  <si>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</si>
  <si>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</si>
  <si>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</si>
  <si>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</si>
  <si>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</si>
  <si>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</si>
  <si>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</si>
  <si>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</si>
  <si>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</si>
  <si>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</si>
  <si>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</si>
  <si>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</si>
  <si>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</si>
  <si>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</si>
  <si>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</si>
  <si>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</si>
  <si>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</si>
  <si>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</si>
  <si>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</si>
  <si>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</si>
  <si>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</si>
  <si>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</si>
  <si>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</si>
  <si>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</si>
  <si>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</si>
  <si>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</si>
  <si>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</si>
  <si>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</si>
  <si>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</si>
  <si>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</si>
  <si>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</si>
  <si>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</si>
  <si>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</si>
  <si>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</si>
  <si>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</si>
  <si>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</si>
  <si>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</si>
  <si>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</si>
  <si>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</si>
  <si>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</si>
  <si>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</si>
  <si>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</si>
  <si>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</si>
  <si>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</si>
  <si>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</si>
  <si>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</si>
  <si>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</si>
  <si>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</si>
  <si>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</si>
  <si>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</si>
  <si>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</si>
  <si>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</si>
  <si>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</si>
  <si>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</si>
  <si>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</si>
  <si>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</si>
  <si>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</si>
  <si>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</si>
  <si>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</si>
  <si>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</si>
  <si>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</si>
  <si>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</si>
  <si>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</si>
  <si>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</si>
  <si>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</si>
  <si>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</si>
  <si>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</si>
  <si>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</si>
  <si>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</si>
  <si>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</si>
  <si>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</si>
  <si>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</si>
  <si>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</si>
  <si>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</si>
  <si>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</si>
  <si>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</si>
  <si>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</si>
  <si>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</si>
  <si>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</si>
  <si>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</si>
  <si>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</si>
  <si>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</si>
  <si>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</si>
  <si>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</si>
  <si>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</si>
  <si>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</si>
  <si>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</si>
  <si>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</si>
  <si>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</si>
  <si>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</si>
  <si>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</si>
  <si>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</si>
  <si>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</si>
  <si>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</si>
  <si>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</si>
  <si>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</si>
  <si>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</si>
  <si>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</si>
  <si>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</si>
  <si>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</si>
  <si>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</si>
  <si>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</si>
  <si>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</si>
  <si>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</si>
  <si>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</si>
  <si>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</si>
  <si>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</si>
  <si>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</si>
  <si>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</si>
  <si>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</si>
  <si>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</si>
  <si>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</si>
  <si>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</si>
  <si>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</si>
  <si>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</si>
  <si>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</si>
  <si>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</si>
  <si>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</si>
  <si>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</si>
  <si>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</si>
  <si>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</si>
  <si>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</si>
  <si>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</si>
  <si>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</si>
  <si>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</si>
  <si>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</si>
  <si>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</si>
  <si>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</si>
  <si>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</si>
  <si>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</si>
  <si>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</si>
  <si>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</si>
  <si>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</si>
  <si>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</si>
  <si>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</si>
  <si>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</si>
  <si>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</si>
  <si>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</si>
  <si>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</si>
  <si>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</si>
  <si>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</si>
  <si>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</si>
  <si>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</si>
  <si>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</si>
  <si>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</si>
  <si>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</si>
  <si>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</si>
  <si>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</si>
  <si>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</si>
  <si>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</si>
  <si>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</si>
  <si>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</si>
  <si>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</si>
  <si>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</si>
  <si>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</si>
  <si>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</si>
  <si>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</si>
  <si>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</si>
  <si>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</si>
  <si>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</si>
  <si>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</si>
  <si>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</si>
  <si>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</si>
  <si>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</si>
  <si>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</si>
  <si>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</si>
  <si>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</si>
  <si>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</si>
  <si>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</si>
  <si>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</si>
  <si>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</si>
  <si>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</si>
  <si>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</si>
  <si>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</si>
  <si>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</si>
  <si>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</si>
  <si>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</si>
  <si>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</si>
  <si>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</si>
  <si>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</si>
  <si>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</si>
  <si>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</si>
  <si>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</si>
  <si>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</si>
  <si>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</si>
  <si>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</si>
  <si>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</si>
  <si>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</si>
  <si>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</si>
  <si>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</si>
  <si>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</si>
  <si>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</si>
  <si>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</si>
  <si>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</si>
  <si>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</si>
  <si>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</si>
  <si>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</si>
  <si>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</si>
  <si>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</si>
  <si>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</si>
  <si>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</si>
  <si>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</si>
  <si>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</si>
  <si>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</si>
  <si>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</si>
  <si>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</si>
  <si>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</si>
  <si>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</si>
  <si>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</si>
  <si>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</si>
  <si>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</si>
  <si>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</si>
  <si>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</si>
  <si>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</si>
  <si>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</si>
  <si>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</si>
  <si>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</si>
  <si>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</si>
  <si>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</si>
  <si>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</si>
  <si>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</si>
  <si>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</si>
  <si>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</si>
  <si>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</si>
  <si>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</si>
  <si>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</si>
  <si>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</si>
  <si>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</si>
  <si>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</si>
  <si>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</si>
  <si>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</si>
  <si>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</si>
  <si>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</si>
  <si>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</si>
  <si>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</si>
  <si>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</si>
  <si>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</si>
  <si>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</si>
  <si>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</si>
  <si>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</si>
  <si>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</si>
  <si>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</si>
  <si>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</si>
  <si>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</si>
  <si>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</si>
  <si>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</si>
  <si>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</si>
  <si>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</si>
  <si>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</si>
  <si>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</si>
  <si>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</si>
  <si>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</si>
  <si>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</si>
  <si>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</si>
  <si>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</si>
  <si>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</si>
  <si>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</si>
  <si>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</si>
  <si>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</si>
  <si>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</si>
  <si>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</si>
  <si>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</si>
  <si>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</si>
  <si>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</si>
  <si>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</si>
  <si>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</si>
  <si>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</si>
  <si>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</si>
  <si>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</si>
  <si>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</si>
  <si>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</si>
  <si>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</si>
  <si>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</si>
  <si>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</si>
  <si>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</si>
  <si>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</si>
  <si>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</si>
  <si>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</si>
  <si>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</si>
  <si>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</si>
  <si>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</si>
  <si>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</si>
  <si>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</si>
  <si>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</si>
  <si>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</si>
  <si>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</si>
  <si>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</si>
  <si>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</si>
  <si>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</si>
  <si>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</si>
  <si>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</si>
  <si>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</si>
  <si>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</si>
  <si>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</si>
  <si>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</si>
  <si>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</si>
  <si>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</si>
  <si>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</si>
  <si>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</si>
  <si>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</si>
  <si>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</si>
  <si>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</si>
  <si>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</si>
  <si>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</si>
  <si>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</si>
  <si>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</si>
  <si>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</si>
  <si>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</si>
  <si>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</si>
  <si>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</si>
  <si>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</si>
  <si>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</si>
  <si>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</si>
  <si>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</si>
  <si>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</si>
  <si>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</si>
  <si>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</si>
  <si>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</si>
  <si>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</si>
  <si>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</si>
  <si>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</si>
  <si>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</si>
  <si>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</si>
  <si>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</si>
  <si>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</si>
  <si>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</si>
  <si>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</si>
  <si>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</si>
  <si>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</si>
  <si>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</si>
  <si>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</si>
  <si>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</si>
  <si>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</si>
  <si>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</si>
  <si>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</si>
  <si>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</si>
  <si>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</si>
  <si>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</si>
  <si>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</si>
  <si>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</si>
  <si>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</si>
  <si>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</si>
  <si>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</si>
  <si>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</si>
  <si>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</si>
  <si>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</si>
  <si>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</si>
  <si>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</si>
  <si>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</si>
  <si>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</si>
  <si>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</si>
  <si>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</si>
  <si>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</si>
  <si>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</si>
  <si>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</si>
  <si>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</si>
  <si>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</si>
  <si>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</si>
  <si>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</si>
  <si>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</si>
  <si>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</si>
  <si>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</si>
  <si>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</si>
  <si>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</si>
  <si>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</si>
  <si>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</si>
  <si>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</si>
  <si>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</si>
  <si>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</si>
  <si>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</si>
  <si>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</si>
  <si>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</si>
  <si>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</si>
  <si>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</si>
  <si>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</si>
  <si>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</si>
  <si>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</si>
  <si>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</si>
  <si>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</si>
  <si>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</si>
  <si>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</si>
  <si>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</si>
  <si>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</si>
  <si>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</si>
  <si>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</si>
  <si>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</si>
  <si>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</si>
  <si>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</si>
  <si>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</si>
  <si>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</si>
  <si>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</si>
  <si>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</si>
  <si>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</si>
  <si>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</si>
  <si>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</si>
  <si>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</si>
  <si>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</si>
  <si>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</si>
  <si>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</si>
  <si>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</si>
  <si>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</si>
  <si>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</si>
  <si>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</si>
  <si>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</si>
  <si>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</si>
  <si>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</si>
  <si>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</si>
  <si>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</si>
  <si>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</si>
  <si>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</si>
  <si>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</si>
  <si>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</si>
  <si>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</si>
  <si>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</si>
  <si>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</si>
  <si>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</si>
  <si>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</si>
  <si>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</si>
  <si>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</si>
  <si>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</si>
  <si>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</si>
  <si>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</si>
  <si>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</si>
  <si>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</si>
  <si>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</si>
  <si>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</si>
  <si>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</si>
  <si>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</si>
  <si>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</si>
  <si>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</si>
  <si>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</si>
  <si>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</si>
  <si>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</si>
  <si>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</si>
  <si>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</si>
  <si>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</si>
  <si>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</si>
  <si>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</si>
  <si>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</si>
  <si>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</si>
  <si>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</si>
  <si>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</si>
  <si>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</si>
  <si>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</si>
  <si>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</si>
  <si>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</si>
  <si>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</si>
  <si>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</si>
  <si>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</si>
  <si>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</si>
  <si>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</si>
  <si>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</si>
  <si>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</si>
  <si>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</si>
  <si>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</si>
  <si>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</si>
  <si>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</si>
  <si>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</si>
  <si>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</si>
  <si>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</si>
  <si>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</si>
  <si>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</si>
  <si>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</si>
  <si>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</si>
  <si>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</si>
  <si>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</si>
  <si>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</si>
  <si>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</si>
  <si>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</si>
  <si>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</si>
  <si>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</si>
  <si>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</si>
  <si>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</si>
  <si>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</si>
  <si>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</si>
  <si>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</si>
  <si>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</si>
  <si>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</si>
  <si>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</si>
  <si>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</si>
  <si>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</si>
  <si>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</si>
  <si>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</si>
  <si>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</si>
  <si>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</si>
  <si>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</si>
  <si>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</si>
  <si>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</si>
  <si>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</si>
  <si>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</si>
  <si>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</si>
  <si>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</si>
  <si>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</si>
  <si>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</si>
  <si>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</si>
  <si>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</si>
  <si>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</si>
  <si>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</si>
  <si>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</si>
  <si>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</si>
  <si>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</si>
  <si>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</si>
  <si>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</si>
  <si>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</si>
  <si>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</si>
  <si>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</si>
  <si>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</si>
  <si>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</si>
  <si>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</si>
  <si>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</si>
  <si>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</si>
  <si>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</si>
  <si>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</si>
  <si>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</si>
  <si>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</si>
  <si>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</si>
  <si>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</si>
  <si>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</si>
  <si>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</si>
  <si>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</si>
  <si>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</si>
  <si>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</si>
  <si>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</si>
  <si>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</si>
  <si>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</si>
  <si>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</si>
  <si>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</si>
  <si>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</si>
  <si>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</si>
  <si>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</si>
  <si>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</si>
  <si>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</si>
  <si>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</si>
  <si>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</si>
  <si>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</si>
  <si>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</si>
  <si>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</si>
  <si>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</si>
  <si>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</si>
  <si>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</si>
  <si>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</si>
  <si>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</si>
  <si>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</si>
  <si>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</si>
  <si>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</si>
  <si>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</si>
  <si>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</si>
  <si>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</si>
  <si>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</si>
  <si>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</si>
  <si>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</si>
  <si>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</si>
  <si>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</si>
  <si>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</si>
  <si>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</si>
  <si>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</si>
  <si>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</si>
  <si>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</si>
  <si>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</si>
  <si>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</si>
  <si>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</si>
  <si>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</si>
  <si>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</si>
  <si>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</si>
  <si>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</si>
  <si>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</si>
  <si>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</si>
  <si>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</si>
  <si>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</si>
  <si>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</si>
  <si>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</si>
  <si>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</si>
  <si>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</si>
  <si>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</si>
  <si>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</si>
  <si>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</si>
  <si>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</si>
  <si>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</si>
  <si>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</si>
  <si>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</si>
  <si>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</si>
  <si>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</si>
  <si>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</si>
  <si>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</si>
  <si>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</si>
  <si>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</si>
  <si>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</si>
  <si>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</si>
  <si>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</si>
  <si>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</si>
  <si>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</si>
  <si>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</si>
  <si>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</si>
  <si>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</si>
  <si>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</si>
  <si>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</si>
  <si>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</si>
  <si>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</si>
  <si>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</si>
  <si>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</si>
  <si>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</si>
  <si>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</si>
  <si>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</si>
  <si>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</si>
  <si>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</si>
  <si>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</si>
  <si>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</si>
  <si>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</si>
  <si>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</si>
  <si>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</si>
  <si>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</si>
  <si>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</si>
  <si>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</si>
  <si>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</si>
  <si>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</si>
  <si>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</si>
  <si>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</si>
  <si>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</si>
  <si>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</si>
  <si>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</si>
  <si>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</si>
  <si>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</si>
  <si>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</si>
  <si>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</si>
  <si>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</si>
  <si>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</si>
  <si>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</si>
  <si>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</si>
  <si>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</si>
  <si>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</si>
  <si>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</si>
  <si>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</si>
  <si>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</si>
  <si>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</si>
  <si>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</si>
  <si>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</si>
  <si>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</si>
  <si>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</si>
  <si>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</si>
  <si>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</si>
  <si>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</si>
  <si>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</si>
  <si>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</si>
  <si>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</si>
  <si>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</si>
  <si>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</si>
  <si>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</si>
  <si>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</si>
  <si>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</si>
  <si>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</si>
  <si>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</si>
  <si>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</si>
  <si>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</si>
  <si>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</si>
  <si>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</si>
  <si>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</si>
  <si>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</si>
  <si>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</si>
  <si>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</si>
  <si>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</si>
  <si>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</si>
  <si>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</si>
  <si>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</si>
  <si>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</si>
  <si>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</si>
  <si>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</si>
  <si>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</si>
  <si>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</si>
  <si>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</si>
  <si>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</si>
  <si>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</si>
  <si>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</si>
  <si>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</si>
  <si>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</si>
  <si>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</si>
  <si>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</si>
  <si>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</si>
  <si>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</si>
  <si>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</si>
  <si>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</si>
  <si>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</si>
  <si>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</si>
  <si>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</si>
  <si>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</si>
  <si>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</si>
  <si>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</si>
  <si>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</si>
  <si>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</si>
  <si>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</si>
  <si>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</si>
  <si>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</si>
  <si>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</si>
  <si>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</si>
  <si>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</si>
  <si>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</si>
  <si>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</si>
  <si>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</si>
  <si>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</si>
  <si>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</si>
  <si>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</si>
  <si>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</si>
  <si>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</si>
  <si>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</si>
  <si>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</si>
  <si>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</si>
  <si>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</si>
  <si>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</si>
  <si>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</si>
  <si>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</si>
  <si>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</si>
  <si>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</si>
  <si>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</si>
  <si>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</si>
  <si>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</si>
  <si>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</si>
  <si>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</si>
  <si>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</si>
  <si>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</si>
  <si>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</si>
  <si>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</si>
  <si>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</si>
  <si>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</si>
  <si>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</si>
  <si>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</si>
  <si>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</si>
  <si>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</si>
  <si>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</si>
  <si>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</si>
  <si>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</si>
  <si>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</si>
  <si>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</si>
  <si>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</si>
  <si>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</si>
  <si>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</si>
  <si>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</si>
  <si>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</si>
  <si>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</si>
  <si>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</si>
  <si>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</si>
  <si>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</si>
  <si>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</si>
  <si>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</si>
  <si>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</si>
  <si>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</si>
  <si>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</si>
  <si>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</si>
  <si>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</si>
  <si>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</si>
  <si>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</si>
  <si>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</si>
  <si>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</si>
  <si>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</si>
  <si>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</si>
  <si>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</si>
  <si>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</si>
  <si>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</si>
  <si>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</si>
  <si>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</si>
  <si>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</si>
  <si>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</si>
  <si>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</si>
  <si>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</si>
  <si>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</si>
  <si>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</si>
  <si>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</si>
  <si>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</si>
  <si>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</si>
  <si>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</si>
  <si>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</si>
  <si>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</si>
  <si>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</si>
  <si>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</si>
  <si>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</si>
  <si>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</si>
  <si>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</si>
  <si>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</si>
  <si>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</si>
  <si>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</si>
  <si>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</si>
  <si>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</si>
  <si>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</si>
  <si>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</si>
  <si>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</si>
  <si>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</si>
  <si>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</si>
  <si>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</si>
  <si>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</si>
  <si>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</si>
  <si>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</si>
  <si>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</si>
  <si>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</si>
  <si>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</si>
  <si>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</si>
  <si>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</si>
  <si>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</si>
  <si>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</si>
  <si>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</si>
  <si>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</si>
  <si>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</si>
  <si>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</si>
  <si>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</si>
  <si>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</si>
  <si>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</si>
  <si>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</si>
  <si>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</si>
  <si>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</si>
  <si>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</si>
  <si>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</si>
  <si>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</si>
  <si>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</si>
  <si>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</si>
  <si>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</si>
  <si>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</si>
  <si>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</si>
  <si>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</si>
  <si>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</si>
  <si>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</si>
  <si>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</si>
  <si>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</si>
  <si>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</si>
  <si>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</si>
  <si>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</si>
  <si>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</si>
  <si>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</si>
  <si>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</si>
  <si>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</si>
  <si>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</si>
  <si>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</si>
  <si>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</si>
  <si>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</si>
  <si>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</si>
  <si>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</si>
  <si>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</si>
  <si>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</si>
  <si>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</si>
  <si>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</si>
  <si>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</si>
  <si>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</si>
  <si>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</si>
  <si>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</si>
  <si>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</si>
  <si>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</si>
  <si>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</si>
  <si>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</si>
  <si>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</si>
  <si>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</si>
  <si>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</si>
  <si>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</si>
  <si>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</si>
  <si>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</si>
  <si>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</si>
  <si>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</si>
  <si>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</si>
  <si>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</si>
  <si>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</si>
  <si>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</si>
  <si>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</si>
  <si>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</si>
  <si>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</si>
  <si>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</si>
  <si>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</si>
  <si>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</si>
  <si>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</si>
  <si>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</si>
  <si>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</si>
  <si>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</si>
  <si>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</si>
  <si>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</si>
  <si>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</si>
  <si>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</si>
  <si>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</si>
  <si>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</si>
  <si>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</si>
  <si>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</si>
  <si>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</si>
  <si>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</si>
  <si>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</si>
  <si>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</si>
  <si>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</si>
  <si>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</si>
  <si>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</si>
  <si>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</si>
  <si>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</si>
  <si>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</si>
  <si>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</si>
  <si>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</si>
  <si>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</si>
  <si>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</si>
  <si>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</si>
  <si>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</si>
  <si>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</si>
  <si>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</si>
  <si>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</si>
  <si>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</si>
  <si>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</si>
  <si>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</si>
  <si>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</si>
  <si>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</si>
  <si>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</si>
  <si>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</si>
  <si>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</si>
  <si>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</si>
  <si>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</si>
  <si>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</si>
  <si>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</si>
  <si>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</si>
  <si>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</si>
  <si>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</si>
  <si>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</si>
  <si>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</si>
  <si>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</si>
  <si>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</si>
  <si>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</si>
  <si>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</si>
  <si>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</si>
  <si>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</si>
  <si>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</si>
  <si>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</si>
  <si>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</si>
  <si>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</si>
  <si>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</si>
  <si>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</si>
  <si>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</si>
  <si>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</si>
  <si>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</si>
  <si>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</si>
  <si>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</si>
  <si>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</si>
  <si>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</si>
  <si>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</si>
  <si>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</si>
  <si>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</si>
  <si>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</si>
  <si>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</si>
  <si>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</si>
  <si>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</si>
  <si>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</si>
  <si>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</si>
  <si>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</si>
  <si>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</si>
  <si>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</si>
  <si>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</si>
  <si>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</si>
  <si>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</si>
  <si>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</si>
  <si>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</si>
  <si>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</si>
  <si>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</si>
  <si>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</si>
  <si>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</si>
  <si>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</si>
  <si>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</si>
  <si>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</si>
  <si>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</si>
  <si>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</si>
  <si>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</si>
  <si>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</si>
  <si>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</si>
  <si>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</si>
  <si>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</si>
  <si>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</si>
  <si>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</si>
  <si>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</si>
  <si>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</si>
  <si>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</si>
  <si>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</si>
  <si>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</si>
  <si>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</si>
  <si>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</si>
  <si>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</si>
  <si>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</si>
  <si>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</si>
  <si>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</si>
  <si>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</si>
  <si>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</si>
  <si>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</si>
  <si>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</si>
  <si>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</si>
  <si>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</si>
  <si>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</si>
  <si>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</si>
  <si>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</si>
  <si>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</si>
  <si>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</si>
  <si>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</si>
  <si>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</si>
  <si>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</si>
  <si>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</si>
  <si>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</si>
  <si>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</si>
  <si>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</si>
  <si>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</si>
  <si>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</si>
  <si>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</si>
  <si>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</si>
  <si>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</si>
  <si>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</si>
  <si>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</si>
  <si>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</si>
  <si>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</si>
  <si>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</si>
  <si>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</si>
  <si>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</si>
  <si>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</si>
  <si>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</si>
  <si>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</si>
  <si>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</si>
  <si>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</si>
  <si>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</si>
  <si>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</si>
  <si>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</si>
  <si>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</si>
  <si>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</si>
  <si>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</si>
  <si>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</si>
  <si>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</si>
  <si>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</si>
  <si>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</si>
  <si>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</si>
  <si>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</si>
  <si>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</si>
  <si>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</si>
  <si>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</si>
  <si>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</si>
  <si>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</si>
  <si>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</si>
  <si>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</si>
  <si>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</si>
  <si>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</si>
  <si>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</si>
  <si>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</si>
  <si>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</si>
  <si>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</si>
  <si>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</si>
  <si>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</si>
  <si>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</si>
  <si>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</si>
  <si>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</si>
  <si>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</si>
  <si>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</si>
  <si>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</si>
  <si>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</si>
  <si>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</si>
  <si>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</si>
  <si>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</si>
  <si>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</si>
  <si>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</si>
  <si>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</si>
  <si>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</si>
  <si>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</si>
  <si>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</si>
  <si>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</si>
  <si>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</si>
  <si>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</si>
  <si>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</si>
  <si>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</si>
  <si>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</si>
  <si>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</si>
  <si>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</si>
  <si>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</si>
  <si>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</si>
  <si>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</si>
  <si>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</si>
  <si>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</si>
  <si>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</si>
  <si>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</si>
  <si>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</si>
  <si>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</si>
  <si>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</si>
  <si>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</si>
  <si>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</si>
  <si>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</si>
  <si>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</si>
  <si>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</si>
  <si>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</si>
  <si>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</si>
  <si>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</si>
  <si>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</si>
  <si>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</si>
  <si>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</si>
  <si>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</si>
  <si>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</si>
  <si>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</si>
  <si>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</si>
  <si>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</si>
  <si>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</si>
  <si>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</si>
  <si>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</si>
  <si>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</si>
  <si>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</si>
  <si>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</si>
  <si>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</si>
  <si>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</si>
  <si>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</si>
  <si>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</si>
  <si>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</si>
  <si>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</si>
  <si>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</si>
  <si>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</si>
  <si>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</si>
  <si>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</si>
  <si>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</si>
  <si>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</si>
  <si>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</si>
  <si>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</si>
  <si>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</si>
  <si>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</si>
  <si>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</si>
  <si>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</si>
  <si>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</si>
  <si>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</si>
  <si>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</si>
  <si>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</si>
  <si>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</si>
  <si>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</si>
  <si>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</si>
  <si>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</si>
  <si>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</si>
  <si>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</si>
  <si>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</si>
  <si>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</si>
  <si>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</si>
  <si>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</si>
  <si>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</si>
  <si>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</si>
  <si>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</si>
  <si>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</si>
  <si>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</si>
  <si>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</si>
  <si>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</si>
  <si>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</si>
  <si>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</si>
  <si>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</si>
  <si>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</si>
  <si>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</si>
  <si>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</si>
  <si>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</si>
  <si>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</si>
  <si>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</si>
  <si>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</si>
  <si>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</si>
  <si>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</si>
  <si>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</si>
  <si>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</si>
  <si>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</si>
  <si>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</si>
  <si>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</si>
  <si>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</si>
  <si>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</si>
  <si>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</si>
  <si>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</si>
  <si>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</si>
  <si>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</si>
  <si>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</si>
  <si>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</si>
  <si>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</si>
  <si>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</si>
  <si>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</si>
  <si>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</si>
  <si>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</si>
  <si>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</si>
  <si>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</si>
  <si>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</si>
  <si>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</si>
  <si>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</si>
  <si>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</si>
  <si>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</si>
  <si>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</si>
  <si>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</si>
  <si>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</si>
  <si>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</si>
  <si>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</si>
  <si>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</si>
  <si>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</si>
  <si>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</si>
  <si>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</si>
  <si>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</si>
  <si>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</si>
  <si>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</si>
  <si>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</si>
  <si>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</si>
  <si>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</si>
  <si>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</si>
  <si>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</si>
  <si>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</si>
  <si>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</si>
  <si>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</si>
  <si>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</si>
  <si>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</si>
  <si>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</si>
  <si>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</si>
  <si>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</si>
  <si>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</si>
  <si>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</si>
  <si>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</si>
  <si>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</si>
  <si>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</si>
  <si>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</si>
  <si>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</si>
  <si>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</si>
  <si>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</si>
  <si>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</si>
  <si>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</si>
  <si>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</si>
  <si>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</si>
  <si>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</si>
  <si>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</si>
  <si>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</si>
  <si>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</si>
  <si>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</si>
  <si>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</si>
  <si>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</si>
  <si>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</si>
  <si>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</si>
  <si>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</si>
  <si>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</si>
  <si>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</si>
  <si>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</si>
  <si>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</si>
  <si>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</si>
  <si>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</si>
  <si>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</si>
  <si>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</si>
  <si>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</si>
  <si>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</si>
  <si>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</si>
  <si>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</si>
  <si>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</si>
  <si>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</si>
  <si>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</si>
  <si>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</si>
  <si>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</si>
  <si>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</si>
  <si>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</si>
  <si>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</si>
  <si>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</si>
  <si>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</si>
  <si>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</si>
  <si>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</si>
  <si>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</si>
  <si>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</si>
  <si>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</si>
  <si>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</si>
  <si>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</si>
  <si>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</si>
  <si>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</si>
  <si>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</si>
  <si>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</si>
  <si>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</si>
  <si>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</si>
  <si>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</si>
  <si>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</si>
  <si>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</si>
  <si>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</si>
  <si>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</si>
  <si>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</si>
  <si>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</si>
  <si>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</si>
  <si>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</si>
  <si>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</si>
  <si>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</si>
  <si>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</si>
  <si>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</si>
  <si>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</si>
  <si>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</si>
  <si>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</si>
  <si>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</si>
  <si>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</si>
  <si>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</si>
  <si>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</si>
  <si>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</si>
  <si>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</si>
  <si>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</si>
  <si>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</si>
  <si>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</si>
  <si>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</si>
  <si>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</si>
  <si>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</si>
  <si>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</si>
  <si>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</si>
  <si>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</si>
  <si>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</si>
  <si>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</si>
  <si>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</si>
  <si>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</si>
  <si>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</si>
  <si>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</si>
  <si>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</si>
  <si>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</si>
  <si>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</si>
  <si>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</si>
  <si>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</si>
  <si>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</si>
  <si>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</si>
  <si>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</si>
  <si>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</si>
  <si>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</si>
  <si>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</si>
  <si>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</si>
  <si>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</si>
  <si>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</si>
  <si>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</si>
  <si>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</si>
  <si>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</si>
  <si>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</si>
  <si>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</si>
  <si>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</si>
  <si>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</si>
  <si>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</si>
  <si>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</si>
  <si>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</si>
  <si>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</si>
  <si>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</si>
  <si>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</si>
  <si>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</si>
  <si>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</si>
  <si>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</si>
  <si>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</si>
  <si>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</si>
  <si>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</si>
  <si>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</si>
  <si>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</si>
  <si>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</si>
  <si>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</si>
  <si>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</si>
  <si>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</si>
  <si>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</si>
  <si>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</si>
  <si>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</si>
  <si>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</si>
  <si>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</si>
  <si>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</si>
  <si>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</si>
  <si>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</si>
  <si>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</si>
  <si>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</si>
  <si>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</si>
  <si>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</si>
  <si>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</si>
  <si>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</si>
  <si>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</si>
  <si>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</si>
  <si>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</si>
  <si>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</si>
  <si>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</si>
  <si>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</si>
  <si>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</si>
  <si>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</si>
  <si>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</si>
  <si>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</si>
  <si>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</si>
  <si>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</si>
  <si>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</si>
  <si>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</si>
  <si>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</si>
  <si>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</si>
  <si>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</si>
  <si>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</si>
  <si>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</si>
  <si>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</si>
  <si>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</si>
  <si>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</si>
  <si>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</si>
  <si>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</si>
  <si>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</si>
  <si>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</si>
  <si>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</si>
  <si>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</si>
  <si>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</si>
  <si>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</si>
  <si>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</si>
  <si>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</si>
  <si>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</si>
  <si>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</si>
  <si>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</si>
  <si>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</si>
  <si>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</si>
  <si>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</si>
  <si>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</si>
  <si>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</si>
  <si>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</si>
  <si>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</si>
  <si>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</si>
  <si>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</si>
  <si>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</si>
  <si>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</si>
  <si>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</si>
  <si>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</si>
  <si>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</si>
  <si>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</si>
  <si>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</si>
  <si>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</si>
  <si>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</si>
  <si>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</si>
  <si>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</si>
  <si>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</si>
  <si>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</si>
  <si>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</si>
  <si>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</si>
  <si>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</si>
  <si>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</si>
  <si>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</si>
  <si>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</si>
  <si>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</si>
  <si>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</si>
  <si>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</si>
  <si>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</si>
  <si>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</si>
  <si>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</si>
  <si>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</si>
  <si>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</si>
  <si>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</si>
  <si>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</si>
  <si>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</si>
  <si>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</si>
  <si>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</si>
  <si>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</si>
  <si>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</si>
  <si>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</si>
  <si>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</si>
  <si>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</si>
  <si>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</si>
  <si>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</si>
  <si>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</si>
  <si>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</si>
  <si>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</si>
  <si>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</si>
  <si>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</si>
  <si>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</si>
  <si>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</si>
  <si>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</si>
  <si>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</si>
  <si>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</si>
  <si>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</si>
  <si>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</si>
  <si>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</si>
  <si>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</si>
  <si>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</si>
  <si>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</si>
  <si>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</si>
  <si>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</si>
  <si>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</si>
  <si>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</si>
  <si>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</si>
  <si>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</si>
  <si>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</si>
  <si>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</si>
  <si>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</si>
  <si>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</si>
  <si>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</si>
  <si>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</si>
  <si>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</si>
  <si>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</si>
  <si>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</si>
  <si>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</si>
  <si>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</si>
  <si>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</si>
  <si>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</si>
  <si>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</si>
  <si>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</si>
  <si>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</si>
  <si>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</si>
  <si>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</si>
  <si>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</si>
  <si>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</si>
  <si>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</si>
  <si>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</si>
  <si>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</si>
  <si>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</si>
  <si>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</si>
  <si>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</si>
  <si>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</si>
  <si>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</si>
  <si>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</si>
  <si>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</si>
  <si>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</si>
  <si>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</si>
  <si>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</si>
  <si>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</si>
  <si>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</si>
  <si>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</si>
  <si>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</si>
  <si>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</si>
  <si>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</si>
  <si>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</si>
  <si>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</si>
  <si>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</si>
  <si>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</si>
  <si>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</si>
  <si>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</si>
  <si>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</si>
  <si>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</si>
  <si>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</si>
  <si>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</si>
  <si>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</si>
  <si>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</si>
  <si>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</si>
  <si>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</si>
  <si>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</si>
  <si>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</si>
  <si>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</si>
  <si>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</si>
  <si>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</si>
  <si>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</si>
  <si>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</si>
  <si>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</si>
  <si>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</si>
  <si>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</si>
  <si>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</si>
  <si>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</si>
  <si>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</si>
  <si>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</si>
  <si>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</si>
  <si>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</si>
  <si>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</si>
  <si>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</si>
  <si>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</si>
  <si>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</si>
  <si>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</si>
  <si>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</si>
  <si>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</si>
  <si>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</si>
  <si>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</si>
  <si>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</si>
  <si>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</si>
  <si>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</si>
  <si>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</si>
  <si>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</si>
  <si>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</si>
  <si>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</si>
  <si>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</si>
  <si>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</si>
  <si>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</si>
  <si>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</si>
  <si>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</si>
  <si>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</si>
  <si>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</si>
  <si>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</si>
  <si>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</si>
  <si>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</si>
  <si>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</si>
  <si>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</si>
  <si>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</si>
  <si>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</si>
  <si>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</si>
  <si>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</si>
  <si>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</si>
  <si>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</si>
  <si>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</si>
  <si>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</si>
  <si>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</si>
  <si>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</si>
  <si>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</si>
  <si>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</si>
  <si>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</si>
  <si>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</si>
  <si>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</si>
  <si>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</si>
  <si>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</si>
  <si>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</si>
  <si>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</si>
  <si>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</si>
  <si>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</si>
  <si>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</si>
  <si>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</si>
  <si>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</si>
  <si>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</si>
  <si>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</si>
  <si>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</si>
  <si>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</si>
  <si>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</si>
  <si>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</si>
  <si>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</si>
  <si>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</si>
  <si>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</si>
  <si>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</si>
  <si>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</si>
  <si>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</si>
  <si>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</si>
  <si>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</si>
  <si>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</si>
  <si>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</si>
  <si>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</si>
  <si>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</si>
  <si>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</si>
  <si>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</si>
  <si>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</si>
  <si>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</si>
  <si>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</si>
  <si>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</si>
  <si>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</si>
  <si>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</si>
  <si>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</si>
  <si>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</si>
  <si>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</si>
  <si>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</si>
  <si>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</si>
  <si>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</si>
  <si>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</si>
  <si>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</si>
  <si>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</si>
  <si>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</si>
  <si>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</si>
  <si>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</si>
  <si>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</si>
  <si>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</si>
  <si>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</si>
  <si>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</si>
  <si>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</si>
  <si>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</si>
  <si>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</si>
  <si>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</si>
  <si>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</si>
  <si>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</si>
  <si>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</si>
  <si>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</si>
  <si>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</si>
  <si>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</si>
  <si>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</si>
  <si>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</si>
  <si>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</si>
  <si>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</si>
  <si>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</si>
  <si>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</si>
  <si>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</si>
  <si>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</si>
  <si>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</si>
  <si>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</si>
  <si>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</si>
  <si>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</si>
  <si>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</si>
  <si>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</si>
  <si>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</si>
  <si>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</si>
  <si>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</si>
  <si>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</si>
  <si>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</si>
  <si>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</si>
  <si>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</si>
  <si>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</si>
  <si>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</si>
  <si>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</si>
  <si>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</si>
  <si>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</si>
  <si>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</si>
  <si>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</si>
  <si>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</si>
  <si>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</si>
  <si>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</si>
  <si>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</si>
  <si>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</si>
  <si>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</si>
  <si>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</si>
  <si>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</si>
  <si>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</si>
  <si>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</si>
  <si>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</si>
  <si>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</si>
  <si>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</si>
  <si>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</si>
  <si>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</si>
  <si>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</si>
  <si>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</si>
  <si>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</si>
  <si>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</si>
  <si>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</si>
  <si>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</si>
  <si>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</si>
  <si>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</si>
  <si>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</si>
  <si>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</si>
  <si>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</si>
  <si>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</si>
  <si>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</si>
  <si>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</si>
  <si>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</si>
  <si>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</si>
  <si>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</si>
  <si>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</si>
  <si>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</si>
  <si>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</si>
  <si>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</si>
  <si>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</si>
  <si>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</si>
  <si>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</si>
  <si>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</si>
  <si>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</si>
  <si>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</si>
  <si>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</si>
  <si>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</si>
  <si>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</si>
  <si>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</si>
  <si>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</si>
  <si>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</si>
  <si>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</si>
  <si>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</si>
  <si>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</si>
  <si>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</si>
  <si>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</si>
  <si>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</si>
  <si>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</si>
  <si>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</si>
  <si>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</si>
  <si>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</si>
  <si>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</si>
  <si>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</si>
  <si>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</si>
  <si>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</si>
  <si>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</si>
  <si>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</si>
  <si>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</si>
  <si>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</si>
  <si>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</si>
  <si>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</si>
  <si>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</si>
  <si>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</si>
  <si>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</si>
  <si>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</si>
  <si>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</si>
  <si>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</si>
  <si>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</si>
  <si>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</si>
  <si>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</si>
  <si>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</si>
  <si>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</si>
  <si>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</si>
  <si>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</si>
  <si>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</si>
  <si>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</si>
  <si>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</si>
  <si>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</si>
  <si>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</si>
  <si>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</si>
  <si>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</si>
  <si>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</si>
  <si>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</si>
  <si>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</si>
  <si>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</si>
  <si>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</si>
  <si>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</si>
  <si>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</si>
  <si>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</si>
  <si>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</si>
  <si>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</si>
  <si>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</si>
  <si>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</si>
  <si>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</si>
  <si>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</si>
  <si>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</si>
  <si>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</si>
  <si>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</si>
  <si>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</si>
  <si>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</si>
  <si>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</si>
  <si>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</si>
  <si>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</si>
  <si>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</si>
  <si>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</si>
  <si>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</si>
  <si>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</si>
  <si>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</si>
  <si>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</si>
  <si>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</si>
  <si>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</si>
  <si>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</si>
  <si>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</si>
  <si>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</si>
  <si>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</si>
  <si>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</si>
  <si>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</si>
  <si>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</si>
  <si>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</si>
  <si>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</si>
  <si>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</si>
  <si>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</si>
  <si>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</si>
  <si>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</si>
  <si>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</si>
  <si>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</si>
  <si>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</si>
  <si>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</si>
  <si>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</si>
  <si>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</si>
  <si>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</si>
  <si>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</si>
  <si>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</si>
  <si>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</si>
  <si>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</si>
  <si>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</si>
  <si>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</si>
  <si>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</si>
  <si>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</si>
  <si>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</si>
  <si>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</si>
  <si>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</si>
  <si>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</si>
  <si>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</si>
  <si>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</si>
  <si>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</si>
  <si>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</si>
  <si>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</si>
  <si>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</si>
  <si>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</si>
  <si>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</si>
  <si>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</si>
  <si>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</si>
  <si>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</si>
  <si>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</si>
  <si>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</si>
  <si>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</si>
  <si>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</si>
  <si>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</si>
  <si>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</si>
  <si>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</si>
  <si>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</si>
  <si>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</si>
  <si>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</si>
  <si>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</si>
  <si>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</si>
  <si>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</si>
  <si>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</si>
  <si>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</si>
  <si>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</si>
  <si>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</si>
  <si>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</si>
  <si>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</si>
  <si>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</si>
  <si>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</si>
  <si>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</si>
  <si>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</si>
  <si>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</si>
  <si>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</si>
  <si>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</si>
  <si>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</si>
  <si>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</si>
  <si>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</si>
  <si>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</si>
  <si>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</si>
  <si>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</si>
  <si>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</si>
  <si>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</si>
  <si>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</si>
  <si>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</si>
  <si>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</si>
  <si>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</si>
  <si>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</si>
  <si>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</si>
  <si>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</si>
  <si>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</si>
  <si>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</si>
  <si>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</si>
  <si>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</si>
  <si>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</si>
  <si>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</si>
  <si>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</si>
  <si>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</si>
  <si>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</si>
  <si>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</si>
  <si>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</si>
  <si>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</si>
  <si>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</si>
  <si>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</si>
  <si>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</si>
  <si>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</si>
  <si>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</si>
  <si>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</si>
  <si>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</si>
  <si>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</si>
  <si>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</si>
  <si>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</si>
  <si>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</si>
  <si>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</si>
  <si>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</si>
  <si>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</si>
  <si>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</si>
  <si>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</si>
  <si>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</si>
  <si>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</si>
  <si>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</si>
  <si>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</si>
  <si>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</si>
  <si>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</si>
  <si>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</si>
  <si>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</si>
  <si>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</si>
  <si>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</si>
  <si>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</si>
  <si>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</si>
  <si>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</si>
  <si>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</si>
  <si>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</si>
  <si>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</si>
  <si>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</si>
  <si>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</si>
  <si>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</si>
  <si>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</si>
  <si>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</si>
  <si>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</si>
  <si>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</si>
  <si>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</si>
  <si>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</si>
  <si>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</si>
  <si>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</si>
  <si>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</si>
  <si>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</si>
  <si>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</si>
  <si>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</si>
  <si>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</si>
  <si>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</si>
  <si>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</si>
  <si>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</si>
  <si>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</si>
  <si>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</si>
  <si>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</si>
  <si>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</si>
  <si>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</si>
  <si>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</si>
  <si>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</si>
  <si>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</si>
  <si>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</si>
  <si>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</si>
  <si>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</si>
  <si>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</si>
  <si>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</si>
  <si>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</si>
  <si>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</si>
  <si>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</si>
  <si>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</si>
  <si>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</si>
  <si>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</si>
  <si>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</si>
  <si>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</si>
  <si>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</si>
  <si>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</si>
  <si>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</si>
  <si>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</si>
  <si>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</si>
  <si>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</si>
  <si>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</si>
  <si>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</si>
  <si>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</si>
  <si>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</si>
  <si>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</si>
  <si>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</si>
  <si>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</si>
  <si>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</si>
  <si>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</si>
  <si>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</si>
  <si>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</si>
  <si>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</si>
  <si>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</si>
  <si>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</si>
  <si>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</si>
  <si>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</si>
  <si>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</si>
  <si>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</si>
  <si>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</si>
  <si>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</si>
  <si>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</si>
  <si>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</si>
  <si>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</si>
  <si>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</si>
  <si>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</si>
  <si>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</si>
  <si>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</si>
  <si>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</si>
  <si>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</si>
  <si>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</si>
  <si>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</si>
  <si>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</si>
  <si>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</si>
  <si>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</si>
  <si>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</si>
  <si>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</si>
  <si>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</si>
  <si>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</si>
  <si>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</si>
  <si>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</si>
  <si>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</si>
  <si>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</si>
  <si>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</si>
  <si>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</si>
  <si>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</si>
  <si>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</si>
  <si>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</si>
  <si>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</si>
  <si>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</si>
  <si>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</si>
  <si>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</si>
  <si>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</si>
  <si>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</si>
  <si>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</si>
  <si>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</si>
  <si>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</si>
  <si>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</si>
  <si>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</si>
  <si>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</si>
  <si>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</si>
  <si>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</si>
  <si>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</si>
  <si>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</si>
  <si>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</si>
  <si>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</si>
  <si>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</si>
  <si>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</si>
  <si>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</si>
  <si>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</si>
  <si>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</si>
  <si>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</si>
  <si>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</si>
  <si>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</si>
  <si>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</si>
  <si>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</si>
  <si>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</si>
  <si>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</si>
  <si>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</si>
  <si>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</si>
  <si>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</si>
  <si>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</si>
  <si>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</si>
  <si>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</si>
  <si>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</si>
  <si>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</si>
  <si>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</si>
  <si>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</si>
  <si>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</si>
  <si>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</si>
  <si>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</si>
  <si>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</si>
  <si>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</si>
  <si>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</si>
  <si>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</si>
  <si>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</si>
  <si>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</si>
  <si>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</si>
  <si>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</si>
  <si>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</si>
  <si>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</si>
  <si>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</si>
  <si>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</si>
  <si>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</si>
  <si>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</si>
  <si>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</si>
  <si>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</si>
  <si>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</si>
  <si>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</si>
  <si>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</si>
  <si>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</si>
  <si>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</si>
  <si>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</si>
  <si>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</si>
  <si>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</si>
  <si>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</si>
  <si>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</si>
  <si>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</si>
  <si>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</si>
  <si>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</si>
  <si>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</si>
  <si>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</si>
  <si>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</si>
  <si>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</si>
  <si>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</si>
  <si>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</si>
  <si>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</si>
  <si>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</si>
  <si>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</si>
  <si>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</si>
  <si>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</si>
  <si>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</si>
  <si>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</si>
  <si>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</si>
  <si>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</si>
  <si>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</si>
  <si>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</si>
  <si>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</si>
  <si>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</si>
  <si>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</si>
  <si>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</si>
  <si>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</si>
  <si>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</si>
  <si>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</si>
  <si>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</si>
  <si>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</si>
  <si>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</si>
  <si>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</si>
  <si>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</si>
  <si>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</si>
  <si>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</si>
  <si>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</si>
  <si>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</si>
  <si>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</si>
  <si>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</si>
  <si>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</si>
  <si>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</si>
  <si>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</si>
  <si>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</si>
  <si>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</si>
  <si>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</si>
  <si>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</si>
  <si>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</si>
  <si>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</si>
  <si>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</si>
  <si>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</si>
  <si>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</si>
  <si>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</si>
  <si>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</si>
  <si>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</si>
  <si>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</si>
  <si>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</si>
  <si>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</si>
  <si>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</si>
  <si>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</si>
  <si>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</si>
  <si>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</si>
  <si>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</si>
  <si>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</si>
  <si>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</si>
  <si>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</si>
  <si>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</si>
  <si>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</si>
  <si>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</si>
  <si>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</si>
  <si>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</si>
  <si>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</si>
  <si>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</si>
  <si>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</si>
  <si>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</si>
  <si>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</si>
  <si>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</si>
  <si>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</si>
  <si>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</si>
  <si>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</si>
  <si>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</si>
  <si>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</si>
  <si>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</si>
  <si>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</si>
  <si>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</si>
  <si>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</si>
  <si>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</si>
  <si>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</si>
  <si>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</si>
  <si>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</si>
  <si>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</si>
  <si>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</si>
  <si>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</si>
  <si>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</si>
  <si>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</si>
  <si>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</si>
  <si>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</si>
  <si>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</si>
  <si>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</si>
  <si>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</si>
  <si>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</si>
  <si>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</si>
  <si>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</si>
  <si>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</si>
  <si>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</si>
  <si>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</si>
  <si>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</si>
  <si>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</si>
  <si>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</si>
  <si>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</si>
  <si>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</si>
  <si>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</si>
  <si>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</si>
  <si>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</si>
  <si>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</si>
  <si>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</si>
  <si>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</si>
  <si>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</si>
  <si>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</si>
  <si>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</si>
  <si>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</si>
  <si>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</si>
  <si>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</si>
  <si>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</si>
  <si>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</si>
  <si>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</si>
  <si>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</si>
  <si>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</si>
  <si>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</si>
  <si>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</si>
  <si>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</si>
  <si>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</si>
  <si>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</si>
  <si>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</si>
  <si>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</si>
  <si>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</si>
  <si>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</si>
  <si>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</si>
  <si>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</si>
  <si>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</si>
  <si>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</si>
  <si>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</si>
  <si>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</si>
  <si>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</si>
  <si>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</si>
  <si>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</si>
  <si>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</si>
  <si>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</si>
  <si>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</si>
  <si>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</si>
  <si>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</si>
  <si>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</si>
  <si>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</si>
  <si>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</si>
  <si>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</si>
  <si>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</si>
  <si>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</si>
  <si>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</si>
  <si>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</si>
  <si>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</si>
  <si>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</si>
  <si>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</si>
  <si>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</si>
  <si>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</si>
  <si>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</si>
  <si>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</si>
  <si>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</si>
  <si>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</si>
  <si>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</si>
  <si>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</si>
  <si>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</si>
  <si>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</si>
  <si>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</si>
  <si>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</si>
  <si>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</si>
  <si>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</si>
  <si>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</si>
  <si>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</si>
  <si>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</si>
  <si>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</si>
  <si>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</si>
  <si>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</si>
  <si>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</si>
  <si>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</si>
  <si>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</si>
  <si>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</si>
  <si>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</si>
  <si>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</si>
  <si>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</si>
  <si>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</si>
  <si>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</si>
  <si>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</si>
  <si>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</si>
  <si>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</si>
  <si>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</si>
  <si>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</si>
  <si>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</si>
  <si>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</si>
  <si>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</si>
  <si>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</si>
  <si>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</si>
  <si>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</si>
  <si>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</si>
  <si>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</si>
  <si>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</si>
  <si>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</si>
  <si>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</si>
  <si>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</si>
  <si>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</si>
  <si>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</si>
  <si>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</si>
  <si>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</si>
  <si>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</si>
  <si>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</si>
  <si>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</si>
  <si>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</si>
  <si>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</si>
  <si>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</si>
  <si>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</si>
  <si>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</si>
  <si>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</si>
  <si>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</si>
  <si>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</si>
  <si>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</si>
  <si>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</si>
  <si>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</si>
  <si>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</si>
  <si>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</si>
  <si>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</si>
  <si>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</si>
  <si>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</si>
  <si>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</si>
  <si>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</si>
  <si>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</si>
  <si>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</si>
  <si>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</si>
  <si>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</si>
  <si>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</si>
  <si>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</si>
  <si>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</si>
  <si>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</si>
  <si>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</si>
  <si>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</si>
  <si>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</si>
  <si>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</si>
  <si>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</si>
  <si>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</si>
  <si>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</si>
  <si>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</si>
  <si>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</si>
  <si>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</si>
  <si>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</si>
  <si>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</si>
  <si>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</si>
  <si>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</si>
  <si>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</si>
  <si>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</si>
  <si>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</si>
  <si>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</si>
  <si>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</si>
  <si>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</si>
  <si>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</si>
  <si>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</si>
  <si>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</si>
  <si>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</si>
  <si>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</si>
  <si>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</si>
  <si>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</si>
  <si>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</si>
  <si>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</si>
  <si>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</si>
  <si>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</si>
  <si>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</si>
  <si>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</si>
  <si>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</si>
  <si>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</si>
  <si>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</si>
  <si>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</si>
  <si>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</si>
  <si>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</si>
  <si>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</si>
  <si>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</si>
  <si>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</si>
  <si>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</si>
  <si>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</si>
  <si>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</si>
  <si>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</si>
  <si>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</si>
  <si>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</si>
  <si>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</si>
  <si>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</si>
  <si>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</si>
  <si>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</si>
  <si>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</si>
  <si>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</si>
  <si>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</si>
  <si>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</si>
  <si>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</si>
  <si>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</si>
  <si>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</si>
  <si>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</si>
  <si>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</si>
  <si>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</si>
  <si>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</si>
  <si>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</si>
  <si>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</si>
  <si>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</si>
  <si>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</si>
  <si>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</si>
  <si>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</si>
  <si>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</si>
  <si>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</si>
  <si>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</si>
  <si>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</si>
  <si>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</si>
  <si>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</si>
  <si>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</si>
  <si>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</si>
  <si>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</si>
  <si>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</si>
  <si>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</si>
  <si>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</si>
  <si>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</si>
  <si>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</si>
  <si>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</si>
  <si>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</si>
  <si>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</si>
  <si>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</si>
  <si>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</si>
  <si>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</si>
  <si>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</si>
  <si>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</si>
  <si>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</si>
  <si>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</si>
  <si>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</si>
  <si>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</si>
  <si>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</si>
  <si>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</si>
  <si>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</si>
  <si>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</si>
  <si>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</si>
  <si>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</si>
  <si>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</si>
  <si>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</si>
  <si>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</si>
  <si>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</si>
  <si>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</si>
  <si>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</si>
  <si>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</si>
  <si>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</si>
  <si>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</si>
  <si>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</si>
  <si>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</si>
  <si>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</si>
  <si>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</si>
  <si>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</si>
  <si>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</si>
  <si>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</si>
  <si>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</si>
  <si>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</si>
  <si>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</si>
  <si>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</si>
  <si>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</si>
  <si>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</si>
  <si>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</si>
  <si>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</si>
  <si>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</si>
  <si>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</si>
  <si>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</si>
  <si>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</si>
  <si>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</si>
  <si>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</si>
  <si>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</si>
  <si>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</si>
  <si>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</si>
  <si>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</si>
  <si>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</si>
  <si>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</si>
  <si>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</si>
  <si>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</si>
  <si>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</si>
  <si>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</si>
  <si>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</si>
  <si>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</si>
  <si>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</si>
  <si>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</si>
  <si>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</si>
  <si>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</si>
  <si>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</si>
  <si>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</si>
  <si>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</si>
  <si>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</si>
  <si>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</si>
  <si>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</si>
  <si>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</si>
  <si>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</si>
  <si>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</si>
  <si>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</si>
  <si>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</si>
  <si>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</si>
  <si>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</si>
  <si>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</si>
  <si>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</si>
  <si>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</si>
  <si>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</si>
  <si>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</si>
  <si>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</si>
  <si>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</si>
  <si>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</si>
  <si>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</si>
  <si>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</si>
  <si>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</si>
  <si>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</si>
  <si>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</si>
  <si>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</si>
  <si>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</si>
  <si>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</si>
  <si>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</si>
  <si>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</si>
  <si>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</si>
  <si>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</si>
  <si>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</si>
  <si>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</si>
  <si>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</si>
  <si>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</si>
  <si>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</si>
  <si>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</si>
  <si>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</si>
  <si>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</si>
  <si>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</si>
  <si>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</si>
  <si>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</si>
  <si>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</si>
  <si>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</si>
  <si>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</si>
  <si>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</si>
  <si>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</si>
  <si>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</si>
  <si>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</si>
  <si>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</si>
  <si>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</si>
  <si>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</si>
  <si>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</si>
  <si>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</si>
  <si>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</si>
  <si>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</si>
  <si>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</si>
  <si>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</si>
  <si>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</si>
  <si>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</si>
  <si>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</si>
  <si>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</si>
  <si>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</si>
  <si>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</si>
  <si>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</si>
  <si>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</si>
  <si>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</si>
  <si>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</si>
  <si>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</si>
  <si>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</si>
  <si>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</si>
  <si>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</si>
  <si>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</si>
  <si>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</si>
  <si>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</si>
  <si>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</si>
  <si>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</si>
  <si>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</si>
  <si>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</si>
  <si>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</si>
  <si>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</si>
  <si>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</si>
  <si>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</si>
  <si>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</si>
  <si>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</si>
  <si>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</si>
  <si>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</si>
  <si>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</si>
  <si>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</si>
  <si>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</si>
  <si>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</si>
  <si>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</si>
  <si>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</si>
  <si>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</si>
  <si>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</si>
  <si>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</si>
  <si>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</si>
  <si>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</si>
  <si>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</si>
  <si>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</si>
  <si>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</si>
  <si>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</si>
  <si>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</si>
  <si>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</si>
  <si>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</si>
  <si>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</si>
  <si>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</si>
  <si>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</si>
  <si>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</si>
  <si>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</si>
  <si>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</si>
  <si>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</si>
  <si>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</si>
  <si>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</si>
  <si>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</si>
  <si>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</si>
  <si>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</si>
  <si>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</si>
  <si>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</si>
  <si>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</si>
  <si>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</si>
  <si>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</si>
  <si>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</si>
  <si>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</si>
  <si>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</si>
  <si>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</si>
  <si>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</si>
  <si>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</si>
  <si>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</si>
  <si>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</si>
  <si>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</si>
  <si>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</si>
  <si>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</si>
  <si>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</si>
  <si>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</si>
  <si>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</si>
  <si>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</si>
  <si>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</si>
  <si>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</si>
  <si>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</si>
  <si>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</si>
  <si>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</si>
  <si>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</si>
  <si>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</si>
  <si>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</si>
  <si>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</si>
  <si>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</si>
  <si>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</si>
  <si>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</si>
  <si>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</si>
  <si>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</si>
  <si>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</si>
  <si>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</si>
  <si>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</si>
  <si>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</si>
  <si>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</si>
  <si>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</si>
  <si>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</si>
  <si>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</si>
  <si>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</si>
  <si>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</si>
  <si>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</si>
  <si>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</si>
  <si>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</si>
  <si>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</si>
  <si>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</si>
  <si>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</si>
  <si>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</si>
  <si>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</si>
  <si>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</si>
  <si>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</si>
  <si>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</si>
  <si>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</si>
  <si>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</si>
  <si>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</si>
  <si>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</si>
  <si>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</si>
  <si>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</si>
  <si>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</si>
  <si>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</si>
  <si>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</si>
  <si>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</si>
  <si>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</si>
  <si>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</si>
  <si>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</si>
  <si>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</si>
  <si>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</si>
  <si>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</si>
  <si>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</si>
  <si>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</si>
  <si>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</si>
  <si>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</si>
  <si>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</si>
  <si>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</si>
  <si>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</si>
  <si>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</si>
  <si>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</si>
  <si>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</si>
  <si>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</si>
  <si>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</si>
  <si>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</si>
  <si>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</si>
  <si>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</si>
  <si>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</si>
  <si>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</si>
  <si>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</si>
  <si>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</si>
  <si>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</si>
  <si>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</si>
  <si>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</si>
  <si>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</si>
  <si>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</si>
  <si>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</si>
  <si>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</si>
  <si>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</si>
  <si>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</si>
  <si>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</si>
  <si>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</si>
  <si>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</si>
  <si>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</si>
  <si>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</si>
  <si>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</si>
  <si>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</si>
  <si>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</si>
  <si>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</si>
  <si>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</si>
  <si>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</si>
  <si>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</si>
  <si>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</si>
  <si>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</si>
  <si>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</si>
  <si>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</si>
  <si>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</si>
  <si>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</si>
  <si>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</si>
  <si>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</si>
  <si>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</si>
  <si>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</si>
  <si>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</si>
  <si>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</si>
  <si>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</si>
  <si>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</si>
  <si>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</si>
  <si>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</si>
  <si>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</si>
  <si>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</si>
  <si>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</si>
  <si>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</si>
  <si>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</si>
  <si>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</si>
  <si>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</si>
  <si>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</si>
  <si>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</si>
  <si>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</si>
  <si>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</si>
  <si>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</si>
  <si>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</si>
  <si>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</si>
  <si>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</si>
  <si>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</si>
  <si>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</si>
  <si>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</si>
  <si>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</si>
  <si>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</si>
  <si>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</si>
  <si>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</si>
  <si>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</si>
  <si>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</si>
  <si>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</si>
  <si>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</si>
  <si>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</si>
  <si>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</si>
  <si>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</si>
  <si>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</si>
  <si>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</si>
  <si>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</si>
  <si>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</si>
  <si>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</si>
  <si>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</si>
  <si>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</si>
  <si>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</si>
  <si>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</si>
  <si>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</si>
  <si>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</si>
  <si>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</si>
  <si>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</si>
  <si>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</si>
  <si>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</si>
  <si>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</si>
  <si>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</si>
  <si>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</si>
  <si>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</si>
  <si>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</si>
  <si>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</si>
  <si>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</si>
  <si>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</si>
  <si>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</si>
  <si>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</si>
  <si>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</si>
  <si>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</si>
  <si>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</si>
  <si>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</si>
  <si>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</si>
  <si>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</si>
  <si>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</si>
  <si>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</si>
  <si>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</si>
  <si>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</si>
  <si>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</si>
  <si>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</si>
  <si>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</si>
  <si>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</si>
  <si>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</si>
  <si>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</si>
  <si>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</si>
  <si>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</si>
  <si>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</si>
  <si>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</si>
  <si>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</si>
  <si>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</si>
  <si>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</si>
  <si>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</si>
  <si>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</si>
  <si>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</si>
  <si>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</si>
  <si>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</si>
  <si>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</si>
  <si>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</si>
  <si>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</si>
  <si>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</si>
  <si>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</si>
  <si>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</si>
  <si>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</si>
  <si>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</si>
  <si>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</si>
  <si>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</si>
  <si>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</si>
  <si>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</si>
  <si>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</si>
  <si>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</si>
  <si>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</si>
  <si>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</si>
  <si>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</si>
  <si>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</si>
  <si>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</si>
  <si>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</si>
  <si>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</si>
  <si>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</si>
  <si>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</si>
  <si>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</si>
  <si>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</si>
  <si>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</si>
  <si>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</si>
  <si>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</si>
  <si>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</si>
  <si>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</si>
  <si>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</si>
  <si>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</si>
  <si>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</si>
  <si>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</si>
  <si>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</si>
  <si>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</si>
  <si>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</si>
  <si>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</si>
  <si>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</si>
  <si>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</si>
  <si>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</si>
  <si>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</si>
  <si>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</si>
  <si>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</si>
  <si>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</si>
  <si>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</si>
  <si>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</si>
  <si>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</si>
  <si>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</si>
  <si>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</si>
  <si>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</si>
  <si>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</si>
  <si>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</si>
  <si>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</si>
  <si>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</si>
  <si>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</si>
  <si>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</si>
  <si>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</si>
  <si>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</si>
  <si>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</si>
  <si>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</si>
  <si>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</si>
  <si>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</si>
  <si>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</si>
  <si>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</si>
  <si>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</si>
  <si>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</si>
  <si>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</si>
  <si>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</si>
  <si>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</si>
  <si>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</si>
  <si>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</si>
  <si>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</si>
  <si>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</si>
  <si>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</si>
  <si>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</si>
  <si>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</si>
  <si>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</si>
  <si>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</si>
  <si>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</si>
  <si>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</si>
  <si>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</si>
  <si>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</si>
  <si>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</si>
  <si>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</si>
  <si>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</si>
  <si>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</si>
  <si>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</si>
  <si>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</si>
  <si>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</si>
  <si>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</si>
  <si>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</si>
  <si>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</si>
  <si>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</si>
  <si>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</si>
  <si>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</si>
  <si>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</si>
  <si>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</si>
  <si>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</si>
  <si>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</si>
  <si>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</si>
  <si>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</si>
  <si>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</si>
  <si>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</si>
  <si>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</si>
  <si>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</si>
  <si>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</si>
  <si>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</si>
  <si>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</si>
  <si>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</si>
  <si>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</si>
  <si>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</si>
  <si>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</si>
  <si>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</si>
  <si>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</si>
  <si>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</si>
  <si>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</si>
  <si>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</si>
  <si>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</si>
  <si>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</si>
  <si>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</si>
  <si>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</si>
  <si>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</si>
  <si>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</si>
  <si>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</si>
  <si>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</si>
  <si>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</si>
  <si>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</si>
  <si>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</si>
  <si>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</si>
  <si>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</si>
  <si>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</si>
  <si>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</si>
  <si>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</si>
  <si>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</si>
  <si>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</si>
  <si>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</si>
  <si>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</si>
  <si>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</si>
  <si>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</si>
  <si>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</si>
  <si>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</si>
  <si>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</si>
  <si>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</si>
  <si>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</si>
  <si>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</si>
  <si>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</si>
  <si>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</si>
  <si>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</si>
  <si>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</si>
  <si>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</si>
  <si>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</si>
  <si>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</si>
  <si>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</si>
  <si>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</si>
  <si>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</si>
  <si>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</si>
  <si>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</si>
  <si>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</si>
  <si>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</si>
  <si>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</si>
  <si>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</si>
  <si>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</si>
  <si>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</si>
  <si>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</si>
  <si>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</si>
  <si>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</si>
  <si>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</si>
  <si>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</si>
  <si>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</si>
  <si>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</si>
  <si>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</si>
  <si>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</si>
  <si>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</si>
  <si>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</si>
  <si>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</si>
  <si>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</si>
  <si>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</si>
  <si>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</si>
  <si>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</si>
  <si>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</si>
  <si>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</si>
  <si>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</si>
  <si>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</si>
  <si>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</si>
  <si>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</si>
  <si>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</si>
  <si>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</si>
  <si>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</si>
  <si>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</si>
  <si>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</si>
  <si>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</si>
  <si>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</si>
  <si>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</si>
  <si>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</si>
  <si>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</si>
  <si>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</si>
  <si>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</si>
  <si>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</si>
  <si>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</si>
  <si>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</si>
  <si>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</si>
  <si>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</si>
  <si>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</si>
  <si>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</si>
  <si>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</si>
  <si>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</si>
  <si>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</si>
  <si>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</si>
  <si>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</si>
  <si>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</si>
  <si>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</si>
  <si>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</si>
  <si>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</si>
  <si>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</si>
  <si>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</si>
  <si>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</si>
  <si>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</si>
  <si>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</si>
  <si>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</si>
  <si>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</si>
  <si>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</si>
  <si>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</si>
  <si>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</si>
  <si>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</si>
  <si>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</si>
  <si>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</si>
  <si>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</si>
  <si>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</si>
  <si>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</si>
  <si>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</si>
  <si>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</si>
  <si>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</si>
  <si>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</si>
  <si>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</si>
  <si>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</si>
  <si>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</si>
  <si>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</si>
  <si>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</si>
  <si>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</si>
  <si>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</si>
  <si>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</si>
  <si>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</si>
  <si>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</si>
  <si>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</si>
  <si>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</si>
  <si>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</si>
  <si>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</si>
  <si>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</si>
  <si>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</si>
  <si>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</si>
  <si>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</si>
  <si>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</si>
  <si>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</si>
  <si>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</si>
  <si>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</si>
  <si>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</si>
  <si>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</si>
  <si>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</si>
  <si>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</si>
  <si>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</si>
  <si>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</si>
  <si>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</si>
  <si>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</si>
  <si>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</si>
  <si>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</si>
  <si>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</si>
  <si>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</si>
  <si>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</si>
  <si>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</si>
  <si>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</si>
  <si>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</si>
  <si>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</si>
  <si>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</si>
  <si>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</si>
  <si>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</si>
  <si>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</si>
  <si>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</si>
  <si>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</si>
  <si>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</si>
  <si>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</si>
  <si>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</si>
  <si>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</si>
  <si>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</si>
  <si>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</si>
  <si>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</si>
  <si>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</si>
  <si>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</si>
  <si>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</si>
  <si>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</si>
  <si>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</si>
  <si>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</si>
  <si>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</si>
  <si>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</si>
  <si>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</si>
  <si>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</si>
  <si>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</si>
  <si>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</si>
  <si>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</si>
  <si>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</si>
  <si>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</si>
  <si>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</si>
  <si>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</si>
  <si>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</si>
  <si>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</si>
  <si>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</si>
  <si>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</si>
  <si>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</si>
  <si>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</si>
  <si>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</si>
  <si>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</si>
  <si>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</si>
  <si>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</si>
  <si>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</si>
  <si>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</si>
  <si>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</si>
  <si>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</si>
  <si>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</si>
  <si>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</si>
  <si>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</si>
  <si>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</si>
  <si>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</si>
  <si>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</si>
  <si>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</si>
  <si>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</si>
  <si>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</si>
  <si>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</si>
  <si>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</si>
  <si>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</si>
  <si>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</si>
  <si>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</si>
  <si>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</si>
  <si>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</si>
  <si>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</si>
  <si>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</si>
  <si>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</si>
  <si>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</si>
  <si>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</si>
  <si>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</si>
  <si>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</si>
  <si>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</si>
  <si>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</si>
  <si>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</si>
  <si>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</si>
  <si>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</si>
  <si>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</si>
  <si>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</si>
  <si>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</si>
  <si>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</si>
  <si>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</si>
  <si>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</si>
  <si>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</si>
  <si>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</si>
  <si>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</si>
  <si>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</si>
  <si>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</si>
  <si>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</si>
  <si>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</si>
  <si>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</si>
  <si>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</si>
  <si>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</si>
  <si>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</si>
  <si>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</si>
  <si>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</si>
  <si>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</si>
  <si>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</si>
  <si>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</si>
  <si>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</si>
  <si>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</si>
  <si>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</si>
  <si>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</si>
  <si>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</si>
  <si>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</si>
  <si>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</si>
  <si>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</si>
  <si>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</si>
  <si>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</si>
  <si>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</si>
  <si>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</si>
  <si>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</si>
  <si>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</si>
  <si>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</si>
  <si>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</si>
  <si>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</si>
  <si>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</si>
  <si>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</si>
  <si>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</si>
  <si>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</si>
  <si>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</si>
  <si>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</si>
  <si>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</si>
  <si>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</si>
  <si>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</si>
  <si>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</si>
  <si>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</si>
  <si>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</si>
  <si>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</si>
  <si>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</si>
  <si>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</si>
  <si>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</si>
  <si>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</si>
  <si>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</si>
  <si>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</si>
  <si>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</si>
  <si>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</si>
  <si>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</si>
  <si>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</si>
  <si>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</si>
  <si>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</si>
  <si>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</si>
  <si>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</si>
  <si>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</si>
  <si>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</si>
  <si>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</si>
  <si>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</si>
  <si>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</si>
  <si>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</si>
  <si>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</si>
  <si>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</si>
  <si>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</si>
  <si>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</si>
  <si>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</si>
  <si>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</si>
  <si>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</si>
  <si>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</si>
  <si>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</si>
  <si>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</si>
  <si>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</si>
  <si>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</si>
  <si>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</si>
  <si>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</si>
  <si>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</si>
  <si>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</si>
  <si>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</si>
  <si>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</si>
  <si>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</si>
  <si>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</si>
  <si>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</si>
  <si>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</si>
  <si>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</si>
  <si>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</si>
  <si>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</si>
  <si>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</si>
  <si>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</si>
  <si>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</si>
  <si>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</si>
  <si>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</si>
  <si>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</si>
  <si>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</si>
  <si>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</si>
  <si>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</si>
  <si>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</si>
  <si>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</si>
  <si>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</si>
  <si>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</si>
  <si>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</si>
  <si>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</si>
  <si>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</si>
  <si>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</si>
  <si>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</si>
  <si>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</si>
  <si>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</si>
  <si>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</si>
  <si>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</si>
  <si>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</si>
  <si>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</si>
  <si>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</si>
  <si>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</si>
  <si>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</si>
  <si>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</si>
  <si>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</si>
  <si>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</si>
  <si>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</si>
  <si>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</si>
  <si>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</si>
  <si>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</si>
  <si>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</si>
  <si>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</si>
  <si>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</si>
  <si>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</si>
  <si>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</si>
  <si>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</si>
  <si>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</si>
  <si>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</si>
  <si>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</si>
  <si>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</si>
  <si>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</si>
  <si>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</si>
  <si>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</si>
  <si>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</si>
  <si>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</si>
  <si>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</si>
  <si>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</si>
  <si>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</si>
  <si>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</si>
  <si>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</si>
  <si>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</si>
  <si>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</si>
  <si>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</si>
  <si>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</si>
  <si>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</si>
  <si>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</si>
  <si>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</si>
  <si>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</si>
  <si>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</si>
  <si>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</si>
  <si>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</si>
  <si>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</si>
  <si>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</si>
  <si>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</si>
  <si>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</si>
  <si>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</si>
  <si>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</si>
  <si>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</si>
  <si>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</si>
  <si>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</si>
  <si>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</si>
  <si>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</si>
  <si>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</si>
  <si>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</si>
  <si>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</si>
  <si>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</si>
  <si>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</si>
  <si>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</si>
  <si>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</si>
  <si>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</si>
  <si>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</si>
  <si>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</si>
  <si>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</si>
  <si>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</si>
  <si>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</si>
  <si>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</si>
  <si>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</si>
  <si>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</si>
  <si>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</si>
  <si>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</si>
  <si>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</si>
  <si>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</si>
  <si>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</si>
  <si>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</si>
  <si>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</si>
  <si>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</si>
  <si>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</si>
  <si>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</si>
  <si>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</si>
  <si>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</si>
  <si>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</si>
  <si>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</si>
  <si>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</si>
  <si>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</si>
  <si>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</si>
  <si>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</si>
  <si>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</si>
  <si>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</si>
  <si>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</si>
  <si>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</si>
  <si>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</si>
  <si>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</si>
  <si>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</si>
  <si>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</si>
  <si>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</si>
  <si>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</si>
  <si>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</si>
  <si>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</si>
  <si>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</si>
  <si>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</si>
  <si>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</si>
  <si>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</si>
  <si>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</si>
  <si>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</si>
  <si>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</si>
  <si>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</si>
  <si>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</si>
  <si>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</si>
  <si>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</si>
  <si>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</si>
  <si>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</si>
  <si>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</si>
  <si>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</si>
  <si>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</si>
  <si>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</si>
  <si>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</si>
  <si>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</si>
  <si>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</si>
  <si>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</si>
  <si>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</si>
  <si>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</si>
  <si>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</si>
  <si>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</si>
  <si>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</si>
  <si>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</si>
  <si>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</si>
  <si>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</si>
  <si>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</si>
  <si>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</si>
  <si>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</si>
  <si>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</si>
  <si>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</si>
  <si>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</si>
  <si>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</si>
  <si>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</si>
  <si>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</si>
  <si>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</si>
  <si>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</si>
  <si>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</si>
  <si>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</si>
  <si>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</si>
  <si>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</si>
  <si>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</si>
  <si>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</si>
  <si>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</si>
  <si>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</si>
  <si>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</si>
  <si>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</si>
  <si>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</si>
  <si>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</si>
  <si>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</si>
  <si>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</si>
  <si>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</si>
  <si>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</si>
  <si>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</si>
  <si>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</si>
  <si>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</si>
  <si>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</si>
  <si>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</si>
  <si>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</si>
  <si>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</si>
  <si>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</si>
  <si>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</si>
  <si>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</si>
  <si>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</si>
  <si>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</si>
  <si>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</si>
  <si>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</si>
  <si>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</si>
  <si>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</si>
  <si>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</si>
  <si>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</si>
  <si>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</si>
  <si>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</si>
  <si>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</si>
  <si>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</si>
  <si>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</si>
  <si>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</si>
  <si>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</si>
  <si>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</si>
  <si>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</si>
  <si>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</si>
  <si>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</si>
  <si>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</si>
  <si>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</si>
  <si>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</si>
  <si>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</si>
  <si>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</si>
  <si>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</si>
  <si>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</si>
  <si>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</si>
  <si>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</si>
  <si>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</si>
  <si>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</si>
  <si>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</si>
  <si>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</si>
  <si>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</si>
  <si>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</si>
  <si>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</si>
  <si>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</si>
  <si>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</si>
  <si>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</si>
  <si>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</si>
  <si>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</si>
  <si>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</si>
  <si>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</si>
  <si>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</si>
  <si>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</si>
  <si>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</si>
  <si>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</si>
  <si>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</si>
  <si>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</si>
  <si>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</si>
  <si>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</si>
  <si>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</si>
  <si>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</si>
  <si>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</si>
  <si>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</si>
  <si>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</si>
  <si>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</si>
  <si>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</si>
  <si>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</si>
  <si>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</si>
  <si>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</si>
  <si>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</si>
  <si>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</si>
  <si>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</si>
  <si>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</si>
  <si>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</si>
  <si>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</si>
  <si>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</si>
  <si>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</si>
  <si>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</si>
  <si>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</si>
  <si>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</si>
  <si>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</si>
  <si>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</si>
  <si>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</si>
  <si>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</si>
  <si>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</si>
  <si>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</si>
  <si>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</si>
  <si>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</si>
  <si>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</si>
  <si>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</si>
  <si>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</si>
  <si>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</si>
  <si>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</si>
  <si>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</si>
  <si>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</si>
  <si>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</si>
  <si>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</si>
  <si>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</si>
  <si>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</si>
  <si>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</si>
  <si>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</si>
  <si>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</si>
  <si>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</si>
  <si>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</si>
  <si>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</si>
  <si>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</si>
  <si>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</si>
  <si>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</si>
  <si>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</si>
  <si>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</si>
  <si>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</si>
  <si>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</si>
  <si>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</si>
  <si>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</si>
  <si>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</si>
  <si>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</si>
  <si>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</si>
  <si>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</si>
  <si>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</si>
  <si>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</si>
  <si>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</si>
  <si>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</si>
  <si>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</si>
  <si>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</si>
  <si>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</si>
  <si>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</si>
  <si>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</si>
  <si>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</si>
  <si>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</si>
  <si>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</si>
  <si>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</si>
  <si>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</si>
  <si>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</si>
  <si>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</si>
  <si>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</si>
  <si>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</si>
  <si>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</si>
  <si>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</si>
  <si>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</si>
  <si>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</si>
  <si>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</si>
  <si>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</si>
  <si>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</si>
  <si>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</si>
  <si>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</si>
  <si>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</si>
  <si>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</si>
  <si>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</si>
  <si>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</si>
  <si>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</si>
  <si>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</si>
  <si>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</si>
  <si>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</si>
  <si>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</si>
  <si>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</si>
  <si>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</si>
  <si>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</si>
  <si>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</si>
  <si>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</si>
  <si>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</si>
  <si>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</si>
  <si>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</si>
  <si>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</si>
  <si>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</si>
  <si>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</si>
  <si>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</si>
  <si>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</si>
  <si>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</si>
  <si>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</si>
  <si>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</si>
  <si>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</si>
  <si>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</si>
  <si>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</si>
  <si>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</si>
  <si>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</si>
  <si>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</si>
  <si>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</si>
  <si>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</si>
  <si>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</si>
  <si>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</si>
  <si>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</si>
  <si>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</si>
  <si>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</si>
  <si>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</si>
  <si>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</si>
  <si>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</si>
  <si>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</si>
  <si>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</si>
  <si>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</si>
  <si>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</si>
  <si>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</si>
  <si>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</si>
  <si>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</si>
  <si>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</si>
  <si>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</si>
  <si>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</si>
  <si>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</si>
  <si>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</si>
  <si>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</si>
  <si>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</si>
  <si>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</si>
  <si>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</si>
  <si>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</si>
  <si>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</si>
  <si>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</si>
  <si>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</si>
  <si>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</si>
  <si>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</si>
  <si>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</si>
  <si>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</si>
  <si>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</si>
  <si>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</si>
  <si>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</si>
  <si>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</si>
  <si>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</si>
  <si>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</si>
  <si>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</si>
  <si>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</si>
  <si>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</si>
  <si>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</si>
  <si>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</si>
  <si>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</si>
  <si>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</si>
  <si>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</si>
  <si>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</si>
  <si>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</si>
  <si>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</si>
  <si>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</si>
  <si>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</si>
  <si>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</si>
  <si>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</si>
  <si>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</si>
  <si>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</si>
  <si>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</si>
  <si>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</si>
  <si>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</si>
  <si>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</si>
  <si>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</si>
  <si>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</si>
  <si>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</si>
  <si>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</si>
  <si>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</si>
  <si>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</si>
  <si>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</si>
  <si>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</si>
  <si>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</si>
  <si>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</si>
  <si>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</si>
  <si>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</si>
  <si>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</si>
  <si>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</si>
  <si>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</si>
  <si>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</si>
  <si>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</si>
  <si>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</si>
  <si>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</si>
  <si>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</si>
  <si>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</si>
  <si>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</si>
  <si>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</si>
  <si>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</si>
  <si>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</si>
  <si>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</si>
  <si>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</si>
  <si>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</si>
  <si>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</si>
  <si>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</si>
  <si>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</si>
  <si>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</si>
  <si>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</si>
  <si>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</si>
  <si>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</si>
  <si>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</si>
  <si>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</si>
  <si>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</si>
  <si>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</si>
  <si>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</si>
  <si>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</si>
  <si>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</si>
  <si>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</si>
  <si>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</si>
  <si>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</si>
  <si>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</si>
  <si>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</si>
  <si>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</si>
  <si>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</si>
  <si>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</si>
  <si>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</si>
  <si>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</si>
  <si>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</si>
  <si>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</si>
  <si>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</si>
  <si>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</si>
  <si>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</si>
  <si>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</si>
  <si>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</si>
  <si>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</si>
  <si>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</si>
  <si>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</si>
  <si>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</si>
  <si>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</si>
  <si>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</si>
  <si>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</si>
  <si>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</si>
  <si>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</si>
  <si>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</si>
  <si>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</si>
  <si>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</si>
  <si>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</si>
  <si>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</si>
  <si>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</si>
  <si>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</si>
  <si>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</si>
  <si>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</si>
  <si>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</si>
  <si>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</si>
  <si>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</si>
  <si>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</si>
  <si>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</si>
  <si>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</si>
  <si>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</si>
  <si>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</si>
  <si>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</si>
  <si>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</si>
  <si>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</si>
  <si>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</si>
  <si>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</si>
  <si>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</si>
  <si>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</si>
  <si>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</si>
  <si>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</si>
  <si>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</si>
  <si>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</si>
  <si>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</si>
  <si>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</si>
  <si>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</si>
  <si>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</si>
  <si>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</si>
  <si>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</si>
  <si>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</si>
  <si>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</si>
  <si>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</si>
  <si>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</si>
  <si>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</si>
  <si>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</si>
  <si>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</si>
  <si>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</si>
  <si>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</si>
  <si>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</si>
  <si>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</si>
  <si>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</si>
  <si>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</si>
  <si>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</si>
  <si>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</si>
  <si>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</si>
  <si>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</si>
  <si>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</si>
  <si>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</si>
  <si>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</si>
  <si>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</si>
  <si>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</si>
  <si>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</si>
  <si>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</si>
  <si>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</si>
  <si>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</si>
  <si>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</si>
  <si>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</si>
  <si>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</si>
  <si>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</si>
  <si>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</si>
  <si>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</si>
  <si>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</si>
  <si>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</si>
  <si>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</si>
  <si>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</si>
  <si>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</si>
  <si>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</si>
  <si>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</si>
  <si>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</si>
  <si>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</si>
  <si>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</si>
  <si>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</si>
  <si>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</si>
  <si>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</si>
  <si>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</si>
  <si>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</si>
  <si>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</si>
  <si>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</si>
  <si>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</si>
  <si>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</si>
  <si>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</si>
  <si>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</si>
  <si>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</si>
  <si>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</si>
  <si>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</si>
  <si>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</si>
  <si>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</si>
  <si>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</si>
  <si>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</si>
  <si>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</si>
  <si>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</si>
  <si>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</si>
  <si>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</si>
  <si>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</si>
  <si>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</si>
  <si>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</si>
  <si>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</si>
  <si>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</si>
  <si>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</si>
  <si>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</si>
  <si>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</si>
  <si>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</si>
  <si>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</si>
  <si>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</si>
  <si>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</si>
  <si>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</si>
  <si>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</si>
  <si>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</si>
  <si>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</si>
  <si>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</si>
  <si>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</si>
  <si>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</si>
  <si>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</si>
  <si>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</si>
  <si>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</si>
  <si>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</si>
  <si>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</si>
  <si>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</si>
  <si>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</si>
  <si>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</si>
  <si>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</si>
  <si>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</si>
  <si>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</si>
  <si>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</si>
  <si>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</si>
  <si>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</si>
  <si>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</si>
  <si>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</si>
  <si>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</si>
  <si>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</si>
  <si>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</si>
  <si>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</si>
  <si>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</si>
  <si>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</si>
  <si>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</si>
  <si>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</si>
  <si>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</si>
  <si>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</si>
  <si>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</si>
  <si>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</si>
  <si>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</si>
  <si>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</si>
  <si>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</si>
  <si>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</si>
  <si>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</si>
  <si>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</si>
  <si>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</si>
  <si>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</si>
  <si>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</si>
  <si>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</si>
  <si>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</si>
  <si>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</si>
  <si>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</si>
  <si>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</si>
  <si>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</si>
  <si>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</si>
  <si>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</si>
  <si>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</si>
  <si>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</si>
  <si>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</si>
  <si>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</si>
  <si>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</si>
  <si>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</si>
  <si>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</si>
  <si>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</si>
  <si>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</si>
  <si>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</si>
  <si>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</si>
  <si>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</si>
  <si>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</si>
  <si>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</si>
  <si>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</si>
  <si>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</si>
  <si>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</si>
  <si>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</si>
  <si>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</si>
  <si>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</si>
  <si>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</si>
  <si>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</si>
  <si>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</si>
  <si>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</si>
  <si>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</si>
  <si>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</si>
  <si>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</si>
  <si>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</si>
  <si>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</si>
  <si>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</si>
  <si>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</si>
  <si>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</si>
  <si>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</si>
  <si>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</si>
  <si>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</si>
  <si>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</si>
  <si>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</si>
  <si>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</si>
  <si>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</si>
  <si>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</si>
  <si>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</si>
  <si>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</si>
  <si>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</si>
  <si>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</si>
  <si>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</si>
  <si>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</si>
  <si>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</si>
  <si>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</si>
  <si>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</si>
  <si>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</si>
  <si>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</si>
  <si>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</si>
  <si>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</si>
  <si>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</si>
  <si>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</si>
  <si>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</si>
  <si>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</si>
  <si>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</si>
  <si>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</si>
  <si>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</si>
  <si>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</si>
  <si>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</si>
  <si>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</si>
  <si>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</si>
  <si>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</si>
  <si>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</si>
  <si>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</si>
  <si>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</si>
  <si>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</si>
  <si>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</si>
  <si>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</si>
  <si>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</si>
  <si>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</si>
  <si>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</si>
  <si>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</si>
  <si>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</si>
  <si>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</si>
  <si>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</si>
  <si>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</si>
  <si>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</si>
  <si>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</si>
  <si>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</si>
  <si>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</si>
  <si>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</si>
  <si>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</si>
  <si>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</si>
  <si>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</si>
  <si>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</si>
  <si>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</si>
  <si>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</si>
  <si>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</si>
  <si>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</si>
  <si>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</si>
  <si>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</si>
  <si>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</si>
  <si>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</si>
  <si>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</si>
  <si>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</si>
  <si>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</si>
  <si>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</si>
  <si>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</si>
  <si>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</si>
  <si>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</si>
  <si>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</si>
  <si>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</si>
  <si>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</si>
  <si>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</si>
  <si>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</si>
  <si>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</si>
  <si>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</si>
  <si>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</si>
  <si>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</si>
  <si>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</si>
  <si>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</si>
  <si>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</si>
  <si>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</si>
  <si>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</si>
  <si>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</si>
  <si>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</si>
  <si>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</si>
  <si>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</si>
  <si>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</si>
  <si>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</si>
  <si>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</si>
  <si>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</si>
  <si>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</si>
  <si>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</si>
  <si>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</si>
  <si>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</si>
  <si>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</si>
  <si>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</si>
  <si>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</si>
  <si>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</si>
  <si>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</si>
  <si>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</si>
  <si>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</si>
  <si>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</si>
  <si>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</si>
  <si>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</si>
  <si>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</si>
  <si>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</si>
  <si>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</si>
  <si>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</si>
  <si>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</si>
  <si>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</si>
  <si>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</si>
  <si>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</si>
  <si>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</si>
  <si>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</si>
  <si>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</si>
  <si>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</si>
  <si>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</si>
  <si>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</si>
  <si>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</si>
  <si>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</si>
  <si>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</si>
  <si>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</si>
  <si>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</si>
  <si>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</si>
  <si>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</si>
  <si>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</si>
  <si>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</si>
  <si>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</si>
  <si>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</si>
  <si>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</si>
  <si>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</si>
  <si>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</si>
  <si>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</si>
  <si>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</si>
  <si>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</si>
  <si>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</si>
  <si>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</si>
  <si>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</si>
  <si>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</si>
  <si>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</si>
  <si>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</si>
  <si>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</si>
  <si>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</si>
  <si>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</si>
  <si>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</si>
  <si>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</si>
  <si>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</si>
  <si>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</si>
  <si>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</si>
  <si>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</si>
  <si>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</si>
  <si>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</si>
  <si>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</si>
  <si>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</si>
  <si>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</si>
  <si>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</si>
  <si>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</si>
  <si>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</si>
  <si>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</si>
  <si>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</si>
  <si>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</si>
  <si>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</si>
  <si>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</si>
  <si>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</si>
  <si>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</si>
  <si>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</si>
  <si>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</si>
  <si>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</si>
  <si>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</si>
  <si>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</si>
  <si>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</si>
  <si>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</si>
  <si>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</si>
  <si>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</si>
  <si>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</si>
  <si>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</si>
  <si>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</si>
  <si>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</si>
  <si>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</si>
  <si>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</si>
  <si>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</si>
  <si>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</si>
  <si>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</si>
  <si>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</si>
  <si>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</si>
  <si>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</si>
  <si>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</si>
  <si>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</si>
  <si>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</si>
  <si>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</si>
  <si>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</si>
  <si>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</si>
  <si>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</si>
  <si>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</si>
  <si>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</si>
  <si>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</si>
  <si>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</si>
  <si>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</si>
  <si>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</si>
  <si>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</si>
  <si>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</si>
  <si>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</si>
  <si>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</si>
  <si>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</si>
  <si>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</si>
  <si>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</si>
  <si>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</si>
  <si>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</si>
  <si>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</si>
  <si>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</si>
  <si>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</si>
  <si>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</si>
  <si>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</si>
  <si>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</si>
  <si>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</si>
  <si>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</si>
  <si>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</si>
  <si>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</si>
  <si>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</si>
  <si>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</si>
  <si>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</si>
  <si>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</si>
  <si>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</si>
  <si>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</si>
  <si>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</si>
  <si>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</si>
  <si>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</si>
  <si>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</si>
  <si>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</si>
  <si>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</si>
  <si>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</si>
  <si>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</si>
  <si>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</si>
  <si>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</si>
  <si>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</si>
  <si>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</si>
  <si>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</si>
  <si>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</si>
  <si>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</si>
  <si>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</si>
  <si>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</si>
  <si>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</si>
  <si>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</si>
  <si>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</si>
  <si>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</si>
  <si>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</si>
  <si>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</si>
  <si>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</si>
  <si>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</si>
  <si>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</si>
  <si>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</si>
  <si>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</si>
  <si>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</si>
  <si>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</si>
  <si>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</si>
  <si>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</si>
  <si>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</si>
  <si>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</si>
  <si>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</si>
  <si>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</si>
  <si>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</si>
  <si>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</si>
  <si>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</si>
  <si>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</si>
  <si>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</si>
  <si>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</si>
  <si>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</si>
  <si>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</si>
  <si>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</si>
  <si>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</si>
  <si>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</si>
  <si>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</si>
  <si>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</si>
  <si>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</si>
  <si>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</si>
  <si>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</si>
  <si>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</si>
  <si>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</si>
  <si>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</si>
  <si>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</si>
  <si>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</si>
  <si>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</si>
  <si>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</si>
  <si>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</si>
  <si>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</si>
  <si>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</si>
  <si>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</si>
  <si>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</si>
  <si>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</si>
  <si>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</si>
  <si>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</si>
  <si>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</si>
  <si>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</si>
  <si>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</si>
  <si>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</si>
  <si>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</si>
  <si>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</si>
  <si>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</si>
  <si>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</si>
  <si>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</si>
  <si>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</si>
  <si>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</si>
  <si>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</si>
  <si>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</si>
  <si>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</si>
  <si>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</si>
  <si>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</si>
  <si>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</si>
  <si>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</si>
  <si>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</si>
  <si>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</si>
  <si>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</si>
  <si>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</si>
  <si>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</si>
  <si>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</si>
  <si>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</si>
  <si>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</si>
  <si>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</si>
  <si>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</si>
  <si>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</si>
  <si>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</si>
  <si>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</si>
  <si>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</si>
  <si>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</si>
  <si>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</si>
  <si>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</si>
  <si>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</si>
  <si>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</si>
  <si>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</si>
  <si>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</si>
  <si>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</si>
  <si>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</si>
  <si>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</si>
  <si>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</si>
  <si>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</si>
  <si>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</si>
  <si>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</si>
  <si>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</si>
  <si>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</si>
  <si>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</si>
  <si>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</si>
  <si>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</si>
  <si>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</si>
  <si>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</si>
  <si>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</si>
  <si>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</si>
  <si>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</si>
  <si>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</si>
  <si>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</si>
  <si>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</si>
  <si>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</si>
  <si>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</si>
  <si>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</si>
  <si>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</si>
  <si>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</si>
  <si>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</si>
  <si>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</si>
  <si>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</si>
  <si>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</si>
  <si>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</si>
  <si>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</si>
  <si>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</si>
  <si>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</si>
  <si>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</si>
  <si>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</si>
  <si>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</si>
  <si>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</si>
  <si>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</si>
  <si>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</si>
  <si>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</si>
  <si>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</si>
  <si>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</si>
  <si>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</si>
  <si>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</si>
  <si>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</si>
  <si>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</si>
  <si>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</si>
  <si>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</si>
  <si>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</si>
  <si>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</si>
  <si>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</si>
  <si>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</si>
  <si>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</si>
  <si>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</si>
  <si>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</si>
  <si>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</si>
  <si>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</si>
  <si>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</si>
  <si>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</si>
  <si>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</si>
  <si>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</si>
  <si>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</si>
  <si>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</si>
  <si>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</si>
  <si>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</si>
  <si>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</si>
  <si>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</si>
  <si>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</si>
  <si>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</si>
  <si>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</si>
  <si>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</si>
  <si>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</si>
  <si>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</si>
  <si>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</si>
  <si>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</si>
  <si>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</si>
  <si>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</si>
  <si>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</si>
  <si>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</si>
  <si>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</si>
  <si>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</si>
  <si>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</si>
  <si>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</si>
  <si>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</si>
  <si>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</si>
  <si>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</si>
  <si>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</si>
  <si>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</si>
  <si>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</si>
  <si>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</si>
  <si>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</si>
  <si>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</si>
  <si>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</si>
  <si>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</si>
  <si>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</si>
  <si>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</si>
  <si>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</si>
  <si>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</si>
  <si>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</si>
  <si>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</si>
  <si>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</si>
  <si>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</si>
  <si>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</si>
  <si>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</si>
  <si>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</si>
  <si>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</si>
  <si>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</si>
  <si>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</si>
  <si>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</si>
  <si>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</si>
  <si>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</si>
  <si>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</si>
  <si>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</si>
  <si>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</si>
  <si>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</si>
  <si>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</si>
  <si>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</si>
  <si>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</si>
  <si>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</si>
  <si>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</si>
  <si>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</si>
  <si>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</si>
  <si>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</si>
  <si>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</si>
  <si>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</si>
  <si>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</si>
  <si>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</si>
  <si>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</si>
  <si>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</si>
  <si>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</si>
  <si>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</si>
  <si>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</si>
  <si>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</si>
  <si>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</si>
  <si>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</si>
  <si>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</si>
  <si>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</si>
  <si>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</si>
  <si>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</si>
  <si>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</si>
  <si>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</si>
  <si>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</si>
  <si>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</si>
  <si>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</si>
  <si>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</si>
  <si>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</si>
  <si>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</si>
  <si>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</si>
  <si>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</si>
  <si>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</si>
  <si>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</si>
  <si>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</si>
  <si>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</si>
  <si>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</si>
  <si>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</si>
  <si>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</si>
  <si>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</si>
  <si>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</si>
  <si>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</si>
  <si>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</si>
  <si>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</si>
  <si>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</si>
  <si>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</si>
  <si>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</si>
  <si>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</si>
  <si>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</si>
  <si>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</si>
  <si>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</si>
  <si>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</si>
  <si>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</si>
  <si>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</si>
  <si>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</si>
  <si>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</si>
  <si>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</si>
  <si>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</si>
  <si>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</si>
  <si>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</si>
  <si>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</si>
  <si>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</si>
  <si>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</si>
  <si>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</si>
  <si>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</si>
  <si>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</si>
  <si>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</si>
  <si>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</si>
  <si>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</si>
  <si>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</si>
  <si>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</si>
  <si>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</si>
  <si>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</si>
  <si>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</si>
  <si>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</si>
  <si>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</si>
  <si>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</si>
  <si>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</si>
  <si>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</si>
  <si>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</si>
  <si>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</si>
  <si>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</si>
  <si>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</si>
  <si>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</si>
  <si>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</si>
  <si>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</si>
  <si>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</si>
  <si>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</si>
  <si>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</si>
  <si>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</si>
  <si>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</si>
  <si>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</si>
  <si>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</si>
  <si>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</si>
  <si>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</si>
  <si>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</si>
  <si>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</si>
  <si>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</si>
  <si>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</si>
  <si>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</si>
  <si>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</si>
  <si>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</si>
  <si>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</si>
  <si>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</si>
  <si>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</si>
  <si>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</si>
  <si>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</si>
  <si>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</si>
  <si>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</si>
  <si>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</si>
  <si>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</si>
  <si>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</si>
  <si>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</si>
  <si>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</si>
  <si>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</si>
  <si>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</si>
  <si>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</si>
  <si>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</si>
  <si>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</si>
  <si>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</si>
  <si>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</si>
  <si>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</si>
  <si>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</si>
  <si>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</si>
  <si>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</si>
  <si>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</si>
  <si>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</si>
  <si>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</si>
  <si>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</si>
  <si>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</si>
  <si>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</si>
  <si>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</si>
  <si>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</si>
  <si>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</si>
  <si>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</si>
  <si>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</si>
  <si>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</si>
  <si>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</si>
  <si>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</si>
  <si>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</si>
  <si>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</si>
  <si>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</si>
  <si>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</si>
  <si>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</si>
  <si>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</si>
  <si>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</si>
  <si>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</si>
  <si>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</si>
  <si>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</si>
  <si>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</si>
  <si>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</si>
  <si>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</si>
  <si>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</si>
  <si>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</si>
  <si>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</si>
  <si>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</si>
  <si>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</si>
  <si>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</si>
  <si>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</si>
  <si>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</si>
  <si>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</si>
  <si>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</si>
  <si>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</si>
  <si>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</si>
  <si>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</si>
  <si>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</si>
  <si>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</si>
  <si>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</si>
  <si>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</si>
  <si>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</si>
  <si>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</si>
  <si>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</si>
  <si>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</si>
  <si>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</si>
  <si>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</si>
  <si>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</si>
  <si>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</si>
  <si>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</si>
  <si>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</si>
  <si>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</si>
  <si>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</si>
  <si>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</si>
  <si>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</si>
  <si>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</si>
  <si>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</si>
  <si>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</si>
  <si>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</si>
  <si>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</si>
  <si>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</si>
  <si>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</si>
  <si>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</si>
  <si>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</si>
  <si>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</si>
  <si>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</si>
  <si>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</si>
  <si>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</si>
  <si>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</si>
  <si>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</si>
  <si>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</si>
  <si>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</si>
  <si>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</si>
  <si>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</si>
  <si>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</si>
  <si>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</si>
  <si>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</si>
  <si>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</si>
  <si>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</si>
  <si>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</si>
  <si>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</si>
  <si>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</si>
  <si>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</si>
  <si>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</si>
  <si>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</si>
  <si>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</si>
  <si>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</si>
  <si>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</si>
  <si>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</si>
  <si>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</si>
  <si>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</si>
  <si>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</si>
  <si>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</si>
  <si>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</si>
  <si>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</si>
  <si>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</si>
  <si>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</si>
  <si>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</si>
  <si>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</si>
  <si>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</si>
  <si>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</si>
  <si>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</si>
  <si>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</si>
  <si>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</si>
  <si>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</si>
  <si>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</si>
  <si>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</si>
  <si>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</si>
  <si>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</si>
  <si>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</si>
  <si>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</si>
  <si>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</si>
  <si>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</si>
  <si>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</si>
  <si>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</si>
  <si>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</si>
  <si>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</si>
  <si>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</si>
  <si>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</si>
  <si>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</si>
  <si>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</si>
  <si>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</si>
  <si>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</si>
  <si>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</si>
  <si>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</si>
  <si>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</si>
  <si>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</si>
  <si>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</si>
  <si>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</si>
  <si>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</si>
  <si>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</si>
  <si>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</si>
  <si>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</si>
  <si>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</si>
  <si>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</si>
  <si>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</si>
  <si>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</si>
  <si>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</si>
  <si>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</si>
  <si>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</si>
  <si>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</si>
  <si>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</si>
  <si>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</si>
  <si>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</si>
  <si>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</si>
  <si>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</si>
  <si>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</si>
  <si>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</si>
  <si>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</si>
  <si>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</si>
  <si>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</si>
  <si>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</si>
  <si>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</si>
  <si>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</si>
  <si>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</si>
  <si>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</si>
  <si>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</si>
  <si>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</si>
  <si>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</si>
  <si>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</si>
  <si>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</si>
  <si>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</si>
  <si>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</si>
  <si>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</si>
  <si>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</si>
  <si>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</si>
  <si>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</si>
  <si>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</si>
  <si>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</si>
  <si>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</si>
  <si>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</si>
  <si>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</si>
  <si>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</si>
  <si>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</si>
  <si>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</si>
  <si>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</si>
  <si>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</si>
  <si>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</si>
  <si>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</si>
  <si>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</si>
  <si>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</si>
  <si>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</si>
  <si>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</si>
  <si>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</si>
  <si>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</si>
  <si>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</si>
  <si>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</si>
  <si>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</si>
  <si>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</si>
  <si>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</si>
  <si>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</si>
  <si>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</si>
  <si>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</si>
  <si>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</si>
  <si>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</si>
  <si>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</si>
  <si>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</si>
  <si>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</si>
  <si>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</si>
  <si>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</si>
  <si>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</si>
  <si>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</si>
  <si>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</si>
  <si>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</si>
  <si>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</si>
  <si>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</si>
  <si>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</si>
  <si>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</si>
  <si>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</si>
  <si>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</si>
  <si>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</si>
  <si>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</si>
  <si>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</si>
  <si>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</si>
  <si>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</si>
  <si>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</si>
  <si>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</si>
  <si>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</si>
  <si>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</si>
  <si>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</si>
  <si>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</si>
  <si>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</si>
  <si>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</si>
  <si>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</si>
  <si>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</si>
  <si>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</si>
  <si>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</si>
  <si>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</si>
  <si>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</si>
  <si>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</si>
  <si>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</si>
  <si>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</si>
  <si>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</si>
  <si>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</si>
  <si>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</si>
  <si>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</si>
  <si>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</si>
  <si>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</si>
  <si>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</si>
  <si>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</si>
  <si>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</si>
  <si>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</si>
  <si>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</si>
  <si>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</si>
  <si>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</si>
  <si>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</si>
  <si>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</si>
  <si>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</si>
  <si>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</si>
  <si>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</si>
  <si>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</si>
  <si>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</si>
  <si>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</si>
  <si>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</si>
  <si>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</si>
  <si>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</si>
  <si>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</si>
  <si>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</si>
  <si>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</si>
  <si>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</si>
  <si>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</si>
  <si>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</si>
  <si>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</si>
  <si>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</si>
  <si>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</si>
  <si>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</si>
  <si>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</si>
  <si>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</si>
  <si>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</si>
  <si>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</si>
  <si>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</si>
  <si>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</si>
  <si>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</si>
  <si>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</si>
  <si>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</si>
  <si>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</si>
  <si>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</si>
  <si>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</si>
  <si>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</si>
  <si>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</si>
  <si>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</si>
  <si>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</si>
  <si>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</si>
  <si>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</si>
  <si>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</si>
  <si>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</si>
  <si>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</si>
  <si>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</si>
  <si>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</si>
  <si>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</si>
  <si>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</si>
  <si>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</si>
  <si>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</si>
  <si>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</si>
  <si>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</si>
  <si>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</si>
  <si>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</si>
  <si>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</si>
  <si>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</si>
  <si>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</si>
  <si>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</si>
  <si>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</si>
  <si>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</si>
  <si>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</si>
  <si>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</si>
  <si>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</si>
  <si>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</si>
  <si>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</si>
  <si>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</si>
  <si>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</si>
  <si>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</si>
  <si>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</si>
  <si>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</si>
  <si>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</si>
  <si>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</si>
  <si>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</si>
  <si>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</si>
  <si>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</si>
  <si>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</si>
  <si>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</si>
  <si>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</si>
  <si>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</si>
  <si>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</si>
  <si>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</si>
  <si>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</si>
  <si>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</si>
  <si>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</si>
  <si>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</si>
  <si>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</si>
  <si>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</si>
  <si>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</si>
  <si>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</si>
  <si>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</si>
  <si>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</si>
  <si>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</si>
  <si>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</si>
  <si>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</si>
  <si>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</si>
  <si>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</si>
  <si>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</si>
  <si>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</si>
  <si>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</si>
  <si>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</si>
  <si>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</si>
  <si>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</si>
  <si>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</si>
  <si>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</si>
  <si>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</si>
  <si>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</si>
  <si>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</si>
  <si>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</si>
  <si>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</si>
  <si>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</si>
  <si>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</si>
  <si>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</si>
  <si>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</si>
  <si>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</si>
  <si>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</si>
  <si>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</si>
  <si>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</si>
  <si>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</si>
  <si>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</si>
  <si>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</si>
  <si>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</si>
  <si>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</si>
  <si>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</si>
  <si>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</si>
  <si>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</si>
  <si>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</si>
  <si>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</si>
  <si>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</si>
  <si>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</si>
  <si>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</si>
  <si>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</si>
  <si>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</si>
  <si>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</si>
  <si>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</si>
  <si>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</si>
  <si>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</si>
  <si>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</si>
  <si>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</si>
  <si>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</si>
  <si>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</si>
  <si>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</si>
  <si>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</si>
  <si>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</si>
  <si>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</si>
  <si>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</si>
  <si>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</si>
  <si>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</si>
  <si>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</si>
  <si>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</si>
  <si>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</si>
  <si>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</si>
  <si>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</si>
  <si>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</si>
  <si>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</si>
  <si>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</si>
  <si>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</si>
  <si>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</si>
  <si>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</si>
  <si>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</si>
  <si>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</si>
  <si>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</si>
  <si>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</si>
  <si>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</si>
  <si>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</si>
  <si>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</si>
  <si>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</si>
  <si>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</si>
  <si>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</si>
  <si>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</si>
  <si>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</si>
  <si>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</si>
  <si>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</si>
  <si>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</si>
  <si>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</si>
  <si>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</si>
  <si>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</si>
  <si>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</si>
  <si>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</si>
  <si>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</si>
  <si>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</si>
  <si>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</si>
  <si>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</si>
  <si>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</si>
  <si>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</si>
  <si>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</si>
  <si>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</si>
  <si>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</si>
  <si>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</si>
  <si>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</si>
  <si>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</si>
  <si>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</si>
  <si>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</si>
  <si>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</si>
  <si>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</si>
  <si>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</si>
  <si>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</si>
  <si>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</si>
  <si>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</si>
  <si>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</si>
  <si>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</si>
  <si>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</si>
  <si>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</si>
  <si>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</si>
  <si>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</si>
  <si>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</si>
  <si>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</si>
  <si>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</si>
  <si>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</si>
  <si>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</si>
  <si>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</si>
  <si>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</si>
  <si>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</si>
  <si>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</si>
  <si>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</si>
  <si>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</si>
  <si>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</si>
  <si>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</si>
  <si>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</si>
  <si>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</si>
  <si>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</si>
  <si>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</si>
  <si>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</si>
  <si>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</si>
  <si>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</si>
  <si>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</si>
  <si>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</si>
  <si>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</si>
  <si>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</si>
  <si>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</si>
  <si>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</si>
  <si>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</si>
  <si>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</si>
  <si>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</si>
  <si>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</si>
  <si>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</si>
  <si>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</si>
  <si>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</si>
  <si>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</si>
  <si>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</si>
  <si>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</si>
  <si>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</si>
  <si>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</si>
  <si>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</si>
  <si>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</si>
  <si>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</si>
  <si>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</si>
  <si>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</si>
  <si>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</si>
  <si>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</si>
  <si>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</si>
  <si>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</si>
  <si>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</si>
  <si>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</si>
  <si>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</si>
  <si>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</si>
  <si>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</si>
  <si>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</si>
  <si>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</si>
  <si>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</si>
  <si>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</si>
  <si>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</si>
  <si>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</si>
  <si>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</si>
  <si>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</si>
  <si>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</si>
  <si>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</si>
  <si>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</si>
  <si>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</si>
  <si>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</si>
  <si>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</si>
  <si>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</si>
  <si>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</si>
  <si>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</si>
  <si>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</si>
  <si>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</si>
  <si>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</si>
  <si>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</si>
  <si>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</si>
  <si>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</si>
  <si>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</si>
  <si>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</si>
  <si>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</si>
  <si>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</si>
  <si>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</si>
  <si>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</si>
  <si>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</si>
  <si>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</si>
  <si>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</si>
  <si>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</si>
  <si>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</si>
  <si>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</si>
  <si>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</si>
  <si>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</si>
  <si>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</si>
  <si>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</si>
  <si>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</si>
  <si>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</si>
  <si>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</si>
  <si>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</si>
  <si>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</si>
  <si>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</si>
  <si>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</si>
  <si>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</si>
  <si>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</si>
  <si>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</si>
  <si>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</si>
  <si>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</si>
  <si>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</si>
  <si>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</si>
  <si>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</si>
  <si>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</si>
  <si>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</si>
  <si>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</si>
  <si>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</si>
  <si>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</si>
  <si>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</si>
  <si>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</si>
  <si>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</si>
  <si>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</si>
  <si>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</si>
  <si>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</si>
  <si>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</si>
  <si>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</si>
  <si>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</si>
  <si>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</si>
  <si>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</si>
  <si>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</si>
  <si>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</si>
  <si>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</si>
  <si>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</si>
  <si>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</si>
  <si>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</si>
  <si>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</si>
  <si>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</si>
  <si>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</si>
  <si>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</si>
  <si>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</si>
  <si>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</si>
  <si>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</si>
  <si>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</si>
  <si>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</si>
  <si>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</si>
  <si>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</si>
  <si>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</si>
  <si>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</si>
  <si>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</si>
  <si>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</si>
  <si>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</si>
  <si>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</si>
  <si>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</si>
  <si>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</si>
  <si>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</si>
  <si>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</si>
  <si>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</si>
  <si>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</si>
  <si>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</si>
  <si>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</si>
  <si>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</si>
  <si>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</si>
  <si>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</si>
  <si>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</si>
  <si>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</si>
  <si>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</si>
  <si>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</si>
  <si>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</si>
  <si>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</si>
  <si>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</si>
  <si>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</si>
  <si>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</si>
  <si>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</si>
  <si>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</si>
  <si>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</si>
  <si>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</si>
  <si>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</si>
  <si>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</si>
  <si>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</si>
  <si>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</si>
  <si>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</si>
  <si>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</si>
  <si>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</si>
  <si>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</si>
  <si>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</si>
  <si>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</si>
  <si>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</si>
  <si>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</si>
  <si>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</si>
  <si>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</si>
  <si>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</si>
  <si>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</si>
  <si>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</si>
  <si>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</si>
  <si>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</si>
  <si>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</si>
  <si>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</si>
  <si>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</si>
  <si>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</si>
  <si>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</si>
  <si>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</si>
  <si>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</si>
  <si>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</si>
  <si>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</si>
  <si>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</si>
  <si>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</si>
  <si>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</si>
  <si>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</si>
  <si>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</si>
  <si>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</si>
  <si>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</si>
  <si>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</si>
  <si>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</si>
  <si>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</si>
  <si>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</si>
  <si>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</si>
  <si>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</si>
  <si>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</si>
  <si>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</si>
  <si>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</si>
  <si>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</si>
  <si>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</si>
  <si>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</si>
  <si>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</si>
  <si>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</si>
  <si>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</si>
  <si>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</si>
  <si>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</si>
  <si>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</si>
  <si>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</si>
  <si>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</si>
  <si>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</si>
  <si>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</si>
  <si>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</si>
  <si>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</si>
  <si>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</si>
  <si>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</si>
  <si>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</si>
  <si>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</si>
  <si>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</si>
  <si>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</si>
  <si>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</si>
  <si>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</si>
  <si>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</si>
  <si>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</si>
  <si>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</si>
  <si>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</si>
  <si>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</si>
  <si>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</si>
  <si>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</si>
  <si>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</si>
  <si>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</si>
  <si>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</si>
  <si>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</si>
  <si>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</si>
  <si>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</si>
  <si>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</si>
  <si>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</si>
  <si>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</si>
  <si>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</si>
  <si>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</si>
  <si>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</si>
  <si>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</si>
  <si>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</si>
  <si>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</si>
  <si>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</si>
  <si>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</si>
  <si>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</si>
  <si>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</si>
  <si>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</si>
  <si>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</si>
  <si>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</si>
  <si>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</si>
  <si>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</si>
  <si>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</si>
  <si>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</si>
  <si>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</si>
  <si>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</si>
  <si>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</si>
  <si>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</si>
  <si>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</si>
  <si>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</si>
  <si>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</si>
  <si>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</si>
  <si>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</si>
  <si>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</si>
  <si>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</si>
  <si>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</si>
  <si>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</si>
  <si>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</si>
  <si>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</si>
  <si>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</si>
  <si>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</si>
  <si>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</si>
  <si>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</si>
  <si>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</si>
  <si>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</si>
  <si>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</si>
  <si>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</si>
  <si>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</si>
  <si>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</si>
  <si>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</si>
  <si>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</si>
  <si>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</si>
  <si>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</si>
  <si>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</si>
  <si>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</si>
  <si>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</si>
  <si>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</si>
  <si>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</si>
  <si>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</si>
  <si>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</si>
  <si>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</si>
  <si>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</si>
  <si>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</si>
  <si>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</si>
  <si>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</si>
  <si>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</si>
  <si>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</si>
  <si>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</si>
  <si>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</si>
  <si>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</si>
  <si>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</si>
  <si>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</si>
  <si>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</si>
  <si>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</si>
  <si>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</si>
  <si>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</si>
  <si>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</si>
  <si>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</si>
  <si>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</si>
  <si>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</si>
  <si>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</si>
  <si>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</si>
  <si>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</si>
  <si>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</si>
  <si>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</si>
  <si>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</si>
  <si>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</si>
  <si>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</si>
  <si>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</si>
  <si>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</si>
  <si>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</si>
  <si>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</si>
  <si>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</si>
  <si>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</si>
  <si>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</si>
  <si>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</si>
  <si>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</si>
  <si>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</si>
  <si>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</si>
  <si>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</si>
  <si>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</si>
  <si>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</si>
  <si>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</si>
  <si>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</si>
  <si>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</si>
  <si>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</si>
  <si>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</si>
  <si>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</si>
  <si>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</si>
  <si>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</si>
  <si>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</si>
  <si>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</si>
  <si>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</si>
  <si>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</si>
  <si>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</si>
  <si>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</si>
  <si>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</si>
  <si>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</si>
  <si>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</si>
  <si>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</si>
  <si>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</si>
  <si>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</si>
  <si>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</si>
  <si>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</si>
  <si>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</si>
  <si>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</si>
  <si>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</si>
  <si>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</si>
  <si>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</si>
  <si>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</si>
  <si>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</si>
  <si>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</si>
  <si>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</si>
  <si>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</si>
  <si>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</si>
  <si>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</si>
  <si>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</si>
  <si>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</si>
  <si>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</si>
  <si>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</si>
  <si>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</si>
  <si>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</si>
  <si>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</si>
  <si>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</si>
  <si>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</si>
  <si>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</si>
  <si>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</si>
  <si>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</si>
  <si>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</si>
  <si>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</si>
  <si>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</si>
  <si>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</si>
  <si>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</si>
  <si>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</si>
  <si>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</si>
  <si>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</si>
  <si>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</si>
  <si>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</si>
  <si>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</si>
  <si>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</si>
  <si>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</si>
  <si>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</si>
  <si>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</si>
  <si>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</si>
  <si>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</si>
  <si>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</si>
  <si>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</si>
  <si>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</si>
  <si>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</si>
  <si>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</si>
  <si>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</si>
  <si>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</si>
  <si>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</si>
  <si>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</si>
  <si>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</si>
  <si>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</si>
  <si>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</si>
  <si>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</si>
  <si>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</si>
  <si>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</si>
  <si>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</si>
  <si>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</si>
  <si>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</si>
  <si>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</si>
  <si>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</si>
  <si>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</si>
  <si>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</si>
  <si>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</si>
  <si>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</si>
  <si>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</si>
  <si>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</si>
  <si>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</si>
  <si>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</si>
  <si>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</si>
  <si>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</si>
  <si>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</si>
  <si>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</si>
  <si>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</si>
  <si>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</si>
  <si>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</si>
  <si>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</si>
  <si>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</si>
  <si>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</si>
  <si>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</si>
  <si>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</si>
  <si>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</si>
  <si>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</si>
  <si>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</si>
  <si>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</si>
  <si>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</si>
  <si>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</si>
  <si>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</si>
  <si>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</si>
  <si>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</si>
  <si>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</si>
  <si>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</si>
  <si>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</si>
  <si>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</si>
  <si>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</si>
  <si>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</si>
  <si>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</si>
  <si>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</si>
  <si>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</si>
  <si>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</si>
  <si>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</si>
  <si>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</si>
  <si>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</si>
  <si>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</si>
  <si>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</si>
  <si>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</si>
  <si>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</si>
  <si>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</si>
  <si>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</si>
  <si>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</si>
  <si>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</si>
  <si>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</si>
  <si>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</si>
  <si>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</si>
  <si>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</si>
  <si>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</si>
  <si>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</si>
  <si>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</si>
  <si>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</si>
  <si>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</si>
  <si>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</si>
  <si>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</si>
  <si>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</si>
  <si>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</si>
  <si>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</si>
  <si>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</si>
  <si>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</si>
  <si>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</si>
  <si>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</si>
  <si>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</si>
  <si>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</si>
  <si>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</si>
  <si>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</si>
  <si>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</si>
  <si>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</si>
  <si>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</si>
  <si>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</si>
  <si>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</si>
  <si>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</si>
  <si>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</si>
  <si>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</si>
  <si>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</si>
  <si>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</si>
  <si>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</si>
  <si>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</si>
  <si>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</si>
  <si>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</si>
  <si>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</si>
  <si>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</si>
  <si>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</si>
  <si>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</si>
  <si>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</si>
  <si>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</si>
  <si>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</si>
  <si>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</si>
  <si>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</si>
  <si>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</si>
  <si>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</si>
  <si>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</si>
  <si>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</si>
  <si>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</si>
  <si>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</si>
  <si>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</si>
  <si>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</si>
  <si>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</si>
  <si>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</si>
  <si>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</si>
  <si>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</si>
  <si>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</si>
  <si>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</si>
  <si>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</si>
  <si>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</si>
  <si>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</si>
  <si>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</si>
  <si>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</si>
  <si>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</si>
  <si>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</si>
  <si>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</si>
  <si>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</si>
  <si>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</si>
  <si>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</si>
  <si>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</si>
  <si>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</si>
  <si>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</si>
  <si>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</si>
  <si>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</si>
  <si>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</si>
  <si>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</si>
  <si>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</si>
  <si>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</si>
  <si>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</si>
  <si>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</si>
  <si>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</si>
  <si>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</si>
  <si>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</si>
  <si>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</si>
  <si>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</si>
  <si>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</si>
  <si>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</si>
  <si>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</si>
  <si>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</si>
  <si>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</si>
  <si>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</si>
  <si>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</si>
  <si>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</si>
  <si>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</si>
  <si>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</si>
  <si>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</si>
  <si>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</si>
  <si>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</si>
  <si>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</si>
  <si>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</si>
  <si>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</si>
  <si>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</si>
  <si>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</si>
  <si>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</si>
  <si>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</si>
  <si>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</si>
  <si>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</si>
  <si>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</si>
  <si>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</si>
  <si>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</si>
  <si>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</si>
  <si>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</si>
  <si>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</si>
  <si>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</si>
  <si>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</si>
  <si>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</si>
  <si>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</si>
  <si>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</si>
  <si>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</si>
  <si>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</si>
  <si>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</si>
  <si>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</si>
  <si>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</si>
  <si>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</si>
  <si>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</si>
  <si>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</si>
  <si>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</si>
  <si>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</si>
  <si>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</si>
  <si>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</si>
  <si>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</si>
  <si>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</si>
  <si>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</si>
  <si>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</si>
  <si>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</si>
  <si>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</si>
  <si>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</si>
  <si>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</si>
  <si>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</si>
  <si>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</si>
  <si>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</si>
  <si>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</si>
  <si>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</si>
  <si>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</si>
  <si>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</si>
  <si>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</si>
  <si>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</si>
  <si>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</si>
  <si>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</si>
  <si>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</si>
  <si>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</si>
  <si>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</si>
  <si>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</si>
  <si>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</si>
  <si>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</si>
  <si>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</si>
  <si>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</si>
  <si>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</si>
  <si>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</si>
  <si>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</si>
  <si>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</si>
  <si>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</si>
  <si>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</si>
  <si>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</si>
  <si>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</si>
  <si>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</si>
  <si>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</si>
  <si>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</si>
  <si>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</si>
  <si>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</si>
  <si>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</si>
  <si>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</si>
  <si>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</si>
  <si>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</si>
  <si>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</si>
  <si>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</si>
  <si>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</si>
  <si>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</si>
  <si>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</si>
  <si>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</si>
  <si>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</si>
  <si>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</si>
  <si>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</si>
  <si>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</si>
  <si>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</si>
  <si>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</si>
  <si>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</si>
  <si>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</si>
  <si>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</si>
  <si>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</si>
  <si>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</si>
  <si>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</si>
  <si>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</si>
  <si>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</si>
  <si>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</si>
  <si>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</si>
  <si>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</si>
  <si>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</si>
  <si>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</si>
  <si>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</si>
  <si>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</si>
  <si>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</si>
  <si>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</si>
  <si>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</si>
  <si>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</si>
  <si>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</si>
  <si>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</si>
  <si>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</si>
  <si>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</si>
  <si>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</si>
  <si>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</si>
  <si>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</si>
  <si>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</si>
  <si>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</si>
  <si>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</si>
  <si>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</si>
  <si>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</si>
  <si>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</si>
  <si>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</si>
  <si>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</si>
  <si>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</si>
  <si>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</si>
  <si>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</si>
  <si>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</si>
  <si>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</si>
  <si>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</si>
  <si>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</si>
  <si>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</si>
  <si>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</si>
  <si>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</si>
  <si>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</si>
  <si>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</si>
  <si>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</si>
  <si>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</si>
  <si>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</si>
  <si>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</si>
  <si>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</si>
  <si>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</si>
  <si>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</si>
  <si>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</si>
  <si>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</si>
  <si>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</si>
  <si>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</si>
  <si>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</si>
  <si>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</si>
  <si>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</si>
  <si>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</si>
  <si>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</si>
  <si>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</si>
  <si>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</si>
  <si>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</si>
  <si>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</si>
  <si>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</si>
  <si>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</si>
  <si>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</si>
  <si>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</si>
  <si>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</si>
  <si>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</si>
  <si>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</si>
  <si>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</si>
  <si>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</si>
  <si>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</si>
  <si>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</si>
  <si>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</si>
  <si>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</si>
  <si>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</si>
  <si>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</si>
  <si>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</si>
  <si>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</si>
  <si>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</si>
  <si>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</si>
  <si>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</si>
  <si>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</si>
  <si>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</si>
  <si>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</si>
  <si>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</si>
  <si>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</si>
  <si>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</si>
  <si>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</si>
  <si>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</si>
  <si>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</si>
  <si>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</si>
  <si>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</si>
  <si>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</si>
  <si>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</si>
  <si>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</si>
  <si>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</si>
  <si>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</si>
  <si>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</si>
  <si>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</si>
  <si>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</si>
  <si>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</si>
  <si>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</si>
  <si>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</si>
  <si>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</si>
  <si>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</si>
  <si>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</si>
  <si>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</si>
  <si>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</si>
  <si>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</si>
  <si>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</si>
  <si>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</si>
  <si>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</si>
  <si>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</si>
  <si>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</si>
  <si>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</si>
  <si>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</si>
  <si>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</si>
  <si>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</si>
  <si>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</si>
  <si>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</si>
  <si>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</si>
  <si>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</si>
  <si>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</si>
  <si>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</si>
  <si>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</si>
  <si>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</si>
  <si>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</si>
  <si>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</si>
  <si>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</si>
  <si>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</si>
  <si>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</si>
  <si>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</si>
  <si>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</si>
  <si>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</si>
  <si>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</si>
  <si>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</si>
  <si>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</si>
  <si>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</si>
  <si>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</si>
  <si>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</si>
  <si>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</si>
  <si>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</si>
  <si>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</si>
  <si>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</si>
  <si>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</si>
  <si>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</si>
  <si>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</si>
  <si>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</si>
  <si>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</si>
  <si>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</si>
  <si>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</si>
  <si>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</si>
  <si>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</si>
  <si>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</si>
  <si>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</si>
  <si>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</si>
  <si>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</si>
  <si>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</si>
  <si>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</si>
  <si>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</si>
  <si>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</si>
  <si>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</si>
  <si>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</si>
  <si>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</si>
  <si>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</si>
  <si>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</si>
  <si>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</si>
  <si>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</si>
  <si>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</si>
  <si>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</si>
  <si>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</si>
  <si>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</si>
  <si>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</si>
  <si>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</si>
  <si>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</si>
  <si>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</si>
  <si>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</si>
  <si>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</si>
  <si>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</si>
  <si>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</si>
  <si>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</si>
  <si>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</si>
  <si>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</si>
  <si>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</si>
  <si>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</si>
  <si>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</si>
  <si>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</si>
  <si>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</si>
  <si>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</si>
  <si>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</si>
  <si>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</si>
  <si>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</si>
  <si>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</si>
  <si>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</si>
  <si>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</si>
  <si>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</si>
  <si>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</si>
  <si>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</si>
  <si>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</si>
  <si>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</si>
  <si>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</si>
  <si>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</si>
  <si>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</si>
  <si>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</si>
  <si>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</si>
  <si>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</si>
  <si>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</si>
  <si>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</si>
  <si>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</si>
  <si>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</si>
  <si>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</si>
  <si>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</si>
  <si>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</si>
  <si>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</si>
  <si>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</si>
  <si>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</si>
  <si>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</si>
  <si>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</si>
  <si>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</si>
  <si>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</si>
  <si>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</si>
  <si>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</si>
  <si>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</si>
  <si>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</si>
  <si>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</si>
  <si>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</si>
  <si>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</si>
  <si>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</si>
  <si>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</si>
  <si>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</si>
  <si>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</si>
  <si>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</si>
  <si>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</si>
  <si>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</si>
  <si>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</si>
  <si>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</si>
  <si>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</si>
  <si>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</si>
  <si>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</si>
  <si>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</si>
  <si>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</si>
  <si>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</si>
  <si>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</si>
  <si>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</si>
  <si>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</si>
  <si>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</si>
  <si>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</si>
  <si>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</si>
  <si>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</si>
  <si>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</si>
  <si>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</si>
  <si>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</si>
  <si>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</si>
  <si>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</si>
  <si>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</si>
  <si>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</si>
  <si>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</si>
  <si>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</si>
  <si>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</si>
  <si>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</si>
  <si>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</si>
  <si>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</si>
  <si>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</si>
  <si>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</si>
  <si>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</si>
  <si>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</si>
  <si>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</si>
  <si>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</si>
  <si>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</si>
  <si>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</si>
  <si>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</si>
  <si>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</si>
  <si>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</si>
  <si>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</si>
  <si>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</si>
  <si>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</si>
  <si>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</si>
  <si>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</si>
  <si>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</si>
  <si>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</si>
  <si>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</si>
  <si>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</si>
  <si>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</si>
  <si>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</si>
  <si>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</si>
  <si>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</si>
  <si>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</si>
  <si>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</si>
  <si>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</si>
  <si>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</si>
  <si>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</si>
  <si>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</si>
  <si>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</si>
  <si>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</si>
  <si>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</si>
  <si>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</si>
  <si>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</si>
  <si>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</si>
  <si>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</si>
  <si>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</si>
  <si>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</si>
  <si>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</si>
  <si>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</si>
  <si>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</si>
  <si>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</si>
  <si>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</si>
  <si>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</si>
  <si>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</si>
  <si>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</si>
  <si>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</si>
  <si>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</si>
  <si>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</si>
  <si>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</si>
  <si>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</si>
  <si>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</si>
  <si>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</si>
  <si>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</si>
  <si>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</si>
  <si>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</si>
  <si>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</si>
  <si>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</si>
  <si>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</si>
  <si>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</si>
  <si>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</si>
  <si>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</si>
  <si>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</si>
  <si>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</si>
  <si>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</si>
  <si>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</si>
  <si>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</si>
  <si>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</si>
  <si>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</si>
  <si>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</si>
  <si>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</si>
  <si>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</si>
  <si>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</si>
  <si>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</si>
  <si>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</si>
  <si>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</si>
  <si>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</si>
  <si>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</si>
  <si>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</si>
  <si>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</si>
  <si>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</si>
  <si>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</si>
  <si>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</si>
  <si>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</si>
  <si>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</si>
  <si>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</si>
  <si>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</si>
  <si>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</si>
  <si>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</si>
  <si>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</si>
  <si>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</si>
  <si>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</si>
  <si>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</si>
  <si>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</si>
  <si>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</si>
  <si>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</si>
  <si>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</si>
  <si>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</si>
  <si>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</si>
  <si>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</si>
  <si>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</si>
  <si>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</si>
  <si>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</si>
  <si>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</si>
  <si>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</si>
  <si>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</si>
  <si>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</si>
  <si>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</si>
  <si>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</si>
  <si>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</si>
  <si>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</si>
  <si>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</si>
  <si>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</si>
  <si>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</si>
  <si>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</si>
  <si>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</si>
  <si>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</si>
  <si>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</si>
  <si>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</si>
  <si>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</si>
  <si>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</si>
  <si>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</si>
  <si>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</si>
  <si>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</si>
  <si>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</si>
  <si>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</si>
  <si>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</si>
  <si>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</si>
  <si>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</si>
  <si>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</si>
  <si>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</si>
  <si>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</si>
  <si>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</si>
  <si>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</si>
  <si>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</si>
  <si>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</si>
  <si>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</si>
  <si>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</si>
  <si>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</si>
  <si>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</si>
  <si>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</si>
  <si>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</si>
  <si>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</si>
  <si>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</si>
  <si>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</si>
  <si>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</si>
  <si>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</si>
  <si>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</si>
  <si>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</si>
  <si>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</si>
  <si>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</si>
  <si>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</si>
  <si>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</si>
  <si>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</si>
  <si>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</si>
  <si>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</si>
  <si>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</si>
  <si>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</si>
  <si>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</si>
  <si>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</si>
  <si>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</si>
  <si>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</si>
  <si>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</si>
  <si>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</si>
  <si>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</si>
  <si>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</si>
  <si>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</si>
  <si>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</si>
  <si>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</si>
  <si>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</si>
  <si>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</si>
  <si>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</si>
  <si>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</si>
  <si>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</si>
  <si>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</si>
  <si>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</si>
  <si>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</si>
  <si>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</si>
  <si>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</si>
  <si>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</si>
  <si>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</si>
  <si>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</si>
  <si>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</si>
  <si>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</si>
  <si>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</si>
  <si>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</si>
  <si>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</si>
  <si>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</si>
  <si>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</si>
  <si>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</si>
  <si>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</si>
  <si>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</si>
  <si>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</si>
  <si>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</si>
  <si>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</si>
  <si>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</si>
  <si>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</si>
  <si>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</si>
  <si>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</si>
  <si>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</si>
  <si>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</si>
  <si>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</si>
  <si>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</si>
  <si>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</si>
  <si>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</si>
  <si>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</si>
  <si>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</si>
  <si>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</si>
  <si>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</si>
  <si>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</si>
  <si>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</si>
  <si>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</si>
  <si>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</si>
  <si>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</si>
  <si>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</si>
  <si>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</si>
  <si>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</si>
  <si>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</si>
  <si>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</si>
  <si>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</si>
  <si>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</si>
  <si>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</si>
  <si>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</si>
  <si>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</si>
  <si>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</si>
  <si>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</si>
  <si>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</si>
  <si>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</si>
  <si>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</si>
  <si>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</si>
  <si>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</si>
  <si>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</si>
  <si>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</si>
  <si>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</si>
  <si>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</si>
  <si>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</si>
  <si>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</si>
  <si>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</si>
  <si>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</si>
  <si>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</si>
  <si>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</si>
  <si>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</si>
  <si>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</si>
  <si>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</si>
  <si>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</si>
  <si>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</si>
  <si>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</si>
  <si>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</si>
  <si>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</si>
  <si>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</si>
  <si>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</si>
  <si>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</si>
  <si>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</si>
  <si>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</si>
  <si>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</si>
  <si>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</si>
  <si>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</si>
  <si>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</si>
  <si>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</si>
  <si>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</si>
  <si>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</si>
  <si>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</si>
  <si>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</si>
  <si>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</si>
  <si>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</si>
  <si>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</si>
  <si>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</si>
  <si>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</si>
  <si>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</si>
  <si>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</si>
  <si>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</si>
  <si>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</si>
  <si>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</si>
  <si>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</si>
  <si>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</si>
  <si>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</si>
  <si>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</si>
  <si>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</si>
  <si>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</si>
  <si>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</si>
  <si>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</si>
  <si>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</si>
  <si>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</si>
  <si>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</si>
  <si>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</si>
  <si>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</si>
  <si>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</si>
  <si>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</si>
  <si>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</si>
  <si>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</si>
  <si>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</si>
  <si>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</si>
  <si>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</si>
  <si>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</si>
  <si>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</si>
  <si>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</si>
  <si>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</si>
  <si>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</si>
  <si>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</si>
  <si>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</si>
  <si>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</si>
  <si>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</si>
  <si>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</si>
  <si>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</si>
  <si>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</si>
  <si>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</si>
  <si>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</si>
  <si>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</si>
  <si>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</si>
  <si>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</si>
  <si>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</si>
  <si>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</si>
  <si>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</si>
  <si>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</si>
  <si>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</si>
  <si>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</si>
  <si>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</si>
  <si>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</si>
  <si>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</si>
  <si>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</si>
  <si>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</si>
  <si>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</si>
  <si>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</si>
  <si>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</si>
  <si>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</si>
  <si>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</si>
  <si>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</si>
  <si>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</si>
  <si>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</si>
  <si>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</si>
  <si>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</si>
  <si>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</si>
  <si>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</si>
  <si>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</si>
  <si>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</si>
  <si>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</si>
  <si>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</si>
  <si>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</si>
  <si>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</si>
  <si>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</si>
  <si>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</si>
  <si>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</si>
  <si>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</si>
  <si>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</si>
  <si>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</si>
  <si>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</si>
  <si>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</si>
  <si>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</si>
  <si>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</si>
  <si>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</si>
  <si>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</si>
  <si>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</si>
  <si>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</si>
  <si>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</si>
  <si>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</si>
  <si>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</si>
  <si>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</si>
  <si>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</si>
  <si>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</si>
  <si>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</si>
  <si>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</si>
  <si>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</si>
  <si>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</si>
  <si>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</si>
  <si>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</si>
  <si>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</si>
  <si>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</si>
  <si>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</si>
  <si>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</si>
  <si>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</si>
  <si>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</si>
  <si>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</si>
  <si>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</si>
  <si>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</si>
  <si>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</si>
  <si>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</si>
  <si>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</si>
  <si>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</si>
  <si>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</si>
  <si>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</si>
  <si>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</si>
  <si>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</si>
  <si>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</si>
  <si>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</si>
  <si>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</si>
  <si>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</si>
  <si>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</si>
  <si>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</si>
  <si>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</si>
  <si>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</si>
  <si>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</si>
  <si>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</si>
  <si>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</si>
  <si>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</si>
  <si>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</si>
  <si>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</si>
  <si>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</si>
  <si>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</si>
  <si>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</si>
  <si>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</si>
  <si>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</si>
  <si>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</si>
  <si>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</si>
  <si>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</si>
  <si>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</si>
  <si>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</si>
  <si>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</si>
  <si>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</si>
  <si>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</si>
  <si>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</si>
  <si>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</si>
  <si>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</si>
  <si>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</si>
  <si>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</si>
  <si>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</si>
  <si>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</si>
  <si>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</si>
  <si>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</si>
  <si>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</si>
  <si>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</si>
  <si>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</si>
  <si>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</si>
  <si>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</si>
  <si>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</si>
  <si>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</si>
  <si>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</si>
  <si>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</si>
  <si>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</si>
  <si>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</si>
  <si>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</si>
  <si>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</si>
  <si>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</si>
  <si>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</si>
  <si>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</si>
  <si>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</si>
  <si>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</si>
  <si>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</si>
  <si>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</si>
  <si>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</si>
  <si>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</si>
  <si>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</si>
  <si>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</si>
  <si>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</si>
  <si>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</si>
  <si>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</si>
  <si>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</si>
  <si>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</si>
  <si>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</si>
  <si>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</si>
  <si>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</si>
  <si>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</si>
  <si>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</si>
  <si>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</si>
  <si>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</si>
  <si>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</si>
  <si>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</si>
  <si>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</si>
  <si>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</si>
  <si>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</si>
  <si>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</si>
  <si>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</si>
  <si>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</si>
  <si>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</si>
  <si>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</si>
  <si>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</si>
  <si>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</si>
  <si>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</si>
  <si>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</si>
  <si>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</si>
  <si>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</si>
  <si>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</si>
  <si>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</si>
  <si>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</si>
  <si>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</si>
  <si>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</si>
  <si>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</si>
  <si>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</si>
  <si>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</si>
  <si>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</si>
  <si>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</si>
  <si>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</si>
  <si>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</si>
  <si>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</si>
  <si>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</si>
  <si>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</si>
  <si>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</si>
  <si>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</si>
  <si>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</si>
  <si>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</si>
  <si>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</si>
  <si>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</si>
  <si>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</si>
  <si>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</si>
  <si>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</si>
  <si>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</si>
  <si>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</si>
  <si>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</si>
  <si>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</si>
  <si>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</si>
  <si>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</si>
  <si>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</si>
  <si>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</si>
  <si>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</si>
  <si>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</si>
  <si>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</si>
  <si>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</si>
  <si>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</si>
  <si>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</si>
  <si>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</si>
  <si>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</si>
  <si>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</si>
  <si>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</si>
  <si>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</si>
  <si>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</si>
  <si>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</si>
  <si>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</si>
  <si>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</si>
  <si>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</si>
  <si>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</si>
  <si>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</si>
  <si>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</si>
  <si>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</si>
  <si>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</si>
  <si>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</si>
  <si>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</si>
  <si>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</si>
  <si>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</si>
  <si>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</si>
  <si>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</si>
  <si>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</si>
  <si>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</si>
  <si>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</si>
  <si>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</si>
  <si>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</si>
  <si>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</si>
  <si>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</si>
  <si>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</si>
  <si>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</si>
  <si>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</si>
  <si>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</si>
  <si>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</si>
  <si>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</si>
  <si>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</si>
  <si>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</si>
  <si>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</si>
  <si>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</si>
  <si>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</si>
  <si>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</si>
  <si>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</si>
  <si>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</si>
  <si>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</si>
  <si>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</si>
  <si>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</si>
  <si>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</si>
  <si>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</si>
  <si>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</si>
  <si>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</si>
  <si>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</si>
  <si>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</si>
  <si>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</si>
  <si>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</si>
  <si>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</si>
  <si>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</si>
  <si>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</si>
  <si>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</si>
  <si>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</si>
  <si>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</si>
  <si>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</si>
  <si>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</si>
  <si>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</si>
  <si>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</si>
  <si>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</si>
  <si>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</si>
  <si>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</si>
  <si>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</si>
  <si>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</si>
  <si>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</si>
  <si>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</si>
  <si>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</si>
  <si>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</si>
  <si>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</si>
  <si>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</si>
  <si>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</si>
  <si>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</si>
  <si>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</si>
  <si>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</si>
  <si>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</si>
  <si>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</si>
  <si>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</si>
  <si>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</si>
  <si>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</si>
  <si>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</si>
  <si>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</si>
  <si>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</si>
  <si>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</si>
  <si>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</si>
  <si>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</si>
  <si>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</si>
  <si>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</si>
  <si>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</si>
  <si>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</si>
  <si>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</si>
  <si>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</si>
  <si>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</si>
  <si>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</si>
  <si>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</si>
  <si>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</si>
  <si>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</si>
  <si>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</si>
  <si>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</si>
  <si>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</si>
  <si>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</si>
  <si>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</si>
  <si>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</si>
  <si>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</si>
  <si>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</si>
  <si>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</si>
  <si>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</si>
  <si>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</si>
  <si>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</si>
  <si>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</si>
  <si>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</si>
  <si>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</si>
  <si>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</si>
  <si>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</si>
  <si>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</si>
  <si>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</si>
  <si>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</si>
  <si>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</si>
  <si>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</si>
  <si>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</si>
  <si>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</si>
  <si>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</si>
  <si>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</si>
  <si>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</si>
  <si>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</si>
  <si>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</si>
  <si>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</si>
  <si>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</si>
  <si>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</si>
  <si>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</si>
  <si>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</si>
  <si>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</si>
  <si>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</si>
  <si>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</si>
  <si>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</si>
  <si>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</si>
  <si>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</si>
  <si>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</si>
  <si>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</si>
  <si>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</si>
  <si>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</si>
  <si>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</si>
  <si>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</si>
  <si>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</si>
  <si>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</si>
  <si>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</si>
  <si>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</si>
  <si>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</si>
  <si>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</si>
  <si>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</si>
  <si>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</si>
  <si>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</si>
  <si>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</si>
  <si>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</si>
  <si>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</si>
  <si>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</si>
  <si>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</si>
  <si>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</si>
  <si>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</si>
  <si>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</si>
  <si>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</si>
  <si>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</si>
  <si>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</si>
  <si>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</si>
  <si>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</si>
  <si>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</si>
  <si>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</si>
  <si>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</si>
  <si>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</si>
  <si>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</si>
  <si>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</si>
  <si>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</si>
  <si>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</si>
  <si>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</si>
  <si>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</si>
  <si>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</si>
  <si>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</si>
  <si>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</si>
  <si>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</si>
  <si>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</si>
  <si>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</si>
  <si>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</si>
  <si>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</si>
  <si>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</si>
  <si>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</si>
  <si>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</si>
  <si>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</si>
  <si>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</si>
  <si>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</si>
  <si>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</si>
  <si>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</si>
  <si>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</si>
  <si>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</si>
  <si>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</si>
  <si>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</si>
  <si>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</si>
  <si>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</si>
  <si>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</si>
  <si>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</si>
  <si>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</si>
  <si>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</si>
  <si>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</si>
  <si>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</si>
  <si>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</si>
  <si>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</si>
  <si>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</si>
  <si>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</si>
  <si>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</si>
  <si>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</si>
  <si>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</si>
  <si>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</si>
  <si>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</si>
  <si>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</si>
  <si>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</si>
  <si>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</si>
  <si>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</si>
  <si>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</si>
  <si>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</si>
  <si>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</si>
  <si>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</si>
  <si>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</si>
  <si>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</si>
  <si>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</si>
  <si>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</si>
  <si>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</si>
  <si>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</si>
  <si>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</si>
  <si>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</si>
  <si>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</si>
  <si>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</si>
  <si>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</si>
  <si>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</si>
  <si>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</si>
  <si>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</si>
  <si>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</si>
  <si>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</si>
  <si>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</si>
  <si>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</si>
  <si>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</si>
  <si>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</si>
  <si>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</si>
  <si>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</si>
  <si>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</si>
  <si>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</si>
  <si>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</si>
  <si>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</si>
  <si>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</si>
  <si>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</si>
  <si>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</si>
  <si>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</si>
  <si>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</si>
  <si>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</si>
  <si>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</si>
  <si>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</si>
  <si>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</si>
  <si>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</si>
  <si>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</si>
  <si>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</si>
  <si>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</si>
  <si>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</si>
  <si>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</si>
  <si>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</si>
  <si>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</si>
  <si>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</si>
  <si>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</si>
  <si>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</si>
  <si>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</si>
  <si>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</si>
  <si>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</si>
  <si>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</si>
  <si>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</si>
  <si>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</si>
  <si>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</si>
  <si>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</si>
  <si>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</si>
  <si>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</si>
  <si>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</si>
  <si>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</si>
  <si>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</si>
  <si>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</si>
  <si>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</si>
  <si>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</si>
  <si>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</si>
  <si>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</si>
  <si>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</si>
  <si>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</si>
  <si>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</si>
  <si>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</si>
  <si>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</si>
  <si>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</si>
  <si>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</si>
  <si>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</si>
  <si>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</si>
  <si>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</si>
  <si>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</si>
  <si>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</si>
  <si>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</si>
  <si>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</si>
  <si>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</si>
  <si>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</si>
  <si>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</si>
  <si>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</si>
  <si>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</si>
  <si>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</si>
  <si>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</si>
  <si>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</si>
  <si>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</si>
  <si>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</si>
  <si>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</si>
  <si>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</si>
  <si>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</si>
  <si>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</si>
  <si>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</si>
  <si>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</si>
  <si>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</si>
  <si>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</si>
  <si>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</si>
  <si>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</si>
  <si>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</si>
  <si>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</si>
  <si>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</si>
  <si>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</si>
  <si>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</si>
  <si>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</si>
  <si>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</si>
  <si>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</si>
  <si>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</si>
  <si>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</si>
  <si>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</si>
  <si>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</si>
  <si>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</si>
  <si>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</si>
  <si>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</si>
  <si>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</si>
  <si>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</si>
  <si>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</si>
  <si>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</si>
  <si>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</si>
  <si>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</si>
  <si>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</si>
  <si>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</si>
  <si>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</si>
  <si>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</si>
  <si>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</si>
  <si>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</si>
  <si>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</si>
  <si>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</si>
  <si>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</si>
  <si>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</si>
  <si>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</si>
  <si>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</si>
  <si>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</si>
  <si>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</si>
  <si>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</si>
  <si>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</si>
  <si>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</si>
  <si>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</si>
  <si>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</si>
  <si>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</si>
  <si>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</si>
  <si>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</si>
  <si>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</si>
  <si>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</si>
  <si>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</si>
  <si>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</si>
  <si>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</si>
  <si>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</si>
  <si>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</si>
  <si>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</si>
  <si>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</si>
  <si>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</si>
  <si>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</si>
  <si>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</si>
  <si>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</si>
  <si>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</si>
  <si>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</si>
  <si>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</si>
  <si>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</si>
  <si>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</si>
  <si>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</si>
  <si>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</si>
  <si>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</si>
  <si>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</si>
  <si>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</si>
  <si>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</si>
  <si>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</si>
  <si>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</si>
  <si>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</si>
  <si>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</si>
  <si>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</si>
  <si>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</si>
  <si>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</si>
  <si>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</si>
  <si>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</si>
  <si>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</si>
  <si>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</si>
  <si>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</si>
  <si>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</si>
  <si>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</si>
  <si>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</si>
  <si>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</si>
  <si>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</si>
  <si>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</si>
  <si>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</si>
  <si>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</si>
  <si>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</si>
  <si>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</si>
  <si>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</si>
  <si>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</si>
  <si>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</si>
  <si>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</si>
  <si>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</si>
  <si>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</si>
  <si>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</si>
  <si>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</si>
  <si>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</si>
  <si>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</si>
  <si>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</si>
  <si>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</si>
  <si>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</si>
  <si>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</si>
  <si>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</si>
  <si>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</si>
  <si>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</si>
  <si>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</si>
  <si>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</si>
  <si>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</si>
  <si>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</si>
  <si>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</si>
  <si>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</si>
  <si>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</si>
  <si>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</si>
  <si>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</si>
  <si>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</si>
  <si>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</si>
  <si>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</si>
  <si>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</si>
  <si>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</si>
  <si>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</si>
  <si>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</si>
  <si>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</si>
  <si>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</si>
  <si>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</si>
  <si>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</si>
  <si>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</si>
  <si>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</si>
  <si>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</si>
  <si>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</si>
  <si>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</si>
  <si>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</si>
  <si>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</si>
  <si>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</si>
  <si>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</si>
  <si>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</si>
  <si>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</si>
  <si>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</si>
  <si>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</si>
  <si>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</si>
  <si>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</si>
  <si>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</si>
  <si>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</si>
  <si>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</si>
  <si>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</si>
  <si>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</si>
  <si>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</si>
  <si>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</si>
  <si>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</si>
  <si>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</si>
  <si>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</si>
  <si>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</si>
  <si>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</si>
  <si>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</si>
  <si>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</si>
  <si>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</si>
  <si>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</si>
  <si>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</si>
  <si>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</si>
  <si>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</si>
  <si>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</si>
  <si>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</si>
  <si>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</si>
  <si>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</si>
  <si>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</si>
  <si>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</si>
  <si>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</si>
  <si>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</si>
  <si>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</si>
  <si>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</si>
  <si>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</si>
  <si>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</si>
  <si>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</si>
  <si>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</si>
  <si>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</si>
  <si>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</si>
  <si>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</si>
  <si>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</si>
  <si>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</si>
  <si>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</si>
  <si>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</si>
  <si>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</si>
  <si>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</si>
  <si>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</si>
  <si>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</si>
  <si>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</si>
  <si>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</si>
  <si>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</si>
  <si>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</si>
  <si>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</si>
  <si>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</si>
  <si>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</si>
  <si>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</si>
  <si>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</si>
  <si>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</si>
  <si>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</si>
  <si>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</si>
  <si>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</si>
  <si>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</si>
  <si>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</si>
  <si>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</si>
  <si>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</si>
  <si>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</si>
  <si>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</si>
  <si>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</si>
  <si>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</si>
  <si>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</si>
  <si>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</si>
  <si>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</si>
  <si>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</si>
  <si>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</si>
  <si>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</si>
  <si>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</si>
  <si>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</si>
  <si>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</si>
  <si>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</si>
  <si>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</si>
  <si>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</si>
  <si>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</si>
  <si>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</si>
  <si>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</si>
  <si>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</si>
  <si>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</si>
  <si>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</si>
  <si>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</si>
  <si>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</si>
  <si>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</si>
  <si>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</si>
  <si>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</si>
  <si>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</si>
  <si>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</si>
  <si>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</si>
  <si>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</si>
  <si>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</si>
  <si>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</si>
  <si>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</si>
  <si>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</si>
  <si>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</si>
  <si>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</si>
  <si>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</si>
  <si>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</si>
  <si>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</si>
  <si>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</si>
  <si>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</si>
  <si>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</si>
  <si>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</si>
  <si>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</si>
  <si>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</si>
  <si>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</si>
  <si>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</si>
  <si>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</si>
  <si>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</si>
  <si>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</si>
  <si>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</si>
  <si>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</si>
  <si>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</si>
  <si>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</si>
  <si>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</si>
  <si>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</si>
  <si>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</si>
  <si>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</si>
  <si>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</si>
  <si>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</si>
  <si>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</si>
  <si>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</si>
  <si>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</si>
  <si>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</si>
  <si>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</si>
  <si>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</si>
  <si>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</si>
  <si>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</si>
  <si>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</si>
  <si>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</si>
  <si>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</si>
  <si>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</si>
  <si>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</si>
  <si>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</si>
  <si>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</si>
  <si>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</si>
  <si>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</si>
  <si>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</si>
  <si>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</si>
  <si>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</si>
  <si>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</si>
  <si>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</si>
  <si>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</si>
  <si>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</si>
  <si>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</si>
  <si>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</si>
  <si>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</si>
  <si>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</si>
  <si>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</si>
  <si>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</si>
  <si>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</si>
  <si>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</si>
  <si>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</si>
  <si>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</si>
  <si>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</si>
  <si>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</si>
  <si>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</si>
  <si>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</si>
  <si>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</si>
  <si>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</si>
  <si>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</si>
  <si>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</si>
  <si>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</si>
  <si>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</si>
  <si>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</si>
  <si>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</si>
  <si>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</si>
  <si>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</si>
  <si>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</si>
  <si>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</si>
  <si>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</si>
  <si>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</si>
  <si>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</si>
  <si>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</si>
  <si>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</si>
  <si>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</si>
  <si>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</si>
  <si>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</si>
  <si>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</si>
  <si>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</si>
  <si>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</si>
  <si>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</si>
  <si>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</si>
  <si>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</si>
  <si>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</si>
  <si>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</si>
  <si>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</si>
  <si>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</si>
  <si>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</si>
  <si>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</si>
  <si>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</si>
  <si>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</si>
  <si>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</si>
  <si>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</si>
  <si>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</si>
  <si>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</si>
  <si>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</si>
  <si>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</si>
  <si>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</si>
  <si>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</si>
  <si>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</si>
  <si>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</si>
  <si>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</si>
  <si>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</si>
  <si>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</si>
  <si>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</si>
  <si>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</si>
  <si>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</si>
  <si>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</si>
  <si>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</si>
  <si>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</si>
  <si>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</si>
  <si>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</si>
  <si>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</si>
  <si>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</si>
  <si>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</si>
  <si>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</si>
  <si>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</si>
  <si>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</si>
  <si>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</si>
  <si>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</si>
  <si>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</si>
  <si>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</si>
  <si>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</si>
  <si>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</si>
  <si>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</si>
  <si>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</si>
  <si>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</si>
  <si>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</si>
  <si>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</si>
  <si>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</si>
  <si>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</si>
  <si>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</si>
  <si>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</si>
  <si>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</si>
  <si>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</si>
  <si>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</si>
  <si>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</si>
  <si>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</si>
  <si>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</si>
  <si>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</si>
  <si>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</si>
  <si>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</si>
  <si>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</si>
  <si>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</si>
  <si>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</si>
  <si>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</si>
  <si>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</si>
  <si>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</si>
  <si>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</si>
  <si>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</si>
  <si>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</si>
  <si>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</si>
  <si>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</si>
  <si>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</si>
  <si>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</si>
  <si>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</si>
  <si>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</si>
  <si>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</si>
  <si>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</si>
  <si>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</si>
  <si>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</si>
  <si>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</si>
  <si>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</si>
  <si>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</si>
  <si>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</si>
  <si>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</si>
  <si>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</si>
  <si>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</si>
  <si>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</si>
  <si>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</si>
  <si>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</si>
  <si>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</si>
  <si>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</si>
  <si>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</si>
  <si>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</si>
  <si>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</si>
  <si>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</si>
  <si>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</si>
  <si>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</si>
  <si>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</si>
  <si>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</si>
  <si>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</si>
  <si>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</si>
  <si>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</si>
  <si>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</si>
  <si>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</si>
  <si>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</si>
  <si>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</si>
  <si>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</si>
  <si>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</si>
  <si>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</si>
  <si>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</si>
  <si>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</si>
  <si>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</si>
  <si>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</si>
  <si>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</si>
  <si>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</si>
  <si>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</si>
  <si>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</si>
  <si>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</si>
  <si>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</si>
  <si>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</si>
  <si>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</si>
  <si>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</si>
  <si>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</si>
  <si>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</si>
  <si>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</si>
  <si>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</si>
  <si>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</si>
  <si>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</si>
  <si>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</si>
  <si>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</si>
  <si>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</si>
  <si>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</si>
  <si>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</si>
  <si>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</si>
  <si>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</si>
  <si>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</si>
  <si>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</si>
  <si>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</si>
  <si>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</si>
  <si>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</si>
  <si>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</si>
  <si>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</si>
  <si>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</si>
  <si>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</si>
  <si>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</si>
  <si>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</si>
  <si>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</si>
  <si>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</si>
  <si>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</si>
  <si>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</si>
  <si>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</si>
  <si>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</si>
  <si>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</si>
  <si>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</si>
  <si>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</si>
  <si>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</si>
  <si>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</si>
  <si>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</si>
  <si>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</si>
  <si>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</si>
  <si>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</si>
  <si>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</si>
  <si>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</si>
  <si>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</si>
  <si>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</si>
  <si>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</si>
  <si>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</si>
  <si>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</si>
  <si>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</si>
  <si>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</si>
  <si>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</si>
  <si>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</si>
  <si>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</si>
  <si>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</si>
  <si>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</si>
  <si>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</si>
  <si>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</si>
  <si>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</si>
  <si>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</si>
  <si>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</si>
  <si>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</si>
  <si>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</si>
  <si>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</si>
  <si>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</si>
  <si>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</si>
  <si>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</si>
  <si>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</si>
  <si>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</si>
  <si>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</si>
  <si>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</si>
  <si>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</si>
  <si>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</si>
  <si>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</si>
  <si>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</si>
  <si>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</si>
  <si>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</si>
  <si>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</si>
  <si>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</si>
  <si>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</si>
  <si>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</si>
  <si>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</si>
  <si>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</si>
  <si>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</si>
  <si>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</si>
  <si>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</si>
  <si>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</si>
  <si>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</si>
  <si>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</si>
  <si>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</si>
  <si>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</si>
  <si>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</si>
  <si>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</si>
  <si>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</si>
  <si>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</si>
  <si>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</si>
  <si>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</si>
  <si>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</si>
  <si>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</si>
  <si>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</si>
  <si>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</si>
  <si>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</si>
  <si>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</si>
  <si>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</si>
  <si>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</si>
  <si>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</si>
  <si>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</si>
  <si>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</si>
  <si>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</si>
  <si>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</si>
  <si>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</si>
  <si>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</si>
  <si>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</si>
  <si>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</si>
  <si>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</si>
  <si>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</si>
  <si>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</si>
  <si>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</si>
  <si>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</si>
  <si>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</si>
  <si>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</si>
  <si>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</si>
  <si>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</si>
  <si>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</si>
  <si>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</si>
  <si>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</si>
  <si>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</si>
  <si>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</si>
  <si>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</si>
  <si>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</si>
  <si>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</si>
  <si>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</si>
  <si>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</si>
  <si>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</si>
  <si>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</si>
  <si>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</si>
  <si>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</si>
  <si>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</si>
  <si>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</si>
  <si>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</si>
  <si>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</si>
  <si>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</si>
  <si>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</si>
  <si>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</si>
  <si>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</si>
  <si>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</si>
  <si>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</si>
  <si>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</si>
  <si>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</si>
  <si>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</si>
  <si>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</si>
  <si>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</si>
  <si>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</si>
  <si>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</si>
  <si>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</si>
  <si>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</si>
  <si>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</si>
  <si>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</si>
  <si>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</si>
  <si>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</si>
  <si>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</si>
  <si>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</si>
  <si>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</si>
  <si>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</si>
  <si>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</si>
  <si>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</si>
  <si>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</si>
  <si>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</si>
  <si>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</si>
  <si>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</si>
  <si>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</si>
  <si>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</si>
  <si>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</si>
  <si>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</si>
  <si>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</si>
  <si>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</si>
  <si>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</si>
  <si>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</si>
  <si>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</si>
  <si>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</si>
  <si>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</si>
  <si>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</si>
  <si>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</si>
  <si>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</si>
  <si>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</si>
  <si>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</si>
  <si>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</si>
  <si>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</si>
  <si>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</si>
  <si>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</si>
  <si>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</si>
  <si>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</si>
  <si>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</si>
  <si>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</si>
  <si>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</si>
  <si>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</si>
  <si>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</si>
  <si>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</si>
  <si>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</si>
  <si>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SBtabVersion='1.0' Document='Nair_2016_optimized' TableName='Definitions' TableTitle='Nair_2016_optimized Definitions' TableType = 'Definition'</t>
  </si>
  <si>
    <t>SBtabVersion='1.0' Document='Nair_2016_optimized' TableName='Compartment' TableTitle='Nair_2016_optimized Compartment' TableType = 'Quantity'</t>
  </si>
  <si>
    <t>SBtabVersion='1.0' Document='Nair_2016_optimized' TableName='Compound' TableTitle='Nair_2016_optimized Compound' TableType = 'Compound'</t>
  </si>
  <si>
    <t>SBtabVersion='1.0' Document='Nair_2016_optimized' TableName='Expression' TableTitle='Nair_2016_optimized Expression' TableType = 'Expression'</t>
  </si>
  <si>
    <t>SBtabVersion='1.0' Document='Nair_2016_optimized' TableName='Constant' TableTitle='Nair_2016_optimized Constant' TableType = 'Constant'</t>
  </si>
  <si>
    <t>SBtabVersion='1.0' Document='Nair_2016_optimized' TableName='Reaction' TableTitle='Nair_2016_optimized Reaction' TableType = 'Reaction'</t>
  </si>
  <si>
    <t>SBtabVersion='1.0' Document='Nair_2016_optimized' TableName='Parameter' TableTitle='Nair_2016_optimized Parameter' TableType = 'Quantity'</t>
  </si>
  <si>
    <t>SBtabVersion='1.0' Document='Nair_2016_optimized' TableName='Input' TableTitle='Nair_2016_optimized Input' TableType = 'Quantity'</t>
  </si>
  <si>
    <t>SBtabVersion='1.0' Document='Nair_2016_optimized' TableName='Output' TableTitle='Nair_2016_optimized Output' TableType = 'Quantity'</t>
  </si>
  <si>
    <t>SBtabVersion='1.0' Document='Nair_2016_optimized' TableName='Experiments' TableTitle='Nair_2016_optimized Experiments' TableType = 'QuantityMatrix'</t>
  </si>
  <si>
    <t>SBtabVersion='1.0' Document='Nair_2016_optimized' TableName='E0' TableTitle='Nair_2016_optimized E0' TableType = 'QuantityMatrix'</t>
  </si>
  <si>
    <t>SBtabVersion='1.0' Document='Nair_2016_optimized' TableName='E0I' TableTitle='Nair_2016_optimized E0I' TableType = 'QuantityMatrix'</t>
  </si>
  <si>
    <t>SBtabVersion='1.0' Document='Nair_2016_optimized' TableName='E1' TableTitle='Nair_2016_optimized E1' TableType = 'QuantityMatrix'</t>
  </si>
  <si>
    <t>SBtabVersion='1.0' Document='Nair_2016_optimized' TableName='E1I' TableTitle='Nair_2016_optimized E1I' TableType = 'QuantityMatrix'</t>
  </si>
  <si>
    <t>SBtabVersion='1.0' Document='Nair_2016_optimized' TableName='E2' TableTitle='Nair_2016_optimized E2' TableType = 'QuantityMatrix'</t>
  </si>
  <si>
    <t>SBtabVersion='1.0' Document='Nair_2016_optimized' TableName='E2I' TableTitle='Nair_2016_optimized E2I' TableType = 'QuantityMatrix'</t>
  </si>
  <si>
    <t>SBtabVersion='1.0' Document='Nair_2016_optimized' TableName='E3' TableTitle='Nair_2016_optimized E3' TableType = 'QuantityMatrix'</t>
  </si>
  <si>
    <t>SBtabVersion='1.0' Document='Nair_2016_optimized' TableName='E3I' TableTitle='Nair_2016_optimized E3I' TableType = 'QuantityMatrix'</t>
  </si>
  <si>
    <t>SBtabVersion='1.0' Document='Nair_2016_optimized' TableName='E4' TableTitle='Nair_2016_optimized E4' TableType = 'QuantityMatrix'</t>
  </si>
  <si>
    <t>SBtabVersion='1.0' Document='Nair_2016_optimized' TableName='E4I' TableTitle='Nair_2016_optimized E4I' TableType = 'QuantityMatrix'</t>
  </si>
  <si>
    <t>SBtabVersion='1.0' Document='Nair_2016_optimized' TableName='E5' TableTitle='Nair_2016_optimized E5' TableType = 'QuantityMatrix'</t>
  </si>
  <si>
    <t>SBtabVersion='1.0' Document='Nair_2016_optimized' TableName='E5I' TableTitle='Nair_2016_optimized E5I' TableType = 'QuantityMatrix'</t>
  </si>
  <si>
    <t>SBtabVersion='1.0' Document='Nair_2016_optimized' TableName='E6' TableTitle='Nair_2016_optimized E6' TableType = 'QuantityMatrix'</t>
  </si>
  <si>
    <t>SBtabVersion='1.0' Document='Nair_2016_optimized' TableName='E6I' TableTitle='Nair_2016_optimized E6I' TableType = 'QuantityMatrix'</t>
  </si>
  <si>
    <t>SBtabVersion='1.0' Document='Nair_2016_optimized' TableName='E7' TableTitle='Nair_2016_optimized E7' TableType = 'QuantityMatrix'</t>
  </si>
  <si>
    <t>SBtabVersion='1.0' Document='Nair_2016_optimized' TableName='E7I' TableTitle='Nair_2016_optimized E7I' TableType = 'QuantityMatrix'</t>
  </si>
  <si>
    <t>SBtabVersion='1.0' Document='Nair_2016_optimized' TableName='E8' TableTitle='Nair_2016_optimized E8' TableType = 'QuantityMatrix'</t>
  </si>
  <si>
    <t>SBtabVersion='1.0' Document='Nair_2016_optimized' TableName='E8I' TableTitle='Nair_2016_optimized E8I' TableType = 'QuantityMatrix'</t>
  </si>
  <si>
    <t>SBtabVersion='1.0' Document='Nair_2016_optimized' TableName='E9' TableTitle='Nair_2016_optimized E9' TableType = 'QuantityMatrix'</t>
  </si>
  <si>
    <t>SBtabVersion='1.0' Document='Nair_2016_optimized' TableName='E9I' TableTitle='Nair_2016_optimized E9I' TableType = 'QuantityMatrix'</t>
  </si>
  <si>
    <t>tau_Ca1</t>
  </si>
  <si>
    <t>tau_Ca2</t>
  </si>
  <si>
    <t>C4</t>
  </si>
  <si>
    <t>C5</t>
  </si>
  <si>
    <t>Ca_basal+(1/(1+exp((-10E+10)*(time-Ca_start)))*(Ca_max/(exp(-tau_Ca1*tau_Ca2/(tau_Ca2-tau_Ca1)*log(tau_Ca2/tau_Ca1)/tau_Ca1)-exp(-tau_Ca1*tau_Ca2/(tau_Ca2-tau_Ca1)*log(tau_Ca2/tau_Ca1)/tau_Ca2))*(exp(-(time-Ca_start)/tau_Ca1)-exp(-(time-Ca_start)/tau_Ca2))))</t>
  </si>
  <si>
    <t>INP2</t>
  </si>
  <si>
    <t>INP3</t>
  </si>
  <si>
    <t>Ca_start</t>
  </si>
  <si>
    <t>Ca_max</t>
  </si>
  <si>
    <t>Disabled for simulations in MATLAB but can be used in simulators that import the model in an SBML format</t>
  </si>
  <si>
    <t>Variable used by the formula DA_experssion in the Expression table</t>
  </si>
  <si>
    <t>Variable used by the formula Ca_experssion in the Expression table</t>
  </si>
  <si>
    <t>!Assignment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</si>
</sst>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5" x14ac:dyDescent="0.25"/>
  <cols>
    <col min="1" max="1" width="9.140625" customWidth="1"/>
    <col min="2" max="2" width="9.42578125" customWidth="1"/>
    <col min="3" max="3" width="8.28515625" bestFit="1" customWidth="1"/>
  </cols>
  <sheetData>
    <row r="1" spans="1:3" x14ac:dyDescent="0.25">
      <c r="A1" t="s">
        <v>0</v>
      </c>
      <c r="B1" t="s">
        <v>41850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41851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E29" sqref="E29"/>
    </sheetView>
  </sheetViews>
  <sheetFormatPr defaultRowHeight="15" x14ac:dyDescent="0.25"/>
  <sheetData>
    <row r="1" spans="1:4" x14ac:dyDescent="0.25">
      <c r="A1" t="s">
        <v>0</v>
      </c>
      <c r="B1" t="s">
        <v>41852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tabSelected="1" workbookViewId="0">
      <selection activeCell="F2" sqref="F2"/>
    </sheetView>
  </sheetViews>
  <sheetFormatPr defaultRowHeight="15" x14ac:dyDescent="0.25"/>
  <cols>
    <col min="3" max="3" width="13.7109375" bestFit="1" customWidth="1"/>
    <col min="5" max="5" width="11.140625" bestFit="1" customWidth="1"/>
  </cols>
  <sheetData>
    <row r="1" spans="1:12" x14ac:dyDescent="0.25">
      <c r="A1" t="s">
        <v>0</v>
      </c>
      <c r="B1" t="s">
        <v>41853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41893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"/>
  <sheetViews>
    <sheetView workbookViewId="0">
      <selection activeCell="M18" sqref="M18"/>
    </sheetView>
  </sheetViews>
  <sheetFormatPr defaultRowHeight="15" x14ac:dyDescent="0.25"/>
  <cols>
    <col min="1" max="1" width="8.28515625" customWidth="1"/>
    <col min="2" max="2" width="15.28515625" customWidth="1"/>
    <col min="3" max="3" width="230.85546875" bestFit="1" customWidth="1"/>
    <col min="4" max="4" width="12.5703125" bestFit="1" customWidth="1"/>
    <col min="5" max="5" width="8" bestFit="1" customWidth="1"/>
  </cols>
  <sheetData>
    <row r="1" spans="1:6" x14ac:dyDescent="0.25">
      <c r="A1" t="s">
        <v>0</v>
      </c>
      <c r="B1" t="s">
        <v>41854</v>
      </c>
    </row>
    <row r="2" spans="1:6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  <c r="F2" t="s">
        <v>1059</v>
      </c>
    </row>
    <row r="3" spans="1:6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6" x14ac:dyDescent="0.25">
      <c r="A4" t="s">
        <v>490</v>
      </c>
      <c r="B4" t="s">
        <v>310</v>
      </c>
      <c r="C4" t="s">
        <v>41885</v>
      </c>
      <c r="D4" t="s">
        <v>252</v>
      </c>
      <c r="E4" t="s">
        <v>241</v>
      </c>
      <c r="F4" t="s">
        <v>41890</v>
      </c>
    </row>
    <row r="5" spans="1:6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  <c r="F5" t="s">
        <v>41890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"/>
  <sheetViews>
    <sheetView workbookViewId="0">
      <selection activeCell="E12" sqref="E12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41855</v>
      </c>
    </row>
    <row r="2" spans="1:5" x14ac:dyDescent="0.25">
      <c r="A2" t="s">
        <v>236</v>
      </c>
      <c r="B2" t="s">
        <v>237</v>
      </c>
      <c r="C2" t="s">
        <v>493</v>
      </c>
      <c r="D2" t="s">
        <v>239</v>
      </c>
      <c r="E2" t="s">
        <v>1059</v>
      </c>
    </row>
    <row r="3" spans="1:5" x14ac:dyDescent="0.25">
      <c r="A3" t="s">
        <v>494</v>
      </c>
      <c r="B3" t="s">
        <v>495</v>
      </c>
      <c r="C3">
        <v>34.978999999999999</v>
      </c>
      <c r="D3" t="s">
        <v>496</v>
      </c>
      <c r="E3" t="s">
        <v>41891</v>
      </c>
    </row>
    <row r="4" spans="1:5" x14ac:dyDescent="0.25">
      <c r="A4" t="s">
        <v>497</v>
      </c>
      <c r="B4" t="s">
        <v>498</v>
      </c>
      <c r="C4">
        <v>420</v>
      </c>
      <c r="D4" t="s">
        <v>496</v>
      </c>
      <c r="E4" t="s">
        <v>41891</v>
      </c>
    </row>
    <row r="5" spans="1:5" x14ac:dyDescent="0.25">
      <c r="A5" t="s">
        <v>499</v>
      </c>
      <c r="B5" t="s">
        <v>500</v>
      </c>
      <c r="C5">
        <v>20</v>
      </c>
      <c r="D5" t="s">
        <v>252</v>
      </c>
      <c r="E5" t="s">
        <v>41892</v>
      </c>
    </row>
    <row r="6" spans="1:5" x14ac:dyDescent="0.25">
      <c r="A6" t="s">
        <v>501</v>
      </c>
      <c r="B6" t="s">
        <v>502</v>
      </c>
      <c r="C6">
        <v>60</v>
      </c>
      <c r="D6" t="s">
        <v>252</v>
      </c>
      <c r="E6" t="s">
        <v>41891</v>
      </c>
    </row>
    <row r="7" spans="1:5" x14ac:dyDescent="0.25">
      <c r="A7" t="s">
        <v>41883</v>
      </c>
      <c r="B7" t="s">
        <v>41881</v>
      </c>
      <c r="C7">
        <v>34.978999999999999</v>
      </c>
      <c r="D7" t="s">
        <v>496</v>
      </c>
      <c r="E7" t="s">
        <v>41892</v>
      </c>
    </row>
    <row r="8" spans="1:5" x14ac:dyDescent="0.25">
      <c r="A8" t="s">
        <v>41884</v>
      </c>
      <c r="B8" t="s">
        <v>41882</v>
      </c>
      <c r="C8">
        <v>700</v>
      </c>
      <c r="D8" t="s">
        <v>496</v>
      </c>
      <c r="E8" t="s">
        <v>41892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D3" sqref="D3:D4"/>
    </sheetView>
  </sheetViews>
  <sheetFormatPr defaultRowHeight="15" x14ac:dyDescent="0.25"/>
  <cols>
    <col min="2" max="2" width="114.7109375" bestFit="1" customWidth="1"/>
    <col min="3" max="3" width="91.7109375" bestFit="1" customWidth="1"/>
    <col min="4" max="4" width="11.140625" bestFit="1" customWidth="1"/>
  </cols>
  <sheetData>
    <row r="1" spans="1:6" x14ac:dyDescent="0.25">
      <c r="A1" t="s">
        <v>0</v>
      </c>
      <c r="B1" t="s">
        <v>41856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topLeftCell="A214" workbookViewId="0">
      <selection activeCell="C28" sqref="C28"/>
    </sheetView>
  </sheetViews>
  <sheetFormatPr defaultRowHeight="15" x14ac:dyDescent="0.25"/>
  <cols>
    <col min="3" max="3" width="28.7109375" bestFit="1" customWidth="1"/>
    <col min="4" max="4" width="12.28515625" bestFit="1" customWidth="1"/>
    <col min="5" max="5" width="81.42578125" customWidth="1"/>
    <col min="8" max="8" width="12.5703125" bestFit="1" customWidth="1"/>
    <col min="9" max="9" width="19.5703125" bestFit="1" customWidth="1"/>
  </cols>
  <sheetData>
    <row r="1" spans="1:10" x14ac:dyDescent="0.25">
      <c r="A1" t="s">
        <v>0</v>
      </c>
      <c r="B1" t="s">
        <v>41857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9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-6.4436974992327132</v>
      </c>
      <c r="E218" t="s">
        <v>1712</v>
      </c>
      <c r="F218" t="s">
        <v>241</v>
      </c>
      <c r="G218" t="s">
        <v>1066</v>
      </c>
      <c r="H218">
        <v>3.5999999999999999E-7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-1.6382721639824072</v>
      </c>
      <c r="E219" t="s">
        <v>1715</v>
      </c>
      <c r="F219" t="s">
        <v>241</v>
      </c>
      <c r="G219" t="s">
        <v>1066</v>
      </c>
      <c r="H219">
        <v>2.3E-2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-2.4089353929735009</v>
      </c>
      <c r="E220" t="s">
        <v>1718</v>
      </c>
      <c r="F220" t="s">
        <v>241</v>
      </c>
      <c r="G220" t="s">
        <v>1066</v>
      </c>
      <c r="H220">
        <v>3.8999999999999998E-3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-5.9586073148417746</v>
      </c>
      <c r="E221" t="s">
        <v>1721</v>
      </c>
      <c r="F221" t="s">
        <v>241</v>
      </c>
      <c r="G221" t="s">
        <v>1066</v>
      </c>
      <c r="H221">
        <v>1.1000000000000001E-6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-2.2676062401770314</v>
      </c>
      <c r="E222" t="s">
        <v>1724</v>
      </c>
      <c r="F222" t="s">
        <v>241</v>
      </c>
      <c r="G222" t="s">
        <v>1066</v>
      </c>
      <c r="H222">
        <v>5.4000000000000003E-3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1</v>
      </c>
      <c r="E223" t="s">
        <v>1727</v>
      </c>
      <c r="F223" t="s">
        <v>241</v>
      </c>
      <c r="G223" t="s">
        <v>1066</v>
      </c>
      <c r="H223">
        <v>10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-6.4436974992327132</v>
      </c>
      <c r="E224" t="s">
        <v>1730</v>
      </c>
      <c r="F224" t="s">
        <v>241</v>
      </c>
      <c r="G224" t="s">
        <v>1066</v>
      </c>
      <c r="H224">
        <v>3.5999999999999999E-7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-1.6382721639824072</v>
      </c>
      <c r="E225" t="s">
        <v>1733</v>
      </c>
      <c r="F225" t="s">
        <v>241</v>
      </c>
      <c r="G225" t="s">
        <v>1066</v>
      </c>
      <c r="H225">
        <v>2.3E-2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-2.4089353929735009</v>
      </c>
      <c r="E226" t="s">
        <v>1736</v>
      </c>
      <c r="F226" t="s">
        <v>241</v>
      </c>
      <c r="G226" t="s">
        <v>1066</v>
      </c>
      <c r="H226">
        <v>3.8999999999999998E-3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-5.9586073148417746</v>
      </c>
      <c r="E227" t="s">
        <v>1739</v>
      </c>
      <c r="F227" t="s">
        <v>241</v>
      </c>
      <c r="G227" t="s">
        <v>1066</v>
      </c>
      <c r="H227">
        <v>1.1000000000000001E-6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-2.2676062401770314</v>
      </c>
      <c r="E228" t="s">
        <v>1742</v>
      </c>
      <c r="F228" t="s">
        <v>241</v>
      </c>
      <c r="G228" t="s">
        <v>1066</v>
      </c>
      <c r="H228">
        <v>5.4000000000000003E-3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 t="shared" si="3"/>
        <v>1</v>
      </c>
      <c r="E229" t="s">
        <v>1745</v>
      </c>
      <c r="F229" t="s">
        <v>241</v>
      </c>
      <c r="G229" t="s">
        <v>1066</v>
      </c>
      <c r="H229">
        <v>10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F5" sqref="F5"/>
    </sheetView>
  </sheetViews>
  <sheetFormatPr defaultRowHeight="15" x14ac:dyDescent="0.25"/>
  <cols>
    <col min="4" max="4" width="12.5703125" bestFit="1" customWidth="1"/>
  </cols>
  <sheetData>
    <row r="1" spans="1:6" x14ac:dyDescent="0.25">
      <c r="A1" t="s">
        <v>0</v>
      </c>
      <c r="B1" t="s">
        <v>41858</v>
      </c>
    </row>
    <row r="2" spans="1:6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  <c r="F2" t="s">
        <v>1059</v>
      </c>
    </row>
    <row r="3" spans="1:6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  <c r="F3" t="s">
        <v>41891</v>
      </c>
    </row>
    <row r="4" spans="1:6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  <c r="F4" t="s">
        <v>41891</v>
      </c>
    </row>
    <row r="5" spans="1:6" x14ac:dyDescent="0.25">
      <c r="A5" t="s">
        <v>41886</v>
      </c>
      <c r="B5" t="s">
        <v>41888</v>
      </c>
      <c r="C5">
        <v>4000</v>
      </c>
      <c r="D5" t="s">
        <v>496</v>
      </c>
      <c r="E5" t="s">
        <v>241</v>
      </c>
      <c r="F5" t="s">
        <v>41892</v>
      </c>
    </row>
    <row r="6" spans="1:6" x14ac:dyDescent="0.25">
      <c r="A6" t="s">
        <v>41887</v>
      </c>
      <c r="B6" t="s">
        <v>41889</v>
      </c>
      <c r="C6">
        <v>5000</v>
      </c>
      <c r="D6" t="s">
        <v>252</v>
      </c>
      <c r="E6" t="s">
        <v>241</v>
      </c>
      <c r="F6" t="s">
        <v>41892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H34" sqref="H34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41859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41860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41861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41862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41863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41864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41865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41866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41867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41868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41869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41870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41871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41872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41873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41874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41875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41876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41877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41878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41879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41880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2021-07-06T14:15:44Z</dcterms:modified>
</cp:coreProperties>
</file>