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Pedro\Documents\Githubpro\Thesis_Code\Subcellular_workflow\Matlab\Model\Model_Example_Small\"/>
    </mc:Choice>
  </mc:AlternateContent>
  <xr:revisionPtr revIDLastSave="0" documentId="13_ncr:1_{EB948B57-9EF5-4C07-BD37-726FF87C198A}" xr6:coauthVersionLast="47" xr6:coauthVersionMax="47" xr10:uidLastSave="{00000000-0000-0000-0000-000000000000}"/>
  <bookViews>
    <workbookView xWindow="-120" yWindow="-120" windowWidth="20730" windowHeight="11160" firstSheet="4" activeTab="5" xr2:uid="{00000000-000D-0000-FFFF-FFFF00000000}"/>
  </bookViews>
  <sheets>
    <sheet name="Compartment" sheetId="16" r:id="rId1"/>
    <sheet name="Compound" sheetId="1" r:id="rId2"/>
    <sheet name="Reaction" sheetId="2" r:id="rId3"/>
    <sheet name="Parameter" sheetId="3" r:id="rId4"/>
    <sheet name="Output" sheetId="4" r:id="rId5"/>
    <sheet name="Experiments" sheetId="5" r:id="rId6"/>
    <sheet name="E0" sheetId="6" r:id="rId7"/>
    <sheet name="E0I" sheetId="7" r:id="rId8"/>
    <sheet name="E1" sheetId="8" r:id="rId9"/>
    <sheet name="E1I" sheetId="9" r:id="rId10"/>
    <sheet name="E2" sheetId="10" r:id="rId11"/>
    <sheet name="E2I" sheetId="11" r:id="rId12"/>
    <sheet name="E3" sheetId="12" r:id="rId13"/>
    <sheet name="E3I" sheetId="13" r:id="rId14"/>
    <sheet name="E4" sheetId="17" r:id="rId15"/>
    <sheet name="E4I" sheetId="18" r:id="rId16"/>
    <sheet name="E5" sheetId="19" r:id="rId17"/>
    <sheet name="E5I" sheetId="20" r:id="rId18"/>
    <sheet name="E6" sheetId="21" r:id="rId19"/>
    <sheet name="E6I" sheetId="22" r:id="rId20"/>
    <sheet name="E7" sheetId="23" r:id="rId21"/>
    <sheet name="E7I" sheetId="24" r:id="rId22"/>
    <sheet name="E8" sheetId="14" r:id="rId23"/>
    <sheet name="E8I" sheetId="15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4" l="1"/>
  <c r="D5" i="4"/>
  <c r="L10" i="5"/>
  <c r="L9" i="5"/>
  <c r="L8" i="5"/>
  <c r="L7" i="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3" i="15"/>
  <c r="L11" i="5"/>
  <c r="L6" i="5"/>
  <c r="L5" i="5"/>
  <c r="L4" i="5"/>
  <c r="L3" i="5"/>
  <c r="H4" i="4"/>
  <c r="D4" i="4"/>
  <c r="H3" i="4"/>
  <c r="D3" i="4"/>
  <c r="E10" i="3"/>
  <c r="F10" i="3" s="1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D6" i="2"/>
  <c r="D5" i="2"/>
  <c r="D4" i="2"/>
  <c r="D3" i="2"/>
  <c r="G7" i="1"/>
  <c r="F7" i="1"/>
  <c r="E7" i="1"/>
  <c r="G6" i="1"/>
  <c r="F6" i="1"/>
  <c r="E6" i="1"/>
  <c r="G5" i="1"/>
  <c r="F5" i="1"/>
  <c r="E5" i="1"/>
  <c r="G4" i="1"/>
  <c r="F4" i="1"/>
  <c r="E4" i="1"/>
  <c r="G3" i="1"/>
  <c r="F3" i="1"/>
  <c r="E3" i="1"/>
  <c r="D10" i="3" l="1"/>
</calcChain>
</file>

<file path=xl/sharedStrings.xml><?xml version="1.0" encoding="utf-8"?>
<sst xmlns="http://schemas.openxmlformats.org/spreadsheetml/2006/main" count="1389" uniqueCount="1200">
  <si>
    <t>!!SBtab</t>
  </si>
  <si>
    <t>SBtabVersion='1.0' Document='SBTAB example small' TableName='Compound' TableTitle='SBTAB example small Compound' TableType = 'Compound'</t>
  </si>
  <si>
    <t>!ID</t>
  </si>
  <si>
    <t>!Name</t>
  </si>
  <si>
    <t>!Unit</t>
  </si>
  <si>
    <t>!InitialValue</t>
  </si>
  <si>
    <t>!IsConstant</t>
  </si>
  <si>
    <t>!Interpolation</t>
  </si>
  <si>
    <t>!Type</t>
  </si>
  <si>
    <t>!Location</t>
  </si>
  <si>
    <t>!ReferenceDOI</t>
  </si>
  <si>
    <t>S0</t>
  </si>
  <si>
    <t>iReceptor</t>
  </si>
  <si>
    <t>nanomolarity</t>
  </si>
  <si>
    <t>kinetic</t>
  </si>
  <si>
    <t>Compartment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</si>
  <si>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</si>
  <si>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</si>
  <si>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</si>
  <si>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</si>
  <si>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</si>
  <si>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</si>
  <si>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</si>
  <si>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</si>
  <si>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SBtabVersion='1.0' Document='SBTAB example small' TableName='Reaction' TableTitle='SBTAB example small Reaction' TableType = 'Reaction'</t>
  </si>
  <si>
    <t>!KineticLaw</t>
  </si>
  <si>
    <t>!IsReversible</t>
  </si>
  <si>
    <t>!ReactionFormula</t>
  </si>
  <si>
    <t>R0</t>
  </si>
  <si>
    <t>ReactionFlux0</t>
  </si>
  <si>
    <t>kf_0*aReceptor*Ligand - kr_0*aReceptor_Ligand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</si>
  <si>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</si>
  <si>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</si>
  <si>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</si>
  <si>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</si>
  <si>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</si>
  <si>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</si>
  <si>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</si>
  <si>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</si>
  <si>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</si>
  <si>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</si>
  <si>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</si>
  <si>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</si>
  <si>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</si>
  <si>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SBtabVersion='1.0' Document='SBTAB example small' TableName='Parameter' TableTitle='SBTAB example small Parameter' TableType = 'Quantity'</t>
  </si>
  <si>
    <t>!Value:log2</t>
  </si>
  <si>
    <t>!Value:linspace</t>
  </si>
  <si>
    <t>!Value:log10</t>
  </si>
  <si>
    <t>!Comment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</si>
  <si>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</si>
  <si>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</si>
  <si>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</si>
  <si>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</si>
  <si>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</si>
  <si>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</si>
  <si>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</si>
  <si>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</si>
  <si>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</si>
  <si>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</si>
  <si>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</si>
  <si>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</si>
  <si>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</si>
  <si>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</si>
  <si>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</si>
  <si>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</si>
  <si>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</si>
  <si>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</si>
  <si>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</si>
  <si>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</si>
  <si>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</si>
  <si>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</si>
  <si>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</si>
  <si>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</si>
  <si>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</si>
  <si>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</si>
  <si>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SBtabVersion='1.0' Document='SBTAB example small' TableName='Output' TableTitle='SBTAB example small Output' TableType = 'Quantity'</t>
  </si>
  <si>
    <t>!ErrorName</t>
  </si>
  <si>
    <t>!ErrorType</t>
  </si>
  <si>
    <t>!ProbDist</t>
  </si>
  <si>
    <t>!LaTeX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</si>
  <si>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</si>
  <si>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</si>
  <si>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</si>
  <si>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</si>
  <si>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</si>
  <si>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</si>
  <si>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</si>
  <si>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</si>
  <si>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</si>
  <si>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</si>
  <si>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</si>
  <si>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SBtabVersion='1.0' Document='SBTAB example small' TableName='Experiments' TableTitle='SBTAB example small Experiments' TableType = 'QuantityMatrix'</t>
  </si>
  <si>
    <t>!RelativeTo</t>
  </si>
  <si>
    <t>&gt;Output</t>
  </si>
  <si>
    <t>!Event</t>
  </si>
  <si>
    <t>&gt;S0</t>
  </si>
  <si>
    <t>&gt;S1</t>
  </si>
  <si>
    <t>&gt;S4</t>
  </si>
  <si>
    <t>!T0</t>
  </si>
  <si>
    <t>!Likelihood</t>
  </si>
  <si>
    <t>!Sim_Time</t>
  </si>
  <si>
    <t>E0</t>
  </si>
  <si>
    <t>Experiment 1</t>
  </si>
  <si>
    <t>Time Series</t>
  </si>
  <si>
    <t>EE0</t>
  </si>
  <si>
    <t>E1</t>
  </si>
  <si>
    <t>Experiment 2</t>
  </si>
  <si>
    <t>EE1</t>
  </si>
  <si>
    <t>E2</t>
  </si>
  <si>
    <t>Experiment 3</t>
  </si>
  <si>
    <t>EE2</t>
  </si>
  <si>
    <t>E3</t>
  </si>
  <si>
    <t>Experiment 4</t>
  </si>
  <si>
    <t>EE3</t>
  </si>
  <si>
    <t>E4</t>
  </si>
  <si>
    <t>Experiment 5</t>
  </si>
  <si>
    <t>EE4</t>
  </si>
  <si>
    <t>SBtabVersion='1.0' Document='SBTAB example small' TableName='E0' TableTitle='SBTAB example small E0' TableType = 'QuantityMatrix'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</si>
  <si>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</si>
  <si>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</si>
  <si>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</si>
  <si>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</si>
  <si>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</si>
  <si>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</si>
  <si>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</si>
  <si>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</si>
  <si>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</si>
  <si>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</si>
  <si>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</si>
  <si>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</si>
  <si>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</si>
  <si>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</si>
  <si>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</si>
  <si>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</si>
  <si>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</si>
  <si>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</si>
  <si>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</si>
  <si>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</si>
  <si>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</si>
  <si>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</si>
  <si>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</si>
  <si>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</si>
  <si>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</si>
  <si>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</si>
  <si>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</si>
  <si>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</si>
  <si>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</si>
  <si>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</si>
  <si>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</si>
  <si>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</si>
  <si>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</si>
  <si>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</si>
  <si>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</si>
  <si>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</si>
  <si>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</si>
  <si>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</si>
  <si>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</si>
  <si>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</si>
  <si>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</si>
  <si>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</si>
  <si>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</si>
  <si>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</si>
  <si>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</si>
  <si>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</si>
  <si>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</si>
  <si>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</si>
  <si>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</si>
  <si>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</si>
  <si>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</si>
  <si>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</si>
  <si>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</si>
  <si>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</si>
  <si>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</si>
  <si>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</si>
  <si>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</si>
  <si>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</si>
  <si>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</si>
  <si>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</si>
  <si>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</si>
  <si>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</si>
  <si>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</si>
  <si>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</si>
  <si>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</si>
  <si>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</si>
  <si>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</si>
  <si>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</si>
  <si>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</si>
  <si>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</si>
  <si>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</si>
  <si>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</si>
  <si>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</si>
  <si>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</si>
  <si>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</si>
  <si>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</si>
  <si>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</si>
  <si>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</si>
  <si>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</si>
  <si>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</si>
  <si>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</si>
  <si>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</si>
  <si>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</si>
  <si>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</si>
  <si>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</si>
  <si>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</si>
  <si>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</si>
  <si>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</si>
  <si>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</si>
  <si>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</si>
  <si>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</si>
  <si>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</si>
  <si>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</si>
  <si>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</si>
  <si>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</si>
  <si>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</si>
  <si>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</si>
  <si>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</si>
  <si>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</si>
  <si>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</si>
  <si>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</si>
  <si>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</si>
  <si>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</si>
  <si>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</si>
  <si>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</si>
  <si>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</si>
  <si>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SBtabVersion='1.0' Document='SBTAB example small' TableName='E0I' TableTitle='SBTAB example small E0I' TableType = 'QuantityMatrix'</t>
  </si>
  <si>
    <t>!Input_Time_S4</t>
  </si>
  <si>
    <t>E0IT0</t>
  </si>
  <si>
    <t>E0IT1</t>
  </si>
  <si>
    <t>E0IT2</t>
  </si>
  <si>
    <t>SBtabVersion='1.0' Document='SBTAB example small' TableName='E1' TableTitle='SBTAB example small E1' TableType = 'QuantityMatrix'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</si>
  <si>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</si>
  <si>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</si>
  <si>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</si>
  <si>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</si>
  <si>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</si>
  <si>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</si>
  <si>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</si>
  <si>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</si>
  <si>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</si>
  <si>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</si>
  <si>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</si>
  <si>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</si>
  <si>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</si>
  <si>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</si>
  <si>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</si>
  <si>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</si>
  <si>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</si>
  <si>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</si>
  <si>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</si>
  <si>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</si>
  <si>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</si>
  <si>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</si>
  <si>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</si>
  <si>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</si>
  <si>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</si>
  <si>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</si>
  <si>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</si>
  <si>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</si>
  <si>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</si>
  <si>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</si>
  <si>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</si>
  <si>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</si>
  <si>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</si>
  <si>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</si>
  <si>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</si>
  <si>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</si>
  <si>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</si>
  <si>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</si>
  <si>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</si>
  <si>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</si>
  <si>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</si>
  <si>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</si>
  <si>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</si>
  <si>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</si>
  <si>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</si>
  <si>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</si>
  <si>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</si>
  <si>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</si>
  <si>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</si>
  <si>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</si>
  <si>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</si>
  <si>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</si>
  <si>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</si>
  <si>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</si>
  <si>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</si>
  <si>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</si>
  <si>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</si>
  <si>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</si>
  <si>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</si>
  <si>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</si>
  <si>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</si>
  <si>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</si>
  <si>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</si>
  <si>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</si>
  <si>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</si>
  <si>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</si>
  <si>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</si>
  <si>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</si>
  <si>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</si>
  <si>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</si>
  <si>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</si>
  <si>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</si>
  <si>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</si>
  <si>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</si>
  <si>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</si>
  <si>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</si>
  <si>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</si>
  <si>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</si>
  <si>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</si>
  <si>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</si>
  <si>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</si>
  <si>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</si>
  <si>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</si>
  <si>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</si>
  <si>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</si>
  <si>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</si>
  <si>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</si>
  <si>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</si>
  <si>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</si>
  <si>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</si>
  <si>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</si>
  <si>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</si>
  <si>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</si>
  <si>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</si>
  <si>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</si>
  <si>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</si>
  <si>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</si>
  <si>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</si>
  <si>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</si>
  <si>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</si>
  <si>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</si>
  <si>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SBtabVersion='1.0' Document='SBTAB example small' TableName='E1I' TableTitle='SBTAB example small E1I' TableType = 'QuantityMatrix'</t>
  </si>
  <si>
    <t>E1IT0</t>
  </si>
  <si>
    <t>E1IT1</t>
  </si>
  <si>
    <t>E1IT2</t>
  </si>
  <si>
    <t>SBtabVersion='1.0' Document='SBTAB example small' TableName='E2' TableTitle='SBTAB example small E2' TableType = 'QuantityMatrix'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</si>
  <si>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</si>
  <si>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</si>
  <si>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</si>
  <si>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</si>
  <si>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</si>
  <si>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</si>
  <si>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</si>
  <si>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</si>
  <si>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</si>
  <si>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</si>
  <si>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</si>
  <si>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</si>
  <si>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</si>
  <si>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</si>
  <si>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</si>
  <si>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</si>
  <si>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</si>
  <si>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</si>
  <si>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</si>
  <si>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</si>
  <si>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</si>
  <si>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</si>
  <si>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</si>
  <si>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</si>
  <si>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</si>
  <si>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</si>
  <si>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</si>
  <si>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</si>
  <si>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</si>
  <si>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</si>
  <si>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</si>
  <si>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</si>
  <si>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</si>
  <si>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</si>
  <si>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</si>
  <si>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</si>
  <si>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</si>
  <si>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</si>
  <si>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</si>
  <si>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</si>
  <si>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</si>
  <si>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</si>
  <si>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</si>
  <si>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</si>
  <si>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</si>
  <si>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</si>
  <si>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</si>
  <si>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</si>
  <si>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</si>
  <si>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</si>
  <si>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</si>
  <si>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</si>
  <si>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</si>
  <si>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</si>
  <si>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</si>
  <si>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</si>
  <si>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</si>
  <si>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</si>
  <si>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</si>
  <si>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</si>
  <si>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</si>
  <si>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</si>
  <si>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</si>
  <si>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</si>
  <si>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</si>
  <si>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</si>
  <si>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</si>
  <si>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</si>
  <si>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</si>
  <si>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</si>
  <si>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</si>
  <si>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</si>
  <si>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</si>
  <si>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</si>
  <si>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</si>
  <si>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</si>
  <si>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</si>
  <si>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</si>
  <si>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</si>
  <si>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</si>
  <si>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</si>
  <si>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</si>
  <si>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</si>
  <si>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</si>
  <si>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</si>
  <si>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</si>
  <si>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</si>
  <si>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</si>
  <si>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</si>
  <si>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</si>
  <si>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</si>
  <si>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</si>
  <si>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</si>
  <si>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</si>
  <si>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</si>
  <si>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</si>
  <si>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</si>
  <si>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</si>
  <si>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</si>
  <si>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</si>
  <si>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</si>
  <si>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SBtabVersion='1.0' Document='SBTAB example small' TableName='E2I' TableTitle='SBTAB example small E2I' TableType = 'QuantityMatrix'</t>
  </si>
  <si>
    <t>E2IT0</t>
  </si>
  <si>
    <t>E2IT1</t>
  </si>
  <si>
    <t>E2IT2</t>
  </si>
  <si>
    <t>SBtabVersion='1.0' Document='SBTAB example small' TableName='E3' TableTitle='SBTAB example small E3' TableType = 'QuantityMatrix'</t>
  </si>
  <si>
    <t>E3T0</t>
  </si>
  <si>
    <t>E3T1</t>
  </si>
  <si>
    <t>E3T2</t>
  </si>
  <si>
    <t>E3T3</t>
  </si>
  <si>
    <t>E3T4</t>
  </si>
  <si>
    <t>E3T5</t>
  </si>
  <si>
    <t>E3T6</t>
  </si>
  <si>
    <t>E3T7</t>
  </si>
  <si>
    <t>E3T8</t>
  </si>
  <si>
    <t>E3T9</t>
  </si>
  <si>
    <t>E3T10</t>
  </si>
  <si>
    <t>E3T11</t>
  </si>
  <si>
    <t>E3T12</t>
  </si>
  <si>
    <t>E3T13</t>
  </si>
  <si>
    <t>E3T14</t>
  </si>
  <si>
    <t>E3T15</t>
  </si>
  <si>
    <t>E3T16</t>
  </si>
  <si>
    <t>E3T17</t>
  </si>
  <si>
    <t>E3T18</t>
  </si>
  <si>
    <t>E3T19</t>
  </si>
  <si>
    <t>E3T20</t>
  </si>
  <si>
    <t>E3T21</t>
  </si>
  <si>
    <t>E3T22</t>
  </si>
  <si>
    <t>E3T23</t>
  </si>
  <si>
    <t>E3T24</t>
  </si>
  <si>
    <t>E3T25</t>
  </si>
  <si>
    <t>E3T26</t>
  </si>
  <si>
    <t>E3T27</t>
  </si>
  <si>
    <t>E3T28</t>
  </si>
  <si>
    <t>E3T29</t>
  </si>
  <si>
    <t>E3T30</t>
  </si>
  <si>
    <t>E3T31</t>
  </si>
  <si>
    <t>E3T32</t>
  </si>
  <si>
    <t>E3T33</t>
  </si>
  <si>
    <t>E3T34</t>
  </si>
  <si>
    <t>E3T35</t>
  </si>
  <si>
    <t>E3T36</t>
  </si>
  <si>
    <t>E3T37</t>
  </si>
  <si>
    <t>E3T38</t>
  </si>
  <si>
    <t>E3T39</t>
  </si>
  <si>
    <t>E3T40</t>
  </si>
  <si>
    <t>E3T41</t>
  </si>
  <si>
    <t>E3T42</t>
  </si>
  <si>
    <t>E3T43</t>
  </si>
  <si>
    <t>E3T44</t>
  </si>
  <si>
    <t>E3T45</t>
  </si>
  <si>
    <t>E3T46</t>
  </si>
  <si>
    <t>E3T47</t>
  </si>
  <si>
    <t>E3T48</t>
  </si>
  <si>
    <t>E3T49</t>
  </si>
  <si>
    <t>E3T50</t>
  </si>
  <si>
    <t>E3T51</t>
  </si>
  <si>
    <t>E3T52</t>
  </si>
  <si>
    <t>E3T53</t>
  </si>
  <si>
    <t>E3T54</t>
  </si>
  <si>
    <t>E3T55</t>
  </si>
  <si>
    <t>E3T56</t>
  </si>
  <si>
    <t>E3T57</t>
  </si>
  <si>
    <t>E3T58</t>
  </si>
  <si>
    <t>E3T59</t>
  </si>
  <si>
    <t>E3T60</t>
  </si>
  <si>
    <t>E3T61</t>
  </si>
  <si>
    <t>E3T62</t>
  </si>
  <si>
    <t>E3T63</t>
  </si>
  <si>
    <t>E3T64</t>
  </si>
  <si>
    <t>E3T65</t>
  </si>
  <si>
    <t>E3T66</t>
  </si>
  <si>
    <t>E3T67</t>
  </si>
  <si>
    <t>E3T68</t>
  </si>
  <si>
    <t>E3T69</t>
  </si>
  <si>
    <t>E3T70</t>
  </si>
  <si>
    <t>E3T71</t>
  </si>
  <si>
    <t>E3T72</t>
  </si>
  <si>
    <t>E3T73</t>
  </si>
  <si>
    <t>E3T74</t>
  </si>
  <si>
    <t>E3T75</t>
  </si>
  <si>
    <t>E3T76</t>
  </si>
  <si>
    <t>E3T77</t>
  </si>
  <si>
    <t>E3T78</t>
  </si>
  <si>
    <t>E3T79</t>
  </si>
  <si>
    <t>E3T80</t>
  </si>
  <si>
    <t>E3T81</t>
  </si>
  <si>
    <t>E3T82</t>
  </si>
  <si>
    <t>E3T83</t>
  </si>
  <si>
    <t>E3T84</t>
  </si>
  <si>
    <t>E3T85</t>
  </si>
  <si>
    <t>E3T86</t>
  </si>
  <si>
    <t>E3T87</t>
  </si>
  <si>
    <t>E3T88</t>
  </si>
  <si>
    <t>E3T89</t>
  </si>
  <si>
    <t>E3T90</t>
  </si>
  <si>
    <t>E3T91</t>
  </si>
  <si>
    <t>E3T92</t>
  </si>
  <si>
    <t>E3T93</t>
  </si>
  <si>
    <t>E3T94</t>
  </si>
  <si>
    <t>E3T95</t>
  </si>
  <si>
    <t>E3T96</t>
  </si>
  <si>
    <t>E3T97</t>
  </si>
  <si>
    <t>E3T98</t>
  </si>
  <si>
    <t>E3T99</t>
  </si>
  <si>
    <t>E3T100</t>
  </si>
  <si>
    <t>SBtabVersion='1.0' Document='SBTAB example small' TableName='E3I' TableTitle='SBTAB example small E3I' TableType = 'QuantityMatrix'</t>
  </si>
  <si>
    <t>E3IT0</t>
  </si>
  <si>
    <t>E3IT1</t>
  </si>
  <si>
    <t>E3IT2</t>
  </si>
  <si>
    <t>SBtabVersion='1.0' Document='SBTAB example small' TableName='E4' TableTitle='SBTAB example small E4' TableType = 'QuantityMatrix'</t>
  </si>
  <si>
    <t>&gt;Y2</t>
  </si>
  <si>
    <t>SD_Y2</t>
  </si>
  <si>
    <t>E4T0</t>
  </si>
  <si>
    <t>E4T1</t>
  </si>
  <si>
    <t>E4T2</t>
  </si>
  <si>
    <t>E4T3</t>
  </si>
  <si>
    <t>E4T4</t>
  </si>
  <si>
    <t>E4T5</t>
  </si>
  <si>
    <t>E4T6</t>
  </si>
  <si>
    <t>E4T7</t>
  </si>
  <si>
    <t>E4T8</t>
  </si>
  <si>
    <t>E4T9</t>
  </si>
  <si>
    <t>E4T10</t>
  </si>
  <si>
    <t>E4T11</t>
  </si>
  <si>
    <t>E4T12</t>
  </si>
  <si>
    <t>E4T13</t>
  </si>
  <si>
    <t>E4T14</t>
  </si>
  <si>
    <t>E4T15</t>
  </si>
  <si>
    <t>E4T16</t>
  </si>
  <si>
    <t>E4T17</t>
  </si>
  <si>
    <t>E4T18</t>
  </si>
  <si>
    <t>E4T19</t>
  </si>
  <si>
    <t>E4T20</t>
  </si>
  <si>
    <t>E4T21</t>
  </si>
  <si>
    <t>E4T22</t>
  </si>
  <si>
    <t>E4T23</t>
  </si>
  <si>
    <t>E4T24</t>
  </si>
  <si>
    <t>E4T25</t>
  </si>
  <si>
    <t>E4T26</t>
  </si>
  <si>
    <t>E4T27</t>
  </si>
  <si>
    <t>E4T28</t>
  </si>
  <si>
    <t>E4T29</t>
  </si>
  <si>
    <t>E4T30</t>
  </si>
  <si>
    <t>E4T31</t>
  </si>
  <si>
    <t>E4T32</t>
  </si>
  <si>
    <t>E4T33</t>
  </si>
  <si>
    <t>E4T34</t>
  </si>
  <si>
    <t>E4T35</t>
  </si>
  <si>
    <t>E4T36</t>
  </si>
  <si>
    <t>E4T37</t>
  </si>
  <si>
    <t>E4T38</t>
  </si>
  <si>
    <t>E4T39</t>
  </si>
  <si>
    <t>E4T40</t>
  </si>
  <si>
    <t>E4T41</t>
  </si>
  <si>
    <t>E4T42</t>
  </si>
  <si>
    <t>E4T43</t>
  </si>
  <si>
    <t>E4T44</t>
  </si>
  <si>
    <t>E4T45</t>
  </si>
  <si>
    <t>E4T46</t>
  </si>
  <si>
    <t>E4T47</t>
  </si>
  <si>
    <t>E4T48</t>
  </si>
  <si>
    <t>E4T49</t>
  </si>
  <si>
    <t>E4T50</t>
  </si>
  <si>
    <t>E4T51</t>
  </si>
  <si>
    <t>E4T52</t>
  </si>
  <si>
    <t>E4T53</t>
  </si>
  <si>
    <t>E4T54</t>
  </si>
  <si>
    <t>E4T55</t>
  </si>
  <si>
    <t>E4T56</t>
  </si>
  <si>
    <t>E4T57</t>
  </si>
  <si>
    <t>E4T58</t>
  </si>
  <si>
    <t>E4T59</t>
  </si>
  <si>
    <t>E4T60</t>
  </si>
  <si>
    <t>E4T61</t>
  </si>
  <si>
    <t>E4T62</t>
  </si>
  <si>
    <t>E4T63</t>
  </si>
  <si>
    <t>E4T64</t>
  </si>
  <si>
    <t>E4T65</t>
  </si>
  <si>
    <t>E4T66</t>
  </si>
  <si>
    <t>E4T67</t>
  </si>
  <si>
    <t>E4T68</t>
  </si>
  <si>
    <t>E4T69</t>
  </si>
  <si>
    <t>E4T70</t>
  </si>
  <si>
    <t>E4T71</t>
  </si>
  <si>
    <t>E4T72</t>
  </si>
  <si>
    <t>E4T73</t>
  </si>
  <si>
    <t>E4T74</t>
  </si>
  <si>
    <t>E4T75</t>
  </si>
  <si>
    <t>E4T76</t>
  </si>
  <si>
    <t>E4T77</t>
  </si>
  <si>
    <t>E4T78</t>
  </si>
  <si>
    <t>E4T79</t>
  </si>
  <si>
    <t>E4T80</t>
  </si>
  <si>
    <t>E4T81</t>
  </si>
  <si>
    <t>E4T82</t>
  </si>
  <si>
    <t>E4T83</t>
  </si>
  <si>
    <t>E4T84</t>
  </si>
  <si>
    <t>E4T85</t>
  </si>
  <si>
    <t>E4T86</t>
  </si>
  <si>
    <t>E4T87</t>
  </si>
  <si>
    <t>E4T88</t>
  </si>
  <si>
    <t>E4T89</t>
  </si>
  <si>
    <t>E4T90</t>
  </si>
  <si>
    <t>E4T91</t>
  </si>
  <si>
    <t>E4T92</t>
  </si>
  <si>
    <t>E4T93</t>
  </si>
  <si>
    <t>E4T94</t>
  </si>
  <si>
    <t>E4T95</t>
  </si>
  <si>
    <t>E4T96</t>
  </si>
  <si>
    <t>E4T97</t>
  </si>
  <si>
    <t>E4T98</t>
  </si>
  <si>
    <t>E4T99</t>
  </si>
  <si>
    <t>E4T100</t>
  </si>
  <si>
    <t>SBtabVersion='1.0' Document='SBTAB example small' TableName='E4I' TableTitle='SBTAB example small E4I' TableType = 'QuantityMatrix'</t>
  </si>
  <si>
    <t>E4IT0</t>
  </si>
  <si>
    <t>E4IT1</t>
  </si>
  <si>
    <t>E4IT2</t>
  </si>
  <si>
    <t>SBtabVersion='1.0' Document='Example' TableName='Compartment' TableTitle='Compartment' TableType = 'Quantity'</t>
  </si>
  <si>
    <t>!Size</t>
  </si>
  <si>
    <t>V1</t>
  </si>
  <si>
    <t>liter</t>
  </si>
  <si>
    <t>!Assignment</t>
  </si>
  <si>
    <t>Experiment 6</t>
  </si>
  <si>
    <t>Experiment 7</t>
  </si>
  <si>
    <t>Experiment 8</t>
  </si>
  <si>
    <t>Experiment 9</t>
  </si>
  <si>
    <t>E5</t>
  </si>
  <si>
    <t>E6</t>
  </si>
  <si>
    <t>E7</t>
  </si>
  <si>
    <t>E8</t>
  </si>
  <si>
    <t>SBtabVersion='1.0' Document='SBTAB example small' TableName='E8I' TableTitle='SBTAB example small E8I' TableType = 'QuantityMatrix'</t>
  </si>
  <si>
    <t>SBtabVersion='1.0' Document='SBTAB example small' TableName='E8' TableTitle='SBTAB example small E8' TableType = 'QuantityMatrix'</t>
  </si>
  <si>
    <t>SBtabVersion='1.0' Document='SBTAB example small' TableName='E5' TableTitle='SBTAB example small E5' TableType = 'QuantityMatrix'</t>
  </si>
  <si>
    <t>SBtabVersion='1.0' Document='SBTAB example small' TableName='E5I' TableTitle='SBTAB example small E5I' TableType = 'QuantityMatrix'</t>
  </si>
  <si>
    <t>SBtabVersion='1.0' Document='SBTAB example small' TableName='E6' TableTitle='SBTAB example small E6' TableType = 'QuantityMatrix'</t>
  </si>
  <si>
    <t>SBtabVersion='1.0' Document='SBTAB example small' TableName='E6I' TableTitle='SBTAB example small E6I' TableType = 'QuantityMatrix'</t>
  </si>
  <si>
    <t>SBtabVersion='1.0' Document='SBTAB example small' TableName='E7' TableTitle='SBTAB example small E7' TableType = 'QuantityMatrix'</t>
  </si>
  <si>
    <t>SBtabVersion='1.0' Document='SBTAB example small' TableName='E7I' TableTitle='SBTAB example small E7I' TableType = 'QuantityMatrix'</t>
  </si>
  <si>
    <t>Y2</t>
  </si>
  <si>
    <t>E5T0</t>
  </si>
  <si>
    <t>E5T1</t>
  </si>
  <si>
    <t>E5T2</t>
  </si>
  <si>
    <t>E5T3</t>
  </si>
  <si>
    <t>E5T4</t>
  </si>
  <si>
    <t>E5T5</t>
  </si>
  <si>
    <t>E5T6</t>
  </si>
  <si>
    <t>E5T7</t>
  </si>
  <si>
    <t>E5T8</t>
  </si>
  <si>
    <t>E5T9</t>
  </si>
  <si>
    <t>E5T10</t>
  </si>
  <si>
    <t>E5T11</t>
  </si>
  <si>
    <t>E5T12</t>
  </si>
  <si>
    <t>E5T13</t>
  </si>
  <si>
    <t>E5T14</t>
  </si>
  <si>
    <t>E5T15</t>
  </si>
  <si>
    <t>E5T16</t>
  </si>
  <si>
    <t>E5T17</t>
  </si>
  <si>
    <t>E5T18</t>
  </si>
  <si>
    <t>E5T19</t>
  </si>
  <si>
    <t>E5T20</t>
  </si>
  <si>
    <t>E5T21</t>
  </si>
  <si>
    <t>E5T22</t>
  </si>
  <si>
    <t>E5T23</t>
  </si>
  <si>
    <t>E5T24</t>
  </si>
  <si>
    <t>E5T25</t>
  </si>
  <si>
    <t>E5T26</t>
  </si>
  <si>
    <t>E5T27</t>
  </si>
  <si>
    <t>E5T28</t>
  </si>
  <si>
    <t>E5T29</t>
  </si>
  <si>
    <t>E5T30</t>
  </si>
  <si>
    <t>E5T31</t>
  </si>
  <si>
    <t>E5T32</t>
  </si>
  <si>
    <t>E5T33</t>
  </si>
  <si>
    <t>E5T34</t>
  </si>
  <si>
    <t>E5T35</t>
  </si>
  <si>
    <t>E5T36</t>
  </si>
  <si>
    <t>E5T37</t>
  </si>
  <si>
    <t>E5T38</t>
  </si>
  <si>
    <t>E5T39</t>
  </si>
  <si>
    <t>E5T40</t>
  </si>
  <si>
    <t>E5T41</t>
  </si>
  <si>
    <t>E5T42</t>
  </si>
  <si>
    <t>E5T43</t>
  </si>
  <si>
    <t>E5T44</t>
  </si>
  <si>
    <t>E5T45</t>
  </si>
  <si>
    <t>E5T46</t>
  </si>
  <si>
    <t>E5T47</t>
  </si>
  <si>
    <t>E5T48</t>
  </si>
  <si>
    <t>E5T49</t>
  </si>
  <si>
    <t>E5T50</t>
  </si>
  <si>
    <t>E5T51</t>
  </si>
  <si>
    <t>E5T52</t>
  </si>
  <si>
    <t>E5T53</t>
  </si>
  <si>
    <t>E5T54</t>
  </si>
  <si>
    <t>E5T55</t>
  </si>
  <si>
    <t>E5T56</t>
  </si>
  <si>
    <t>E5T57</t>
  </si>
  <si>
    <t>E5T58</t>
  </si>
  <si>
    <t>E5T59</t>
  </si>
  <si>
    <t>E5T60</t>
  </si>
  <si>
    <t>E5T61</t>
  </si>
  <si>
    <t>E5T62</t>
  </si>
  <si>
    <t>E5T63</t>
  </si>
  <si>
    <t>E5T64</t>
  </si>
  <si>
    <t>E5T65</t>
  </si>
  <si>
    <t>E5T66</t>
  </si>
  <si>
    <t>E5T67</t>
  </si>
  <si>
    <t>E5T68</t>
  </si>
  <si>
    <t>E5T69</t>
  </si>
  <si>
    <t>E5T70</t>
  </si>
  <si>
    <t>E5T71</t>
  </si>
  <si>
    <t>E5T72</t>
  </si>
  <si>
    <t>E5T73</t>
  </si>
  <si>
    <t>E5T74</t>
  </si>
  <si>
    <t>E5T75</t>
  </si>
  <si>
    <t>E5T76</t>
  </si>
  <si>
    <t>E5T77</t>
  </si>
  <si>
    <t>E5T78</t>
  </si>
  <si>
    <t>E5T79</t>
  </si>
  <si>
    <t>E5T80</t>
  </si>
  <si>
    <t>E5T81</t>
  </si>
  <si>
    <t>E5T82</t>
  </si>
  <si>
    <t>E5T83</t>
  </si>
  <si>
    <t>E5T84</t>
  </si>
  <si>
    <t>E5T85</t>
  </si>
  <si>
    <t>E5T86</t>
  </si>
  <si>
    <t>E5T87</t>
  </si>
  <si>
    <t>E5T88</t>
  </si>
  <si>
    <t>E5T89</t>
  </si>
  <si>
    <t>E5T90</t>
  </si>
  <si>
    <t>E5T91</t>
  </si>
  <si>
    <t>E5T92</t>
  </si>
  <si>
    <t>E5T93</t>
  </si>
  <si>
    <t>E5T94</t>
  </si>
  <si>
    <t>E5T95</t>
  </si>
  <si>
    <t>E5T96</t>
  </si>
  <si>
    <t>E5T97</t>
  </si>
  <si>
    <t>E5T98</t>
  </si>
  <si>
    <t>E5T99</t>
  </si>
  <si>
    <t>E5T100</t>
  </si>
  <si>
    <t>E5IT0</t>
  </si>
  <si>
    <t>E5IT1</t>
  </si>
  <si>
    <t>E5IT2</t>
  </si>
  <si>
    <t>E8T0</t>
  </si>
  <si>
    <t>E8T1</t>
  </si>
  <si>
    <t>E8T2</t>
  </si>
  <si>
    <t>E8T3</t>
  </si>
  <si>
    <t>E8T4</t>
  </si>
  <si>
    <t>E8T5</t>
  </si>
  <si>
    <t>E8T6</t>
  </si>
  <si>
    <t>E8T7</t>
  </si>
  <si>
    <t>E8T8</t>
  </si>
  <si>
    <t>E8T9</t>
  </si>
  <si>
    <t>E8T10</t>
  </si>
  <si>
    <t>E8T11</t>
  </si>
  <si>
    <t>E8T12</t>
  </si>
  <si>
    <t>E8T13</t>
  </si>
  <si>
    <t>E8T14</t>
  </si>
  <si>
    <t>E8T15</t>
  </si>
  <si>
    <t>E8T16</t>
  </si>
  <si>
    <t>E8T17</t>
  </si>
  <si>
    <t>E8T18</t>
  </si>
  <si>
    <t>E8T19</t>
  </si>
  <si>
    <t>E8T20</t>
  </si>
  <si>
    <t>E8T21</t>
  </si>
  <si>
    <t>E8T22</t>
  </si>
  <si>
    <t>E8T23</t>
  </si>
  <si>
    <t>E8T24</t>
  </si>
  <si>
    <t>E8T25</t>
  </si>
  <si>
    <t>E8T26</t>
  </si>
  <si>
    <t>E8T27</t>
  </si>
  <si>
    <t>E8T28</t>
  </si>
  <si>
    <t>E8T29</t>
  </si>
  <si>
    <t>E8T30</t>
  </si>
  <si>
    <t>E8T31</t>
  </si>
  <si>
    <t>E8T32</t>
  </si>
  <si>
    <t>E8T33</t>
  </si>
  <si>
    <t>E8T34</t>
  </si>
  <si>
    <t>E8T35</t>
  </si>
  <si>
    <t>E8T36</t>
  </si>
  <si>
    <t>E8T37</t>
  </si>
  <si>
    <t>E8T38</t>
  </si>
  <si>
    <t>E8T39</t>
  </si>
  <si>
    <t>E8T40</t>
  </si>
  <si>
    <t>E8T41</t>
  </si>
  <si>
    <t>E8T42</t>
  </si>
  <si>
    <t>E8T43</t>
  </si>
  <si>
    <t>E8T44</t>
  </si>
  <si>
    <t>E8T45</t>
  </si>
  <si>
    <t>E8T46</t>
  </si>
  <si>
    <t>E8T47</t>
  </si>
  <si>
    <t>E8T48</t>
  </si>
  <si>
    <t>E8T49</t>
  </si>
  <si>
    <t>E8T50</t>
  </si>
  <si>
    <t>E8T51</t>
  </si>
  <si>
    <t>E8T52</t>
  </si>
  <si>
    <t>E8T53</t>
  </si>
  <si>
    <t>E8T54</t>
  </si>
  <si>
    <t>E8T55</t>
  </si>
  <si>
    <t>E8T56</t>
  </si>
  <si>
    <t>E8T57</t>
  </si>
  <si>
    <t>E8T58</t>
  </si>
  <si>
    <t>E8T59</t>
  </si>
  <si>
    <t>E8T60</t>
  </si>
  <si>
    <t>E8T61</t>
  </si>
  <si>
    <t>E8T62</t>
  </si>
  <si>
    <t>E8T63</t>
  </si>
  <si>
    <t>E8T64</t>
  </si>
  <si>
    <t>E8T65</t>
  </si>
  <si>
    <t>E8T66</t>
  </si>
  <si>
    <t>E8T67</t>
  </si>
  <si>
    <t>E8T68</t>
  </si>
  <si>
    <t>E8T69</t>
  </si>
  <si>
    <t>E8T70</t>
  </si>
  <si>
    <t>E8T71</t>
  </si>
  <si>
    <t>E8T72</t>
  </si>
  <si>
    <t>E8T73</t>
  </si>
  <si>
    <t>E8T74</t>
  </si>
  <si>
    <t>E8T75</t>
  </si>
  <si>
    <t>E8T76</t>
  </si>
  <si>
    <t>E8T77</t>
  </si>
  <si>
    <t>E8T78</t>
  </si>
  <si>
    <t>E8T79</t>
  </si>
  <si>
    <t>E8T80</t>
  </si>
  <si>
    <t>E8T81</t>
  </si>
  <si>
    <t>E8T82</t>
  </si>
  <si>
    <t>E8T83</t>
  </si>
  <si>
    <t>E8T84</t>
  </si>
  <si>
    <t>E8T85</t>
  </si>
  <si>
    <t>E8T86</t>
  </si>
  <si>
    <t>E8T87</t>
  </si>
  <si>
    <t>E8T88</t>
  </si>
  <si>
    <t>E8T89</t>
  </si>
  <si>
    <t>E8T90</t>
  </si>
  <si>
    <t>E8T91</t>
  </si>
  <si>
    <t>E8T92</t>
  </si>
  <si>
    <t>E8T93</t>
  </si>
  <si>
    <t>E8T94</t>
  </si>
  <si>
    <t>E8T95</t>
  </si>
  <si>
    <t>E8T96</t>
  </si>
  <si>
    <t>E8T97</t>
  </si>
  <si>
    <t>E8T98</t>
  </si>
  <si>
    <t>E8T99</t>
  </si>
  <si>
    <t>E8T100</t>
  </si>
  <si>
    <t>E8IT0</t>
  </si>
  <si>
    <t>E8IT1</t>
  </si>
  <si>
    <t>E8IT2</t>
  </si>
  <si>
    <t>E8IT3</t>
  </si>
  <si>
    <t>E8IT4</t>
  </si>
  <si>
    <t>E8IT5</t>
  </si>
  <si>
    <t>E8IT6</t>
  </si>
  <si>
    <t>E8IT7</t>
  </si>
  <si>
    <t>E8IT8</t>
  </si>
  <si>
    <t>E8IT9</t>
  </si>
  <si>
    <t>E8IT10</t>
  </si>
  <si>
    <t>E8IT11</t>
  </si>
  <si>
    <t>E8IT12</t>
  </si>
  <si>
    <t>E8IT13</t>
  </si>
  <si>
    <t>E8IT14</t>
  </si>
  <si>
    <t>E8IT15</t>
  </si>
  <si>
    <t>E8IT16</t>
  </si>
  <si>
    <t>E8IT17</t>
  </si>
  <si>
    <t>E8IT18</t>
  </si>
  <si>
    <t>E8IT19</t>
  </si>
  <si>
    <t>E8IT20</t>
  </si>
  <si>
    <t>E8IT21</t>
  </si>
  <si>
    <t>E8IT22</t>
  </si>
  <si>
    <t>E8IT23</t>
  </si>
  <si>
    <t>E8IT24</t>
  </si>
  <si>
    <t>E8IT25</t>
  </si>
  <si>
    <t>E8IT26</t>
  </si>
  <si>
    <t>E8IT27</t>
  </si>
  <si>
    <t>E8IT28</t>
  </si>
  <si>
    <t>E8IT29</t>
  </si>
  <si>
    <t>E8IT30</t>
  </si>
  <si>
    <t>E8IT31</t>
  </si>
  <si>
    <t>E8IT32</t>
  </si>
  <si>
    <t>E8IT33</t>
  </si>
  <si>
    <t>E8IT34</t>
  </si>
  <si>
    <t>E8IT35</t>
  </si>
  <si>
    <t>E8IT36</t>
  </si>
  <si>
    <t>E8IT37</t>
  </si>
  <si>
    <t>E8IT38</t>
  </si>
  <si>
    <t>E8IT39</t>
  </si>
  <si>
    <t>E8IT40</t>
  </si>
  <si>
    <t>E8IT41</t>
  </si>
  <si>
    <t>E8IT42</t>
  </si>
  <si>
    <t>E8IT43</t>
  </si>
  <si>
    <t>E8IT44</t>
  </si>
  <si>
    <t>E8IT45</t>
  </si>
  <si>
    <t>E8IT46</t>
  </si>
  <si>
    <t>E8IT47</t>
  </si>
  <si>
    <t>E8IT48</t>
  </si>
  <si>
    <t>E8IT49</t>
  </si>
  <si>
    <t>E8IT50</t>
  </si>
  <si>
    <t>E8IT51</t>
  </si>
  <si>
    <t>E8IT52</t>
  </si>
  <si>
    <t>E8IT53</t>
  </si>
  <si>
    <t>E8IT54</t>
  </si>
  <si>
    <t>E8IT55</t>
  </si>
  <si>
    <t>E8IT56</t>
  </si>
  <si>
    <t>E8IT57</t>
  </si>
  <si>
    <t>E8IT58</t>
  </si>
  <si>
    <t>E8IT59</t>
  </si>
  <si>
    <t>E8IT60</t>
  </si>
  <si>
    <t>E8IT61</t>
  </si>
  <si>
    <t>E8IT62</t>
  </si>
  <si>
    <t>E8IT63</t>
  </si>
  <si>
    <t>E8IT64</t>
  </si>
  <si>
    <t>E8IT65</t>
  </si>
  <si>
    <t>E8IT66</t>
  </si>
  <si>
    <t>E8IT67</t>
  </si>
  <si>
    <t>E8IT68</t>
  </si>
  <si>
    <t>E8IT69</t>
  </si>
  <si>
    <t>E8IT70</t>
  </si>
  <si>
    <t>E8IT71</t>
  </si>
  <si>
    <t>E8IT72</t>
  </si>
  <si>
    <t>E8IT73</t>
  </si>
  <si>
    <t>E8IT74</t>
  </si>
  <si>
    <t>E8IT75</t>
  </si>
  <si>
    <t>E8IT76</t>
  </si>
  <si>
    <t>E8IT77</t>
  </si>
  <si>
    <t>E8IT78</t>
  </si>
  <si>
    <t>E8IT79</t>
  </si>
  <si>
    <t>E8IT80</t>
  </si>
  <si>
    <t>E8IT81</t>
  </si>
  <si>
    <t>E8IT82</t>
  </si>
  <si>
    <t>E8IT83</t>
  </si>
  <si>
    <t>E8IT84</t>
  </si>
  <si>
    <t>E8IT85</t>
  </si>
  <si>
    <t>E8IT86</t>
  </si>
  <si>
    <t>E8IT87</t>
  </si>
  <si>
    <t>E8IT88</t>
  </si>
  <si>
    <t>E8IT89</t>
  </si>
  <si>
    <t>E8IT90</t>
  </si>
  <si>
    <t>E8IT91</t>
  </si>
  <si>
    <t>E8IT92</t>
  </si>
  <si>
    <t>E8IT93</t>
  </si>
  <si>
    <t>E8IT94</t>
  </si>
  <si>
    <t>E8IT95</t>
  </si>
  <si>
    <t>E8IT96</t>
  </si>
  <si>
    <t>E8IT97</t>
  </si>
  <si>
    <t>E8IT98</t>
  </si>
  <si>
    <t>E8IT99</t>
  </si>
  <si>
    <t>E8IT100</t>
  </si>
  <si>
    <t>E7T0</t>
  </si>
  <si>
    <t>E7T1</t>
  </si>
  <si>
    <t>E7T2</t>
  </si>
  <si>
    <t>E7T3</t>
  </si>
  <si>
    <t>E7T4</t>
  </si>
  <si>
    <t>E7T5</t>
  </si>
  <si>
    <t>E7T6</t>
  </si>
  <si>
    <t>E7T7</t>
  </si>
  <si>
    <t>E7T8</t>
  </si>
  <si>
    <t>E7T9</t>
  </si>
  <si>
    <t>E7T10</t>
  </si>
  <si>
    <t>E7T11</t>
  </si>
  <si>
    <t>E7T12</t>
  </si>
  <si>
    <t>E7T13</t>
  </si>
  <si>
    <t>E7T14</t>
  </si>
  <si>
    <t>E7T15</t>
  </si>
  <si>
    <t>E7T16</t>
  </si>
  <si>
    <t>E7T17</t>
  </si>
  <si>
    <t>E7T18</t>
  </si>
  <si>
    <t>E7T19</t>
  </si>
  <si>
    <t>E7T20</t>
  </si>
  <si>
    <t>E7T21</t>
  </si>
  <si>
    <t>E7T22</t>
  </si>
  <si>
    <t>E7T23</t>
  </si>
  <si>
    <t>E7T24</t>
  </si>
  <si>
    <t>E7T25</t>
  </si>
  <si>
    <t>E7T26</t>
  </si>
  <si>
    <t>E7T27</t>
  </si>
  <si>
    <t>E7T28</t>
  </si>
  <si>
    <t>E7T29</t>
  </si>
  <si>
    <t>E7T30</t>
  </si>
  <si>
    <t>E7T31</t>
  </si>
  <si>
    <t>E7T32</t>
  </si>
  <si>
    <t>E7T33</t>
  </si>
  <si>
    <t>E7T34</t>
  </si>
  <si>
    <t>E7T35</t>
  </si>
  <si>
    <t>E7T36</t>
  </si>
  <si>
    <t>E7T37</t>
  </si>
  <si>
    <t>E7T38</t>
  </si>
  <si>
    <t>E7T39</t>
  </si>
  <si>
    <t>E7T40</t>
  </si>
  <si>
    <t>E7T41</t>
  </si>
  <si>
    <t>E7T42</t>
  </si>
  <si>
    <t>E7T43</t>
  </si>
  <si>
    <t>E7T44</t>
  </si>
  <si>
    <t>E7T45</t>
  </si>
  <si>
    <t>E7T46</t>
  </si>
  <si>
    <t>E7T47</t>
  </si>
  <si>
    <t>E7T48</t>
  </si>
  <si>
    <t>E7T49</t>
  </si>
  <si>
    <t>E7T50</t>
  </si>
  <si>
    <t>E7T51</t>
  </si>
  <si>
    <t>E7T52</t>
  </si>
  <si>
    <t>E7T53</t>
  </si>
  <si>
    <t>E7T54</t>
  </si>
  <si>
    <t>E7T55</t>
  </si>
  <si>
    <t>E7T56</t>
  </si>
  <si>
    <t>E7T57</t>
  </si>
  <si>
    <t>E7T58</t>
  </si>
  <si>
    <t>E7T59</t>
  </si>
  <si>
    <t>E7T60</t>
  </si>
  <si>
    <t>E7T61</t>
  </si>
  <si>
    <t>E7T62</t>
  </si>
  <si>
    <t>E7T63</t>
  </si>
  <si>
    <t>E7T64</t>
  </si>
  <si>
    <t>E7T65</t>
  </si>
  <si>
    <t>E7T66</t>
  </si>
  <si>
    <t>E7T67</t>
  </si>
  <si>
    <t>E7T68</t>
  </si>
  <si>
    <t>E7T69</t>
  </si>
  <si>
    <t>E7T70</t>
  </si>
  <si>
    <t>E7T71</t>
  </si>
  <si>
    <t>E7T72</t>
  </si>
  <si>
    <t>E7T73</t>
  </si>
  <si>
    <t>E7T74</t>
  </si>
  <si>
    <t>E7T75</t>
  </si>
  <si>
    <t>E7T76</t>
  </si>
  <si>
    <t>E7T77</t>
  </si>
  <si>
    <t>E7T78</t>
  </si>
  <si>
    <t>E7T79</t>
  </si>
  <si>
    <t>E7T80</t>
  </si>
  <si>
    <t>E7T81</t>
  </si>
  <si>
    <t>E7T82</t>
  </si>
  <si>
    <t>E7T83</t>
  </si>
  <si>
    <t>E7T84</t>
  </si>
  <si>
    <t>E7T85</t>
  </si>
  <si>
    <t>E7T86</t>
  </si>
  <si>
    <t>E7T87</t>
  </si>
  <si>
    <t>E7T88</t>
  </si>
  <si>
    <t>E7T89</t>
  </si>
  <si>
    <t>E7T90</t>
  </si>
  <si>
    <t>E7T91</t>
  </si>
  <si>
    <t>E7T92</t>
  </si>
  <si>
    <t>E7T93</t>
  </si>
  <si>
    <t>E7T94</t>
  </si>
  <si>
    <t>E7T95</t>
  </si>
  <si>
    <t>E7T96</t>
  </si>
  <si>
    <t>E7T97</t>
  </si>
  <si>
    <t>E7T98</t>
  </si>
  <si>
    <t>E7T99</t>
  </si>
  <si>
    <t>E7T100</t>
  </si>
  <si>
    <t>E7IT0</t>
  </si>
  <si>
    <t>E7IT1</t>
  </si>
  <si>
    <t>E7IT2</t>
  </si>
  <si>
    <t>E6IT0</t>
  </si>
  <si>
    <t>E6IT1</t>
  </si>
  <si>
    <t>E6IT2</t>
  </si>
  <si>
    <t>E6T0</t>
  </si>
  <si>
    <t>E6T1</t>
  </si>
  <si>
    <t>E6T2</t>
  </si>
  <si>
    <t>E6T3</t>
  </si>
  <si>
    <t>E6T4</t>
  </si>
  <si>
    <t>E6T5</t>
  </si>
  <si>
    <t>E6T6</t>
  </si>
  <si>
    <t>E6T7</t>
  </si>
  <si>
    <t>E6T8</t>
  </si>
  <si>
    <t>E6T9</t>
  </si>
  <si>
    <t>E6T10</t>
  </si>
  <si>
    <t>E6T11</t>
  </si>
  <si>
    <t>E6T12</t>
  </si>
  <si>
    <t>E6T13</t>
  </si>
  <si>
    <t>E6T14</t>
  </si>
  <si>
    <t>E6T15</t>
  </si>
  <si>
    <t>E6T16</t>
  </si>
  <si>
    <t>E6T17</t>
  </si>
  <si>
    <t>E6T18</t>
  </si>
  <si>
    <t>E6T19</t>
  </si>
  <si>
    <t>E6T20</t>
  </si>
  <si>
    <t>E6T21</t>
  </si>
  <si>
    <t>E6T22</t>
  </si>
  <si>
    <t>E6T23</t>
  </si>
  <si>
    <t>E6T24</t>
  </si>
  <si>
    <t>E6T25</t>
  </si>
  <si>
    <t>E6T26</t>
  </si>
  <si>
    <t>E6T27</t>
  </si>
  <si>
    <t>E6T28</t>
  </si>
  <si>
    <t>E6T29</t>
  </si>
  <si>
    <t>E6T30</t>
  </si>
  <si>
    <t>E6T31</t>
  </si>
  <si>
    <t>E6T32</t>
  </si>
  <si>
    <t>E6T33</t>
  </si>
  <si>
    <t>E6T34</t>
  </si>
  <si>
    <t>E6T35</t>
  </si>
  <si>
    <t>E6T36</t>
  </si>
  <si>
    <t>E6T37</t>
  </si>
  <si>
    <t>E6T38</t>
  </si>
  <si>
    <t>E6T39</t>
  </si>
  <si>
    <t>E6T40</t>
  </si>
  <si>
    <t>E6T41</t>
  </si>
  <si>
    <t>E6T42</t>
  </si>
  <si>
    <t>E6T43</t>
  </si>
  <si>
    <t>E6T44</t>
  </si>
  <si>
    <t>E6T45</t>
  </si>
  <si>
    <t>E6T46</t>
  </si>
  <si>
    <t>E6T47</t>
  </si>
  <si>
    <t>E6T48</t>
  </si>
  <si>
    <t>E6T49</t>
  </si>
  <si>
    <t>E6T50</t>
  </si>
  <si>
    <t>E6T51</t>
  </si>
  <si>
    <t>E6T52</t>
  </si>
  <si>
    <t>E6T53</t>
  </si>
  <si>
    <t>E6T54</t>
  </si>
  <si>
    <t>E6T55</t>
  </si>
  <si>
    <t>E6T56</t>
  </si>
  <si>
    <t>E6T57</t>
  </si>
  <si>
    <t>E6T58</t>
  </si>
  <si>
    <t>E6T59</t>
  </si>
  <si>
    <t>E6T60</t>
  </si>
  <si>
    <t>E6T61</t>
  </si>
  <si>
    <t>E6T62</t>
  </si>
  <si>
    <t>E6T63</t>
  </si>
  <si>
    <t>E6T64</t>
  </si>
  <si>
    <t>E6T65</t>
  </si>
  <si>
    <t>E6T66</t>
  </si>
  <si>
    <t>E6T67</t>
  </si>
  <si>
    <t>E6T68</t>
  </si>
  <si>
    <t>E6T69</t>
  </si>
  <si>
    <t>E6T70</t>
  </si>
  <si>
    <t>E6T71</t>
  </si>
  <si>
    <t>E6T72</t>
  </si>
  <si>
    <t>E6T73</t>
  </si>
  <si>
    <t>E6T74</t>
  </si>
  <si>
    <t>E6T75</t>
  </si>
  <si>
    <t>E6T76</t>
  </si>
  <si>
    <t>E6T77</t>
  </si>
  <si>
    <t>E6T78</t>
  </si>
  <si>
    <t>E6T79</t>
  </si>
  <si>
    <t>E6T80</t>
  </si>
  <si>
    <t>E6T81</t>
  </si>
  <si>
    <t>E6T82</t>
  </si>
  <si>
    <t>E6T83</t>
  </si>
  <si>
    <t>E6T84</t>
  </si>
  <si>
    <t>E6T85</t>
  </si>
  <si>
    <t>E6T86</t>
  </si>
  <si>
    <t>E6T87</t>
  </si>
  <si>
    <t>E6T88</t>
  </si>
  <si>
    <t>E6T89</t>
  </si>
  <si>
    <t>E6T90</t>
  </si>
  <si>
    <t>E6T91</t>
  </si>
  <si>
    <t>E6T92</t>
  </si>
  <si>
    <t>E6T93</t>
  </si>
  <si>
    <t>E6T94</t>
  </si>
  <si>
    <t>E6T95</t>
  </si>
  <si>
    <t>E6T96</t>
  </si>
  <si>
    <t>E6T97</t>
  </si>
  <si>
    <t>E6T98</t>
  </si>
  <si>
    <t>E6T99</t>
  </si>
  <si>
    <t>E6T100</t>
  </si>
  <si>
    <t>(aReceptor + aReceptor_Ligand )/(aReceptor + aReceptor_Ligand+iReceptor + iReceptor_Ligand)</t>
  </si>
  <si>
    <t>Ratio Active_Inactive</t>
  </si>
  <si>
    <t>Ratio_a_i_Out</t>
  </si>
  <si>
    <t>Y0,Y1,Y2</t>
  </si>
  <si>
    <t>EE5</t>
  </si>
  <si>
    <t>EE6</t>
  </si>
  <si>
    <t>EE7</t>
  </si>
  <si>
    <t>dimensionless</t>
  </si>
  <si>
    <t>EE8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</si>
</sst>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D0509-8B9C-4220-A3BF-54BE8E783C3A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655</v>
      </c>
    </row>
    <row r="2" spans="1:4" x14ac:dyDescent="0.25">
      <c r="A2" t="s">
        <v>2</v>
      </c>
      <c r="B2" t="s">
        <v>3</v>
      </c>
      <c r="C2" t="s">
        <v>4</v>
      </c>
      <c r="D2" t="s">
        <v>656</v>
      </c>
    </row>
    <row r="3" spans="1:4" x14ac:dyDescent="0.25">
      <c r="A3" t="s">
        <v>657</v>
      </c>
      <c r="B3" t="s">
        <v>15</v>
      </c>
      <c r="C3" t="s">
        <v>658</v>
      </c>
      <c r="D3" s="1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5"/>
  <sheetViews>
    <sheetView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B1" t="s">
        <v>331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332</v>
      </c>
      <c r="B3">
        <v>0</v>
      </c>
      <c r="C3">
        <v>0</v>
      </c>
    </row>
    <row r="4" spans="1:3" x14ac:dyDescent="0.25">
      <c r="A4" t="s">
        <v>333</v>
      </c>
      <c r="B4">
        <v>2</v>
      </c>
      <c r="C4">
        <v>10</v>
      </c>
    </row>
    <row r="5" spans="1:3" x14ac:dyDescent="0.25">
      <c r="A5" t="s">
        <v>334</v>
      </c>
      <c r="B5">
        <v>5</v>
      </c>
      <c r="C5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335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336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337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338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339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340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341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342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343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344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345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346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347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348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349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350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351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352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353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354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355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356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357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358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359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360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361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362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363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364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365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366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367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368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369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370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371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372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373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374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375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376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377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378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379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380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381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382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383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384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385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386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387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388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389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390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391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392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393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394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395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396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397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398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399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400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401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402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403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404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405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406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407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408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409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410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411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412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413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414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415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416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417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418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419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420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421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422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423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424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425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426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427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428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429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430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431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432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433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434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435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436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437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438</v>
      </c>
      <c r="B3">
        <v>0</v>
      </c>
      <c r="C3">
        <v>0</v>
      </c>
    </row>
    <row r="4" spans="1:3" x14ac:dyDescent="0.25">
      <c r="A4" t="s">
        <v>439</v>
      </c>
      <c r="B4">
        <v>3</v>
      </c>
      <c r="C4">
        <v>10</v>
      </c>
    </row>
    <row r="5" spans="1:3" x14ac:dyDescent="0.25">
      <c r="A5" t="s">
        <v>440</v>
      </c>
      <c r="B5">
        <v>5</v>
      </c>
      <c r="C5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103"/>
  <sheetViews>
    <sheetView topLeftCell="A70" workbookViewId="0">
      <selection activeCell="G23" sqref="G23:G43"/>
    </sheetView>
  </sheetViews>
  <sheetFormatPr defaultRowHeight="15" x14ac:dyDescent="0.25"/>
  <sheetData>
    <row r="1" spans="1:8" x14ac:dyDescent="0.25">
      <c r="A1" t="s">
        <v>0</v>
      </c>
      <c r="B1" t="s">
        <v>441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442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0.01</v>
      </c>
    </row>
    <row r="4" spans="1:8" x14ac:dyDescent="0.25">
      <c r="A4" t="s">
        <v>443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0.01</v>
      </c>
    </row>
    <row r="5" spans="1:8" x14ac:dyDescent="0.25">
      <c r="A5" t="s">
        <v>444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0.01</v>
      </c>
    </row>
    <row r="6" spans="1:8" x14ac:dyDescent="0.25">
      <c r="A6" t="s">
        <v>445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0.01</v>
      </c>
    </row>
    <row r="7" spans="1:8" x14ac:dyDescent="0.25">
      <c r="A7" t="s">
        <v>446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0.01</v>
      </c>
    </row>
    <row r="8" spans="1:8" x14ac:dyDescent="0.25">
      <c r="A8" t="s">
        <v>447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0.01</v>
      </c>
    </row>
    <row r="9" spans="1:8" x14ac:dyDescent="0.25">
      <c r="A9" t="s">
        <v>448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0.01</v>
      </c>
    </row>
    <row r="10" spans="1:8" x14ac:dyDescent="0.25">
      <c r="A10" t="s">
        <v>449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0.01</v>
      </c>
    </row>
    <row r="11" spans="1:8" x14ac:dyDescent="0.25">
      <c r="A11" t="s">
        <v>450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0.01</v>
      </c>
    </row>
    <row r="12" spans="1:8" x14ac:dyDescent="0.25">
      <c r="A12" t="s">
        <v>451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0.01</v>
      </c>
    </row>
    <row r="13" spans="1:8" x14ac:dyDescent="0.25">
      <c r="A13" t="s">
        <v>452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0.01</v>
      </c>
    </row>
    <row r="14" spans="1:8" x14ac:dyDescent="0.25">
      <c r="A14" t="s">
        <v>453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0.01</v>
      </c>
    </row>
    <row r="15" spans="1:8" x14ac:dyDescent="0.25">
      <c r="A15" t="s">
        <v>454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0.01</v>
      </c>
    </row>
    <row r="16" spans="1:8" x14ac:dyDescent="0.25">
      <c r="A16" t="s">
        <v>455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0.01</v>
      </c>
    </row>
    <row r="17" spans="1:8" x14ac:dyDescent="0.25">
      <c r="A17" t="s">
        <v>456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0.01</v>
      </c>
    </row>
    <row r="18" spans="1:8" x14ac:dyDescent="0.25">
      <c r="A18" t="s">
        <v>457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0.01</v>
      </c>
    </row>
    <row r="19" spans="1:8" x14ac:dyDescent="0.25">
      <c r="A19" t="s">
        <v>458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0.01</v>
      </c>
    </row>
    <row r="20" spans="1:8" x14ac:dyDescent="0.25">
      <c r="A20" t="s">
        <v>459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0.01</v>
      </c>
    </row>
    <row r="21" spans="1:8" x14ac:dyDescent="0.25">
      <c r="A21" t="s">
        <v>460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0.01</v>
      </c>
    </row>
    <row r="22" spans="1:8" x14ac:dyDescent="0.25">
      <c r="A22" t="s">
        <v>461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0.01</v>
      </c>
    </row>
    <row r="23" spans="1:8" x14ac:dyDescent="0.25">
      <c r="A23" t="s">
        <v>462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0.01</v>
      </c>
    </row>
    <row r="24" spans="1:8" x14ac:dyDescent="0.25">
      <c r="A24" t="s">
        <v>463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0.01</v>
      </c>
    </row>
    <row r="25" spans="1:8" x14ac:dyDescent="0.25">
      <c r="A25" t="s">
        <v>464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0.01</v>
      </c>
    </row>
    <row r="26" spans="1:8" x14ac:dyDescent="0.25">
      <c r="A26" t="s">
        <v>465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0.01</v>
      </c>
    </row>
    <row r="27" spans="1:8" x14ac:dyDescent="0.25">
      <c r="A27" t="s">
        <v>466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0.01</v>
      </c>
    </row>
    <row r="28" spans="1:8" x14ac:dyDescent="0.25">
      <c r="A28" t="s">
        <v>467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0.01</v>
      </c>
    </row>
    <row r="29" spans="1:8" x14ac:dyDescent="0.25">
      <c r="A29" t="s">
        <v>468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0.01</v>
      </c>
    </row>
    <row r="30" spans="1:8" x14ac:dyDescent="0.25">
      <c r="A30" t="s">
        <v>469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0.01</v>
      </c>
    </row>
    <row r="31" spans="1:8" x14ac:dyDescent="0.25">
      <c r="A31" t="s">
        <v>470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0.01</v>
      </c>
    </row>
    <row r="32" spans="1:8" x14ac:dyDescent="0.25">
      <c r="A32" t="s">
        <v>471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0.01</v>
      </c>
    </row>
    <row r="33" spans="1:8" x14ac:dyDescent="0.25">
      <c r="A33" t="s">
        <v>472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0.01</v>
      </c>
    </row>
    <row r="34" spans="1:8" x14ac:dyDescent="0.25">
      <c r="A34" t="s">
        <v>473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0.01</v>
      </c>
    </row>
    <row r="35" spans="1:8" x14ac:dyDescent="0.25">
      <c r="A35" t="s">
        <v>474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0.01</v>
      </c>
    </row>
    <row r="36" spans="1:8" x14ac:dyDescent="0.25">
      <c r="A36" t="s">
        <v>475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0.01</v>
      </c>
    </row>
    <row r="37" spans="1:8" x14ac:dyDescent="0.25">
      <c r="A37" t="s">
        <v>476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0.01</v>
      </c>
    </row>
    <row r="38" spans="1:8" x14ac:dyDescent="0.25">
      <c r="A38" t="s">
        <v>477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0.01</v>
      </c>
    </row>
    <row r="39" spans="1:8" x14ac:dyDescent="0.25">
      <c r="A39" t="s">
        <v>478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0.01</v>
      </c>
    </row>
    <row r="40" spans="1:8" x14ac:dyDescent="0.25">
      <c r="A40" t="s">
        <v>479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0.01</v>
      </c>
    </row>
    <row r="41" spans="1:8" x14ac:dyDescent="0.25">
      <c r="A41" t="s">
        <v>480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0.01</v>
      </c>
    </row>
    <row r="42" spans="1:8" x14ac:dyDescent="0.25">
      <c r="A42" t="s">
        <v>481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0.01</v>
      </c>
    </row>
    <row r="43" spans="1:8" x14ac:dyDescent="0.25">
      <c r="A43" t="s">
        <v>482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0.01</v>
      </c>
    </row>
    <row r="44" spans="1:8" x14ac:dyDescent="0.25">
      <c r="A44" t="s">
        <v>483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0.632120558828558</v>
      </c>
      <c r="H44">
        <v>0.01</v>
      </c>
    </row>
    <row r="45" spans="1:8" x14ac:dyDescent="0.25">
      <c r="A45" t="s">
        <v>484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0.86466471676338752</v>
      </c>
      <c r="H45">
        <v>0.01</v>
      </c>
    </row>
    <row r="46" spans="1:8" x14ac:dyDescent="0.25">
      <c r="A46" t="s">
        <v>485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0.95021293163213594</v>
      </c>
      <c r="H46">
        <v>0.01</v>
      </c>
    </row>
    <row r="47" spans="1:8" x14ac:dyDescent="0.25">
      <c r="A47" t="s">
        <v>486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0.98168436111126578</v>
      </c>
      <c r="H47">
        <v>0.01</v>
      </c>
    </row>
    <row r="48" spans="1:8" x14ac:dyDescent="0.25">
      <c r="A48" t="s">
        <v>487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0.99326205300091452</v>
      </c>
      <c r="H48">
        <v>0.01</v>
      </c>
    </row>
    <row r="49" spans="1:8" x14ac:dyDescent="0.25">
      <c r="A49" t="s">
        <v>488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0.99752124782333362</v>
      </c>
      <c r="H49">
        <v>0.01</v>
      </c>
    </row>
    <row r="50" spans="1:8" x14ac:dyDescent="0.25">
      <c r="A50" t="s">
        <v>489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0.99908811803444553</v>
      </c>
      <c r="H50">
        <v>0.01</v>
      </c>
    </row>
    <row r="51" spans="1:8" x14ac:dyDescent="0.25">
      <c r="A51" t="s">
        <v>490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0.99966453737209748</v>
      </c>
      <c r="H51">
        <v>0.01</v>
      </c>
    </row>
    <row r="52" spans="1:8" x14ac:dyDescent="0.25">
      <c r="A52" t="s">
        <v>491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0.99987659019591335</v>
      </c>
      <c r="H52">
        <v>0.01</v>
      </c>
    </row>
    <row r="53" spans="1:8" x14ac:dyDescent="0.25">
      <c r="A53" t="s">
        <v>492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0.99995460007023751</v>
      </c>
      <c r="H53">
        <v>0.01</v>
      </c>
    </row>
    <row r="54" spans="1:8" x14ac:dyDescent="0.25">
      <c r="A54" t="s">
        <v>493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0.60653065971263453</v>
      </c>
      <c r="H54">
        <v>0.01</v>
      </c>
    </row>
    <row r="55" spans="1:8" x14ac:dyDescent="0.25">
      <c r="A55" t="s">
        <v>494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0.36787944117144189</v>
      </c>
      <c r="H55">
        <v>0.01</v>
      </c>
    </row>
    <row r="56" spans="1:8" x14ac:dyDescent="0.25">
      <c r="A56" t="s">
        <v>495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0.2231301601484301</v>
      </c>
      <c r="H56">
        <v>0.01</v>
      </c>
    </row>
    <row r="57" spans="1:8" x14ac:dyDescent="0.25">
      <c r="A57" t="s">
        <v>496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0.1353352832366124</v>
      </c>
      <c r="H57">
        <v>0.01</v>
      </c>
    </row>
    <row r="58" spans="1:8" x14ac:dyDescent="0.25">
      <c r="A58" t="s">
        <v>497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8.2084998623898731E-2</v>
      </c>
      <c r="H58">
        <v>0.01</v>
      </c>
    </row>
    <row r="59" spans="1:8" x14ac:dyDescent="0.25">
      <c r="A59" t="s">
        <v>498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4.9787068367864062E-2</v>
      </c>
      <c r="H59">
        <v>0.01</v>
      </c>
    </row>
    <row r="60" spans="1:8" x14ac:dyDescent="0.25">
      <c r="A60" t="s">
        <v>499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3.0197383422318369E-2</v>
      </c>
      <c r="H60">
        <v>0.01</v>
      </c>
    </row>
    <row r="61" spans="1:8" x14ac:dyDescent="0.25">
      <c r="A61" t="s">
        <v>500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1.831563888873422E-2</v>
      </c>
      <c r="H61">
        <v>0.01</v>
      </c>
    </row>
    <row r="62" spans="1:8" x14ac:dyDescent="0.25">
      <c r="A62" t="s">
        <v>501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1.110899653824227E-2</v>
      </c>
      <c r="H62">
        <v>0.01</v>
      </c>
    </row>
    <row r="63" spans="1:8" x14ac:dyDescent="0.25">
      <c r="A63" t="s">
        <v>502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6.7379469990853647E-3</v>
      </c>
      <c r="H63">
        <v>0.01</v>
      </c>
    </row>
    <row r="64" spans="1:8" x14ac:dyDescent="0.25">
      <c r="A64" t="s">
        <v>503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4.0867714384640319E-3</v>
      </c>
      <c r="H64">
        <v>0.01</v>
      </c>
    </row>
    <row r="65" spans="1:8" x14ac:dyDescent="0.25">
      <c r="A65" t="s">
        <v>504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2.4787521766662661E-3</v>
      </c>
      <c r="H65">
        <v>0.01</v>
      </c>
    </row>
    <row r="66" spans="1:8" x14ac:dyDescent="0.25">
      <c r="A66" t="s">
        <v>505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1.5034391929775741E-3</v>
      </c>
      <c r="H66">
        <v>0.01</v>
      </c>
    </row>
    <row r="67" spans="1:8" x14ac:dyDescent="0.25">
      <c r="A67" t="s">
        <v>506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9.1188196555447298E-4</v>
      </c>
      <c r="H67">
        <v>0.01</v>
      </c>
    </row>
    <row r="68" spans="1:8" x14ac:dyDescent="0.25">
      <c r="A68" t="s">
        <v>507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5.5308437014778278E-4</v>
      </c>
      <c r="H68">
        <v>0.01</v>
      </c>
    </row>
    <row r="69" spans="1:8" x14ac:dyDescent="0.25">
      <c r="A69" t="s">
        <v>508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3.3546262790240528E-4</v>
      </c>
      <c r="H69">
        <v>0.01</v>
      </c>
    </row>
    <row r="70" spans="1:8" x14ac:dyDescent="0.25">
      <c r="A70" t="s">
        <v>509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2.034683690106398E-4</v>
      </c>
      <c r="H70">
        <v>0.01</v>
      </c>
    </row>
    <row r="71" spans="1:8" x14ac:dyDescent="0.25">
      <c r="A71" t="s">
        <v>510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1.2340980408676039E-4</v>
      </c>
      <c r="H71">
        <v>0.01</v>
      </c>
    </row>
    <row r="72" spans="1:8" x14ac:dyDescent="0.25">
      <c r="A72" t="s">
        <v>511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7.4851829887645493E-5</v>
      </c>
      <c r="H72">
        <v>0.01</v>
      </c>
    </row>
    <row r="73" spans="1:8" x14ac:dyDescent="0.25">
      <c r="A73" t="s">
        <v>512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4.5399929762490743E-5</v>
      </c>
      <c r="H73">
        <v>0.01</v>
      </c>
    </row>
    <row r="74" spans="1:8" x14ac:dyDescent="0.25">
      <c r="A74" t="s">
        <v>513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2.7536449349829791E-5</v>
      </c>
      <c r="H74">
        <v>0.01</v>
      </c>
    </row>
    <row r="75" spans="1:8" x14ac:dyDescent="0.25">
      <c r="A75" t="s">
        <v>514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1.6701700790155979E-5</v>
      </c>
      <c r="H75">
        <v>0.01</v>
      </c>
    </row>
    <row r="76" spans="1:8" x14ac:dyDescent="0.25">
      <c r="A76" t="s">
        <v>515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1.013009359862593E-5</v>
      </c>
      <c r="H76">
        <v>0.01</v>
      </c>
    </row>
    <row r="77" spans="1:8" x14ac:dyDescent="0.25">
      <c r="A77" t="s">
        <v>516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6.1442123533428372E-6</v>
      </c>
      <c r="H77">
        <v>0.01</v>
      </c>
    </row>
    <row r="78" spans="1:8" x14ac:dyDescent="0.25">
      <c r="A78" t="s">
        <v>517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3.7266531720536729E-6</v>
      </c>
      <c r="H78">
        <v>0.01</v>
      </c>
    </row>
    <row r="79" spans="1:8" x14ac:dyDescent="0.25">
      <c r="A79" t="s">
        <v>518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2.2603294069778461E-6</v>
      </c>
      <c r="H79">
        <v>0.01</v>
      </c>
    </row>
    <row r="80" spans="1:8" x14ac:dyDescent="0.25">
      <c r="A80" t="s">
        <v>519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1.370959086477441E-6</v>
      </c>
      <c r="H80">
        <v>0.01</v>
      </c>
    </row>
    <row r="81" spans="1:8" x14ac:dyDescent="0.25">
      <c r="A81" t="s">
        <v>520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8.3152871921399196E-7</v>
      </c>
      <c r="H81">
        <v>0.01</v>
      </c>
    </row>
    <row r="82" spans="1:8" x14ac:dyDescent="0.25">
      <c r="A82" t="s">
        <v>521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5.0434766252216434E-7</v>
      </c>
      <c r="H82">
        <v>0.01</v>
      </c>
    </row>
    <row r="83" spans="1:8" x14ac:dyDescent="0.25">
      <c r="A83" t="s">
        <v>522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3.059023205853606E-7</v>
      </c>
      <c r="H83">
        <v>0.01</v>
      </c>
    </row>
    <row r="84" spans="1:8" x14ac:dyDescent="0.25">
      <c r="A84" t="s">
        <v>523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1.8553913627705751E-7</v>
      </c>
      <c r="H84">
        <v>0.01</v>
      </c>
    </row>
    <row r="85" spans="1:8" x14ac:dyDescent="0.25">
      <c r="A85" t="s">
        <v>524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1.1253517473441831E-7</v>
      </c>
      <c r="H85">
        <v>0.01</v>
      </c>
    </row>
    <row r="86" spans="1:8" x14ac:dyDescent="0.25">
      <c r="A86" t="s">
        <v>525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6.8256033713964825E-8</v>
      </c>
      <c r="H86">
        <v>0.01</v>
      </c>
    </row>
    <row r="87" spans="1:8" x14ac:dyDescent="0.25">
      <c r="A87" t="s">
        <v>526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4.1399377259665471E-8</v>
      </c>
      <c r="H87">
        <v>0.01</v>
      </c>
    </row>
    <row r="88" spans="1:8" x14ac:dyDescent="0.25">
      <c r="A88" t="s">
        <v>527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2.5109991641514281E-8</v>
      </c>
      <c r="H88">
        <v>0.01</v>
      </c>
    </row>
    <row r="89" spans="1:8" x14ac:dyDescent="0.25">
      <c r="A89" t="s">
        <v>528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1.5229979721809169E-8</v>
      </c>
      <c r="H89">
        <v>0.01</v>
      </c>
    </row>
    <row r="90" spans="1:8" x14ac:dyDescent="0.25">
      <c r="A90" t="s">
        <v>529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9.2374496940550443E-9</v>
      </c>
      <c r="H90">
        <v>0.01</v>
      </c>
    </row>
    <row r="91" spans="1:8" x14ac:dyDescent="0.25">
      <c r="A91" t="s">
        <v>530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5.6027964490112936E-9</v>
      </c>
      <c r="H91">
        <v>0.01</v>
      </c>
    </row>
    <row r="92" spans="1:8" x14ac:dyDescent="0.25">
      <c r="A92" t="s">
        <v>531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3.3982678893096359E-9</v>
      </c>
      <c r="H92">
        <v>0.01</v>
      </c>
    </row>
    <row r="93" spans="1:8" x14ac:dyDescent="0.25">
      <c r="A93" t="s">
        <v>532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2.0611536921677498E-9</v>
      </c>
      <c r="H93">
        <v>0.01</v>
      </c>
    </row>
    <row r="94" spans="1:8" x14ac:dyDescent="0.25">
      <c r="A94" t="s">
        <v>533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1.250152870113652E-9</v>
      </c>
      <c r="H94">
        <v>0.01</v>
      </c>
    </row>
    <row r="95" spans="1:8" x14ac:dyDescent="0.25">
      <c r="A95" t="s">
        <v>534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7.5825612455560076E-10</v>
      </c>
      <c r="H95">
        <v>0.01</v>
      </c>
    </row>
    <row r="96" spans="1:8" x14ac:dyDescent="0.25">
      <c r="A96" t="s">
        <v>535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4.599054470588726E-10</v>
      </c>
      <c r="H96">
        <v>0.01</v>
      </c>
    </row>
    <row r="97" spans="1:8" x14ac:dyDescent="0.25">
      <c r="A97" t="s">
        <v>536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2.7894686560614451E-10</v>
      </c>
      <c r="H97">
        <v>0.01</v>
      </c>
    </row>
    <row r="98" spans="1:8" x14ac:dyDescent="0.25">
      <c r="A98" t="s">
        <v>537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1.691897733024916E-10</v>
      </c>
      <c r="H98">
        <v>0.01</v>
      </c>
    </row>
    <row r="99" spans="1:8" x14ac:dyDescent="0.25">
      <c r="A99" t="s">
        <v>538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1.0261880234452291E-10</v>
      </c>
      <c r="H99">
        <v>0.01</v>
      </c>
    </row>
    <row r="100" spans="1:8" x14ac:dyDescent="0.25">
      <c r="A100" t="s">
        <v>539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6.2241545251140451E-11</v>
      </c>
      <c r="H100">
        <v>0.01</v>
      </c>
    </row>
    <row r="101" spans="1:8" x14ac:dyDescent="0.25">
      <c r="A101" t="s">
        <v>540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3.7751357595539048E-11</v>
      </c>
      <c r="H101">
        <v>0.01</v>
      </c>
    </row>
    <row r="102" spans="1:8" x14ac:dyDescent="0.25">
      <c r="A102" t="s">
        <v>541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2.2897239659869228E-11</v>
      </c>
      <c r="H102">
        <v>0.01</v>
      </c>
    </row>
    <row r="103" spans="1:8" x14ac:dyDescent="0.25">
      <c r="A103" t="s">
        <v>542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5"/>
  <sheetViews>
    <sheetView workbookViewId="0"/>
  </sheetViews>
  <sheetFormatPr defaultRowHeight="15" x14ac:dyDescent="0.25"/>
  <sheetData>
    <row r="1" spans="1:3" x14ac:dyDescent="0.25">
      <c r="A1" t="s">
        <v>0</v>
      </c>
      <c r="B1" t="s">
        <v>543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544</v>
      </c>
      <c r="B3">
        <v>0</v>
      </c>
      <c r="C3">
        <v>0</v>
      </c>
    </row>
    <row r="4" spans="1:3" x14ac:dyDescent="0.25">
      <c r="A4" t="s">
        <v>545</v>
      </c>
      <c r="B4">
        <v>4</v>
      </c>
      <c r="C4">
        <v>10</v>
      </c>
    </row>
    <row r="5" spans="1:3" x14ac:dyDescent="0.25">
      <c r="A5" t="s">
        <v>546</v>
      </c>
      <c r="B5">
        <v>5</v>
      </c>
      <c r="C5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5C36D-9B3E-4DF2-BD23-14C335178431}">
  <dimension ref="A1:H103"/>
  <sheetViews>
    <sheetView topLeftCell="A13" workbookViewId="0">
      <selection activeCell="H103" sqref="B3:H103"/>
    </sheetView>
  </sheetViews>
  <sheetFormatPr defaultRowHeight="15" x14ac:dyDescent="0.25"/>
  <sheetData>
    <row r="1" spans="1:8" x14ac:dyDescent="0.25">
      <c r="A1" t="s">
        <v>0</v>
      </c>
      <c r="B1" t="s">
        <v>547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550</v>
      </c>
      <c r="B3">
        <v>0</v>
      </c>
      <c r="C3">
        <v>4</v>
      </c>
      <c r="D3">
        <v>0.04</v>
      </c>
      <c r="E3">
        <v>0</v>
      </c>
      <c r="F3">
        <v>0.04</v>
      </c>
      <c r="G3">
        <v>0</v>
      </c>
      <c r="H3">
        <v>0.04</v>
      </c>
    </row>
    <row r="4" spans="1:8" x14ac:dyDescent="0.25">
      <c r="A4" t="s">
        <v>551</v>
      </c>
      <c r="B4">
        <v>0.1</v>
      </c>
      <c r="C4">
        <v>4</v>
      </c>
      <c r="D4">
        <v>0.04</v>
      </c>
      <c r="E4">
        <v>0</v>
      </c>
      <c r="F4">
        <v>0.04</v>
      </c>
      <c r="G4">
        <v>0</v>
      </c>
      <c r="H4">
        <v>0.04</v>
      </c>
    </row>
    <row r="5" spans="1:8" x14ac:dyDescent="0.25">
      <c r="A5" t="s">
        <v>552</v>
      </c>
      <c r="B5">
        <v>0.2</v>
      </c>
      <c r="C5">
        <v>4</v>
      </c>
      <c r="D5">
        <v>0.04</v>
      </c>
      <c r="E5">
        <v>0</v>
      </c>
      <c r="F5">
        <v>0.04</v>
      </c>
      <c r="G5">
        <v>0</v>
      </c>
      <c r="H5">
        <v>0.04</v>
      </c>
    </row>
    <row r="6" spans="1:8" x14ac:dyDescent="0.25">
      <c r="A6" t="s">
        <v>553</v>
      </c>
      <c r="B6">
        <v>0.3</v>
      </c>
      <c r="C6">
        <v>4</v>
      </c>
      <c r="D6">
        <v>0.04</v>
      </c>
      <c r="E6">
        <v>0</v>
      </c>
      <c r="F6">
        <v>0.04</v>
      </c>
      <c r="G6">
        <v>0</v>
      </c>
      <c r="H6">
        <v>0.04</v>
      </c>
    </row>
    <row r="7" spans="1:8" x14ac:dyDescent="0.25">
      <c r="A7" t="s">
        <v>554</v>
      </c>
      <c r="B7">
        <v>0.4</v>
      </c>
      <c r="C7">
        <v>4</v>
      </c>
      <c r="D7">
        <v>0.04</v>
      </c>
      <c r="E7">
        <v>0</v>
      </c>
      <c r="F7">
        <v>0.04</v>
      </c>
      <c r="G7">
        <v>0</v>
      </c>
      <c r="H7">
        <v>0.04</v>
      </c>
    </row>
    <row r="8" spans="1:8" x14ac:dyDescent="0.25">
      <c r="A8" t="s">
        <v>555</v>
      </c>
      <c r="B8">
        <v>0.5</v>
      </c>
      <c r="C8">
        <v>4</v>
      </c>
      <c r="D8">
        <v>0.04</v>
      </c>
      <c r="E8">
        <v>0</v>
      </c>
      <c r="F8">
        <v>0.04</v>
      </c>
      <c r="G8">
        <v>0</v>
      </c>
      <c r="H8">
        <v>0.04</v>
      </c>
    </row>
    <row r="9" spans="1:8" x14ac:dyDescent="0.25">
      <c r="A9" t="s">
        <v>556</v>
      </c>
      <c r="B9">
        <v>0.6</v>
      </c>
      <c r="C9">
        <v>4</v>
      </c>
      <c r="D9">
        <v>0.04</v>
      </c>
      <c r="E9">
        <v>0</v>
      </c>
      <c r="F9">
        <v>0.04</v>
      </c>
      <c r="G9">
        <v>0</v>
      </c>
      <c r="H9">
        <v>0.04</v>
      </c>
    </row>
    <row r="10" spans="1:8" x14ac:dyDescent="0.25">
      <c r="A10" t="s">
        <v>557</v>
      </c>
      <c r="B10">
        <v>0.7</v>
      </c>
      <c r="C10">
        <v>4</v>
      </c>
      <c r="D10">
        <v>0.04</v>
      </c>
      <c r="E10">
        <v>0</v>
      </c>
      <c r="F10">
        <v>0.04</v>
      </c>
      <c r="G10">
        <v>0</v>
      </c>
      <c r="H10">
        <v>0.04</v>
      </c>
    </row>
    <row r="11" spans="1:8" x14ac:dyDescent="0.25">
      <c r="A11" t="s">
        <v>558</v>
      </c>
      <c r="B11">
        <v>0.8</v>
      </c>
      <c r="C11">
        <v>4</v>
      </c>
      <c r="D11">
        <v>0.04</v>
      </c>
      <c r="E11">
        <v>0</v>
      </c>
      <c r="F11">
        <v>0.04</v>
      </c>
      <c r="G11">
        <v>0</v>
      </c>
      <c r="H11">
        <v>0.04</v>
      </c>
    </row>
    <row r="12" spans="1:8" x14ac:dyDescent="0.25">
      <c r="A12" t="s">
        <v>559</v>
      </c>
      <c r="B12">
        <v>0.9</v>
      </c>
      <c r="C12">
        <v>4</v>
      </c>
      <c r="D12">
        <v>0.04</v>
      </c>
      <c r="E12">
        <v>0</v>
      </c>
      <c r="F12">
        <v>0.04</v>
      </c>
      <c r="G12">
        <v>0</v>
      </c>
      <c r="H12">
        <v>0.04</v>
      </c>
    </row>
    <row r="13" spans="1:8" x14ac:dyDescent="0.25">
      <c r="A13" t="s">
        <v>560</v>
      </c>
      <c r="B13">
        <v>1</v>
      </c>
      <c r="C13">
        <v>4</v>
      </c>
      <c r="D13">
        <v>0.04</v>
      </c>
      <c r="E13">
        <v>0</v>
      </c>
      <c r="F13">
        <v>0.04</v>
      </c>
      <c r="G13">
        <v>0</v>
      </c>
      <c r="H13">
        <v>0.04</v>
      </c>
    </row>
    <row r="14" spans="1:8" x14ac:dyDescent="0.25">
      <c r="A14" t="s">
        <v>561</v>
      </c>
      <c r="B14">
        <v>1.1000000000000001</v>
      </c>
      <c r="C14">
        <v>4</v>
      </c>
      <c r="D14">
        <v>0.04</v>
      </c>
      <c r="E14">
        <v>0</v>
      </c>
      <c r="F14">
        <v>0.04</v>
      </c>
      <c r="G14">
        <v>0</v>
      </c>
      <c r="H14">
        <v>0.04</v>
      </c>
    </row>
    <row r="15" spans="1:8" x14ac:dyDescent="0.25">
      <c r="A15" t="s">
        <v>562</v>
      </c>
      <c r="B15">
        <v>1.2</v>
      </c>
      <c r="C15">
        <v>4</v>
      </c>
      <c r="D15">
        <v>0.04</v>
      </c>
      <c r="E15">
        <v>0</v>
      </c>
      <c r="F15">
        <v>0.04</v>
      </c>
      <c r="G15">
        <v>0</v>
      </c>
      <c r="H15">
        <v>0.04</v>
      </c>
    </row>
    <row r="16" spans="1:8" x14ac:dyDescent="0.25">
      <c r="A16" t="s">
        <v>563</v>
      </c>
      <c r="B16">
        <v>1.3</v>
      </c>
      <c r="C16">
        <v>4</v>
      </c>
      <c r="D16">
        <v>0.04</v>
      </c>
      <c r="E16">
        <v>0</v>
      </c>
      <c r="F16">
        <v>0.04</v>
      </c>
      <c r="G16">
        <v>0</v>
      </c>
      <c r="H16">
        <v>0.04</v>
      </c>
    </row>
    <row r="17" spans="1:8" x14ac:dyDescent="0.25">
      <c r="A17" t="s">
        <v>564</v>
      </c>
      <c r="B17">
        <v>1.4</v>
      </c>
      <c r="C17">
        <v>4</v>
      </c>
      <c r="D17">
        <v>0.04</v>
      </c>
      <c r="E17">
        <v>0</v>
      </c>
      <c r="F17">
        <v>0.04</v>
      </c>
      <c r="G17">
        <v>0</v>
      </c>
      <c r="H17">
        <v>0.04</v>
      </c>
    </row>
    <row r="18" spans="1:8" x14ac:dyDescent="0.25">
      <c r="A18" t="s">
        <v>565</v>
      </c>
      <c r="B18">
        <v>1.5</v>
      </c>
      <c r="C18">
        <v>4</v>
      </c>
      <c r="D18">
        <v>0.04</v>
      </c>
      <c r="E18">
        <v>0</v>
      </c>
      <c r="F18">
        <v>0.04</v>
      </c>
      <c r="G18">
        <v>0</v>
      </c>
      <c r="H18">
        <v>0.04</v>
      </c>
    </row>
    <row r="19" spans="1:8" x14ac:dyDescent="0.25">
      <c r="A19" t="s">
        <v>566</v>
      </c>
      <c r="B19">
        <v>1.6</v>
      </c>
      <c r="C19">
        <v>4</v>
      </c>
      <c r="D19">
        <v>0.04</v>
      </c>
      <c r="E19">
        <v>0</v>
      </c>
      <c r="F19">
        <v>0.04</v>
      </c>
      <c r="G19">
        <v>0</v>
      </c>
      <c r="H19">
        <v>0.04</v>
      </c>
    </row>
    <row r="20" spans="1:8" x14ac:dyDescent="0.25">
      <c r="A20" t="s">
        <v>567</v>
      </c>
      <c r="B20">
        <v>1.7</v>
      </c>
      <c r="C20">
        <v>4</v>
      </c>
      <c r="D20">
        <v>0.04</v>
      </c>
      <c r="E20">
        <v>0</v>
      </c>
      <c r="F20">
        <v>0.04</v>
      </c>
      <c r="G20">
        <v>0</v>
      </c>
      <c r="H20">
        <v>0.04</v>
      </c>
    </row>
    <row r="21" spans="1:8" x14ac:dyDescent="0.25">
      <c r="A21" t="s">
        <v>568</v>
      </c>
      <c r="B21">
        <v>1.8</v>
      </c>
      <c r="C21">
        <v>4</v>
      </c>
      <c r="D21">
        <v>0.04</v>
      </c>
      <c r="E21">
        <v>0</v>
      </c>
      <c r="F21">
        <v>0.04</v>
      </c>
      <c r="G21">
        <v>0</v>
      </c>
      <c r="H21">
        <v>0.04</v>
      </c>
    </row>
    <row r="22" spans="1:8" x14ac:dyDescent="0.25">
      <c r="A22" t="s">
        <v>569</v>
      </c>
      <c r="B22">
        <v>1.9</v>
      </c>
      <c r="C22">
        <v>4</v>
      </c>
      <c r="D22">
        <v>0.04</v>
      </c>
      <c r="E22">
        <v>0</v>
      </c>
      <c r="F22">
        <v>0.04</v>
      </c>
      <c r="G22">
        <v>0</v>
      </c>
      <c r="H22">
        <v>0.04</v>
      </c>
    </row>
    <row r="23" spans="1:8" x14ac:dyDescent="0.25">
      <c r="A23" t="s">
        <v>570</v>
      </c>
      <c r="B23">
        <v>2</v>
      </c>
      <c r="C23">
        <v>4</v>
      </c>
      <c r="D23">
        <v>0.04</v>
      </c>
      <c r="E23">
        <v>0</v>
      </c>
      <c r="F23">
        <v>0.04</v>
      </c>
      <c r="G23">
        <v>0</v>
      </c>
      <c r="H23">
        <v>0.04</v>
      </c>
    </row>
    <row r="24" spans="1:8" x14ac:dyDescent="0.25">
      <c r="A24" t="s">
        <v>571</v>
      </c>
      <c r="B24">
        <v>2.1</v>
      </c>
      <c r="C24">
        <v>4</v>
      </c>
      <c r="D24">
        <v>0.04</v>
      </c>
      <c r="E24">
        <v>0</v>
      </c>
      <c r="F24">
        <v>0.04</v>
      </c>
      <c r="G24">
        <v>0</v>
      </c>
      <c r="H24">
        <v>0.04</v>
      </c>
    </row>
    <row r="25" spans="1:8" x14ac:dyDescent="0.25">
      <c r="A25" t="s">
        <v>572</v>
      </c>
      <c r="B25">
        <v>2.2000000000000002</v>
      </c>
      <c r="C25">
        <v>4</v>
      </c>
      <c r="D25">
        <v>0.04</v>
      </c>
      <c r="E25">
        <v>0</v>
      </c>
      <c r="F25">
        <v>0.04</v>
      </c>
      <c r="G25">
        <v>0</v>
      </c>
      <c r="H25">
        <v>0.04</v>
      </c>
    </row>
    <row r="26" spans="1:8" x14ac:dyDescent="0.25">
      <c r="A26" t="s">
        <v>573</v>
      </c>
      <c r="B26">
        <v>2.2999999999999998</v>
      </c>
      <c r="C26">
        <v>4</v>
      </c>
      <c r="D26">
        <v>0.04</v>
      </c>
      <c r="E26">
        <v>0</v>
      </c>
      <c r="F26">
        <v>0.04</v>
      </c>
      <c r="G26">
        <v>0</v>
      </c>
      <c r="H26">
        <v>0.04</v>
      </c>
    </row>
    <row r="27" spans="1:8" x14ac:dyDescent="0.25">
      <c r="A27" t="s">
        <v>574</v>
      </c>
      <c r="B27">
        <v>2.4</v>
      </c>
      <c r="C27">
        <v>4</v>
      </c>
      <c r="D27">
        <v>0.04</v>
      </c>
      <c r="E27">
        <v>0</v>
      </c>
      <c r="F27">
        <v>0.04</v>
      </c>
      <c r="G27">
        <v>0</v>
      </c>
      <c r="H27">
        <v>0.04</v>
      </c>
    </row>
    <row r="28" spans="1:8" x14ac:dyDescent="0.25">
      <c r="A28" t="s">
        <v>575</v>
      </c>
      <c r="B28">
        <v>2.5</v>
      </c>
      <c r="C28">
        <v>4</v>
      </c>
      <c r="D28">
        <v>0.04</v>
      </c>
      <c r="E28">
        <v>0</v>
      </c>
      <c r="F28">
        <v>0.04</v>
      </c>
      <c r="G28">
        <v>0</v>
      </c>
      <c r="H28">
        <v>0.04</v>
      </c>
    </row>
    <row r="29" spans="1:8" x14ac:dyDescent="0.25">
      <c r="A29" t="s">
        <v>576</v>
      </c>
      <c r="B29">
        <v>2.6</v>
      </c>
      <c r="C29">
        <v>4</v>
      </c>
      <c r="D29">
        <v>0.04</v>
      </c>
      <c r="E29">
        <v>0</v>
      </c>
      <c r="F29">
        <v>0.04</v>
      </c>
      <c r="G29">
        <v>0</v>
      </c>
      <c r="H29">
        <v>0.04</v>
      </c>
    </row>
    <row r="30" spans="1:8" x14ac:dyDescent="0.25">
      <c r="A30" t="s">
        <v>577</v>
      </c>
      <c r="B30">
        <v>2.7</v>
      </c>
      <c r="C30">
        <v>4</v>
      </c>
      <c r="D30">
        <v>0.04</v>
      </c>
      <c r="E30">
        <v>0</v>
      </c>
      <c r="F30">
        <v>0.04</v>
      </c>
      <c r="G30">
        <v>0</v>
      </c>
      <c r="H30">
        <v>0.04</v>
      </c>
    </row>
    <row r="31" spans="1:8" x14ac:dyDescent="0.25">
      <c r="A31" t="s">
        <v>578</v>
      </c>
      <c r="B31">
        <v>2.8</v>
      </c>
      <c r="C31">
        <v>4</v>
      </c>
      <c r="D31">
        <v>0.04</v>
      </c>
      <c r="E31">
        <v>0</v>
      </c>
      <c r="F31">
        <v>0.04</v>
      </c>
      <c r="G31">
        <v>0</v>
      </c>
      <c r="H31">
        <v>0.04</v>
      </c>
    </row>
    <row r="32" spans="1:8" x14ac:dyDescent="0.25">
      <c r="A32" t="s">
        <v>579</v>
      </c>
      <c r="B32">
        <v>2.9</v>
      </c>
      <c r="C32">
        <v>4</v>
      </c>
      <c r="D32">
        <v>0.04</v>
      </c>
      <c r="E32">
        <v>0</v>
      </c>
      <c r="F32">
        <v>0.04</v>
      </c>
      <c r="G32">
        <v>0</v>
      </c>
      <c r="H32">
        <v>0.04</v>
      </c>
    </row>
    <row r="33" spans="1:8" x14ac:dyDescent="0.25">
      <c r="A33" t="s">
        <v>580</v>
      </c>
      <c r="B33">
        <v>3</v>
      </c>
      <c r="C33">
        <v>4</v>
      </c>
      <c r="D33">
        <v>0.04</v>
      </c>
      <c r="E33">
        <v>0</v>
      </c>
      <c r="F33">
        <v>0.04</v>
      </c>
      <c r="G33">
        <v>0</v>
      </c>
      <c r="H33">
        <v>0.04</v>
      </c>
    </row>
    <row r="34" spans="1:8" x14ac:dyDescent="0.25">
      <c r="A34" t="s">
        <v>581</v>
      </c>
      <c r="B34">
        <v>3.1</v>
      </c>
      <c r="C34">
        <v>4</v>
      </c>
      <c r="D34">
        <v>0.04</v>
      </c>
      <c r="E34">
        <v>0</v>
      </c>
      <c r="F34">
        <v>0.04</v>
      </c>
      <c r="G34">
        <v>0</v>
      </c>
      <c r="H34">
        <v>0.04</v>
      </c>
    </row>
    <row r="35" spans="1:8" x14ac:dyDescent="0.25">
      <c r="A35" t="s">
        <v>582</v>
      </c>
      <c r="B35">
        <v>3.2</v>
      </c>
      <c r="C35">
        <v>4</v>
      </c>
      <c r="D35">
        <v>0.04</v>
      </c>
      <c r="E35">
        <v>0</v>
      </c>
      <c r="F35">
        <v>0.04</v>
      </c>
      <c r="G35">
        <v>0</v>
      </c>
      <c r="H35">
        <v>0.04</v>
      </c>
    </row>
    <row r="36" spans="1:8" x14ac:dyDescent="0.25">
      <c r="A36" t="s">
        <v>583</v>
      </c>
      <c r="B36">
        <v>3.3</v>
      </c>
      <c r="C36">
        <v>4</v>
      </c>
      <c r="D36">
        <v>0.04</v>
      </c>
      <c r="E36">
        <v>0</v>
      </c>
      <c r="F36">
        <v>0.04</v>
      </c>
      <c r="G36">
        <v>0</v>
      </c>
      <c r="H36">
        <v>0.04</v>
      </c>
    </row>
    <row r="37" spans="1:8" x14ac:dyDescent="0.25">
      <c r="A37" t="s">
        <v>584</v>
      </c>
      <c r="B37">
        <v>3.4</v>
      </c>
      <c r="C37">
        <v>4</v>
      </c>
      <c r="D37">
        <v>0.04</v>
      </c>
      <c r="E37">
        <v>0</v>
      </c>
      <c r="F37">
        <v>0.04</v>
      </c>
      <c r="G37">
        <v>0</v>
      </c>
      <c r="H37">
        <v>0.04</v>
      </c>
    </row>
    <row r="38" spans="1:8" x14ac:dyDescent="0.25">
      <c r="A38" t="s">
        <v>585</v>
      </c>
      <c r="B38">
        <v>3.5</v>
      </c>
      <c r="C38">
        <v>4</v>
      </c>
      <c r="D38">
        <v>0.04</v>
      </c>
      <c r="E38">
        <v>0</v>
      </c>
      <c r="F38">
        <v>0.04</v>
      </c>
      <c r="G38">
        <v>0</v>
      </c>
      <c r="H38">
        <v>0.04</v>
      </c>
    </row>
    <row r="39" spans="1:8" x14ac:dyDescent="0.25">
      <c r="A39" t="s">
        <v>586</v>
      </c>
      <c r="B39">
        <v>3.6</v>
      </c>
      <c r="C39">
        <v>4</v>
      </c>
      <c r="D39">
        <v>0.04</v>
      </c>
      <c r="E39">
        <v>0</v>
      </c>
      <c r="F39">
        <v>0.04</v>
      </c>
      <c r="G39">
        <v>0</v>
      </c>
      <c r="H39">
        <v>0.04</v>
      </c>
    </row>
    <row r="40" spans="1:8" x14ac:dyDescent="0.25">
      <c r="A40" t="s">
        <v>587</v>
      </c>
      <c r="B40">
        <v>3.7</v>
      </c>
      <c r="C40">
        <v>4</v>
      </c>
      <c r="D40">
        <v>0.04</v>
      </c>
      <c r="E40">
        <v>0</v>
      </c>
      <c r="F40">
        <v>0.04</v>
      </c>
      <c r="G40">
        <v>0</v>
      </c>
      <c r="H40">
        <v>0.04</v>
      </c>
    </row>
    <row r="41" spans="1:8" x14ac:dyDescent="0.25">
      <c r="A41" t="s">
        <v>588</v>
      </c>
      <c r="B41">
        <v>3.8</v>
      </c>
      <c r="C41">
        <v>4</v>
      </c>
      <c r="D41">
        <v>0.04</v>
      </c>
      <c r="E41">
        <v>0</v>
      </c>
      <c r="F41">
        <v>0.04</v>
      </c>
      <c r="G41">
        <v>0</v>
      </c>
      <c r="H41">
        <v>0.04</v>
      </c>
    </row>
    <row r="42" spans="1:8" x14ac:dyDescent="0.25">
      <c r="A42" t="s">
        <v>589</v>
      </c>
      <c r="B42">
        <v>3.9</v>
      </c>
      <c r="C42">
        <v>4</v>
      </c>
      <c r="D42">
        <v>0.04</v>
      </c>
      <c r="E42">
        <v>0</v>
      </c>
      <c r="F42">
        <v>0.04</v>
      </c>
      <c r="G42">
        <v>0</v>
      </c>
      <c r="H42">
        <v>0.04</v>
      </c>
    </row>
    <row r="43" spans="1:8" x14ac:dyDescent="0.25">
      <c r="A43" t="s">
        <v>590</v>
      </c>
      <c r="B43">
        <v>4</v>
      </c>
      <c r="C43">
        <v>4</v>
      </c>
      <c r="D43">
        <v>0.04</v>
      </c>
      <c r="E43">
        <v>0</v>
      </c>
      <c r="F43">
        <v>0.04</v>
      </c>
      <c r="G43">
        <v>0</v>
      </c>
      <c r="H43">
        <v>0.04</v>
      </c>
    </row>
    <row r="44" spans="1:8" x14ac:dyDescent="0.25">
      <c r="A44" t="s">
        <v>591</v>
      </c>
      <c r="B44">
        <v>4.0999999999999996</v>
      </c>
      <c r="C44">
        <v>1.471517764685768</v>
      </c>
      <c r="D44">
        <v>0.04</v>
      </c>
      <c r="E44">
        <v>2.528482235314232</v>
      </c>
      <c r="F44">
        <v>0.04</v>
      </c>
      <c r="G44">
        <v>2.528482235314232</v>
      </c>
      <c r="H44">
        <v>0.04</v>
      </c>
    </row>
    <row r="45" spans="1:8" x14ac:dyDescent="0.25">
      <c r="A45" t="s">
        <v>592</v>
      </c>
      <c r="B45">
        <v>4.2</v>
      </c>
      <c r="C45">
        <v>0.54134113294645003</v>
      </c>
      <c r="D45">
        <v>0.04</v>
      </c>
      <c r="E45">
        <v>3.4586588670535501</v>
      </c>
      <c r="F45">
        <v>0.04</v>
      </c>
      <c r="G45">
        <v>3.4586588670535501</v>
      </c>
      <c r="H45">
        <v>0.04</v>
      </c>
    </row>
    <row r="46" spans="1:8" x14ac:dyDescent="0.25">
      <c r="A46" t="s">
        <v>593</v>
      </c>
      <c r="B46">
        <v>4.3</v>
      </c>
      <c r="C46">
        <v>0.19914827347145625</v>
      </c>
      <c r="D46">
        <v>0.04</v>
      </c>
      <c r="E46">
        <v>3.8008517265285438</v>
      </c>
      <c r="F46">
        <v>0.04</v>
      </c>
      <c r="G46">
        <v>3.8008517265285438</v>
      </c>
      <c r="H46">
        <v>0.04</v>
      </c>
    </row>
    <row r="47" spans="1:8" x14ac:dyDescent="0.25">
      <c r="A47" t="s">
        <v>594</v>
      </c>
      <c r="B47">
        <v>4.4000000000000004</v>
      </c>
      <c r="C47">
        <v>7.3262555554936881E-2</v>
      </c>
      <c r="D47">
        <v>0.04</v>
      </c>
      <c r="E47">
        <v>3.9267374444450631</v>
      </c>
      <c r="F47">
        <v>0.04</v>
      </c>
      <c r="G47">
        <v>3.9267374444450631</v>
      </c>
      <c r="H47">
        <v>0.04</v>
      </c>
    </row>
    <row r="48" spans="1:8" x14ac:dyDescent="0.25">
      <c r="A48" t="s">
        <v>595</v>
      </c>
      <c r="B48">
        <v>4.5</v>
      </c>
      <c r="C48">
        <v>2.6951787996341903E-2</v>
      </c>
      <c r="D48">
        <v>0.04</v>
      </c>
      <c r="E48">
        <v>3.9730482120036581</v>
      </c>
      <c r="F48">
        <v>0.04</v>
      </c>
      <c r="G48">
        <v>3.9730482120036581</v>
      </c>
      <c r="H48">
        <v>0.04</v>
      </c>
    </row>
    <row r="49" spans="1:8" x14ac:dyDescent="0.25">
      <c r="A49" t="s">
        <v>596</v>
      </c>
      <c r="B49">
        <v>4.5999999999999996</v>
      </c>
      <c r="C49">
        <v>9.9150087066655086E-3</v>
      </c>
      <c r="D49">
        <v>0.04</v>
      </c>
      <c r="E49">
        <v>3.9900849912933345</v>
      </c>
      <c r="F49">
        <v>0.04</v>
      </c>
      <c r="G49">
        <v>3.9900849912933345</v>
      </c>
      <c r="H49">
        <v>0.04</v>
      </c>
    </row>
    <row r="50" spans="1:8" x14ac:dyDescent="0.25">
      <c r="A50" t="s">
        <v>597</v>
      </c>
      <c r="B50">
        <v>4.7</v>
      </c>
      <c r="C50">
        <v>3.6475278622178919E-3</v>
      </c>
      <c r="D50">
        <v>0.04</v>
      </c>
      <c r="E50">
        <v>3.9963524721377821</v>
      </c>
      <c r="F50">
        <v>0.04</v>
      </c>
      <c r="G50">
        <v>3.9963524721377821</v>
      </c>
      <c r="H50">
        <v>0.04</v>
      </c>
    </row>
    <row r="51" spans="1:8" x14ac:dyDescent="0.25">
      <c r="A51" t="s">
        <v>598</v>
      </c>
      <c r="B51">
        <v>4.8</v>
      </c>
      <c r="C51">
        <v>1.3418505116100656E-3</v>
      </c>
      <c r="D51">
        <v>0.04</v>
      </c>
      <c r="E51">
        <v>3.9986581494883899</v>
      </c>
      <c r="F51">
        <v>0.04</v>
      </c>
      <c r="G51">
        <v>3.9986581494883899</v>
      </c>
      <c r="H51">
        <v>0.04</v>
      </c>
    </row>
    <row r="52" spans="1:8" x14ac:dyDescent="0.25">
      <c r="A52" t="s">
        <v>599</v>
      </c>
      <c r="B52">
        <v>4.9000000000000004</v>
      </c>
      <c r="C52">
        <v>4.9363921634659757E-4</v>
      </c>
      <c r="D52">
        <v>0.04</v>
      </c>
      <c r="E52">
        <v>3.9995063607836534</v>
      </c>
      <c r="F52">
        <v>0.04</v>
      </c>
      <c r="G52">
        <v>3.9995063607836534</v>
      </c>
      <c r="H52">
        <v>0.04</v>
      </c>
    </row>
    <row r="53" spans="1:8" x14ac:dyDescent="0.25">
      <c r="A53" t="s">
        <v>600</v>
      </c>
      <c r="B53">
        <v>5</v>
      </c>
      <c r="C53">
        <v>1.8159971904996297E-4</v>
      </c>
      <c r="D53">
        <v>0.04</v>
      </c>
      <c r="E53">
        <v>3.99981840028095</v>
      </c>
      <c r="F53">
        <v>0.04</v>
      </c>
      <c r="G53">
        <v>3.99981840028095</v>
      </c>
      <c r="H53">
        <v>0.04</v>
      </c>
    </row>
    <row r="54" spans="1:8" x14ac:dyDescent="0.25">
      <c r="A54" t="s">
        <v>601</v>
      </c>
      <c r="B54">
        <v>5.0999999999999996</v>
      </c>
      <c r="C54">
        <v>1.5738773611494621</v>
      </c>
      <c r="D54">
        <v>0.04</v>
      </c>
      <c r="E54">
        <v>2.4261226388505381</v>
      </c>
      <c r="F54">
        <v>0.04</v>
      </c>
      <c r="G54">
        <v>2.4261226388505381</v>
      </c>
      <c r="H54">
        <v>0.04</v>
      </c>
    </row>
    <row r="55" spans="1:8" x14ac:dyDescent="0.25">
      <c r="A55" t="s">
        <v>602</v>
      </c>
      <c r="B55">
        <v>5.2</v>
      </c>
      <c r="C55">
        <v>2.5284822353142324</v>
      </c>
      <c r="D55">
        <v>0.04</v>
      </c>
      <c r="E55">
        <v>1.4715177646857676</v>
      </c>
      <c r="F55">
        <v>0.04</v>
      </c>
      <c r="G55">
        <v>1.4715177646857676</v>
      </c>
      <c r="H55">
        <v>0.04</v>
      </c>
    </row>
    <row r="56" spans="1:8" x14ac:dyDescent="0.25">
      <c r="A56" t="s">
        <v>603</v>
      </c>
      <c r="B56">
        <v>5.3</v>
      </c>
      <c r="C56">
        <v>3.1074793594062795</v>
      </c>
      <c r="D56">
        <v>0.04</v>
      </c>
      <c r="E56">
        <v>0.89252064059372038</v>
      </c>
      <c r="F56">
        <v>0.04</v>
      </c>
      <c r="G56">
        <v>0.89252064059372038</v>
      </c>
      <c r="H56">
        <v>0.04</v>
      </c>
    </row>
    <row r="57" spans="1:8" x14ac:dyDescent="0.25">
      <c r="A57" t="s">
        <v>604</v>
      </c>
      <c r="B57">
        <v>5.4</v>
      </c>
      <c r="C57">
        <v>3.4586588670535505</v>
      </c>
      <c r="D57">
        <v>0.04</v>
      </c>
      <c r="E57">
        <v>0.54134113294644959</v>
      </c>
      <c r="F57">
        <v>0.04</v>
      </c>
      <c r="G57">
        <v>0.54134113294644959</v>
      </c>
      <c r="H57">
        <v>0.04</v>
      </c>
    </row>
    <row r="58" spans="1:8" x14ac:dyDescent="0.25">
      <c r="A58" t="s">
        <v>605</v>
      </c>
      <c r="B58">
        <v>5.5</v>
      </c>
      <c r="C58">
        <v>3.6716600055044051</v>
      </c>
      <c r="D58">
        <v>0.04</v>
      </c>
      <c r="E58">
        <v>0.32833999449559492</v>
      </c>
      <c r="F58">
        <v>0.04</v>
      </c>
      <c r="G58">
        <v>0.32833999449559492</v>
      </c>
      <c r="H58">
        <v>0.04</v>
      </c>
    </row>
    <row r="59" spans="1:8" x14ac:dyDescent="0.25">
      <c r="A59" t="s">
        <v>606</v>
      </c>
      <c r="B59">
        <v>5.6</v>
      </c>
      <c r="C59">
        <v>3.8008517265285438</v>
      </c>
      <c r="D59">
        <v>0.04</v>
      </c>
      <c r="E59">
        <v>0.19914827347145625</v>
      </c>
      <c r="F59">
        <v>0.04</v>
      </c>
      <c r="G59">
        <v>0.19914827347145625</v>
      </c>
      <c r="H59">
        <v>0.04</v>
      </c>
    </row>
    <row r="60" spans="1:8" x14ac:dyDescent="0.25">
      <c r="A60" t="s">
        <v>607</v>
      </c>
      <c r="B60">
        <v>5.7</v>
      </c>
      <c r="C60">
        <v>3.8792104663107265</v>
      </c>
      <c r="D60">
        <v>0.04</v>
      </c>
      <c r="E60">
        <v>0.12078953368927348</v>
      </c>
      <c r="F60">
        <v>0.04</v>
      </c>
      <c r="G60">
        <v>0.12078953368927348</v>
      </c>
      <c r="H60">
        <v>0.04</v>
      </c>
    </row>
    <row r="61" spans="1:8" x14ac:dyDescent="0.25">
      <c r="A61" t="s">
        <v>608</v>
      </c>
      <c r="B61">
        <v>5.8</v>
      </c>
      <c r="C61">
        <v>3.9267374444450631</v>
      </c>
      <c r="D61">
        <v>0.04</v>
      </c>
      <c r="E61">
        <v>7.3262555554936881E-2</v>
      </c>
      <c r="F61">
        <v>0.04</v>
      </c>
      <c r="G61">
        <v>7.3262555554936881E-2</v>
      </c>
      <c r="H61">
        <v>0.04</v>
      </c>
    </row>
    <row r="62" spans="1:8" x14ac:dyDescent="0.25">
      <c r="A62" t="s">
        <v>609</v>
      </c>
      <c r="B62">
        <v>5.9</v>
      </c>
      <c r="C62">
        <v>3.9555640138470309</v>
      </c>
      <c r="D62">
        <v>0.04</v>
      </c>
      <c r="E62">
        <v>4.4435986152969079E-2</v>
      </c>
      <c r="F62">
        <v>0.04</v>
      </c>
      <c r="G62">
        <v>4.4435986152969079E-2</v>
      </c>
      <c r="H62">
        <v>0.04</v>
      </c>
    </row>
    <row r="63" spans="1:8" x14ac:dyDescent="0.25">
      <c r="A63" t="s">
        <v>610</v>
      </c>
      <c r="B63">
        <v>6</v>
      </c>
      <c r="C63">
        <v>3.9730482120036585</v>
      </c>
      <c r="D63">
        <v>0.04</v>
      </c>
      <c r="E63">
        <v>2.6951787996341459E-2</v>
      </c>
      <c r="F63">
        <v>0.04</v>
      </c>
      <c r="G63">
        <v>2.6951787996341459E-2</v>
      </c>
      <c r="H63">
        <v>0.04</v>
      </c>
    </row>
    <row r="64" spans="1:8" x14ac:dyDescent="0.25">
      <c r="A64" t="s">
        <v>611</v>
      </c>
      <c r="B64">
        <v>6.1</v>
      </c>
      <c r="C64">
        <v>3.9836529142461439</v>
      </c>
      <c r="D64">
        <v>0.04</v>
      </c>
      <c r="E64">
        <v>1.6347085753856128E-2</v>
      </c>
      <c r="F64">
        <v>0.04</v>
      </c>
      <c r="G64">
        <v>1.6347085753856128E-2</v>
      </c>
      <c r="H64">
        <v>0.04</v>
      </c>
    </row>
    <row r="65" spans="1:8" x14ac:dyDescent="0.25">
      <c r="A65" t="s">
        <v>612</v>
      </c>
      <c r="B65">
        <v>6.2</v>
      </c>
      <c r="C65">
        <v>3.9900849912933349</v>
      </c>
      <c r="D65">
        <v>0.04</v>
      </c>
      <c r="E65">
        <v>9.9150087066650645E-3</v>
      </c>
      <c r="F65">
        <v>0.04</v>
      </c>
      <c r="G65">
        <v>9.9150087066650645E-3</v>
      </c>
      <c r="H65">
        <v>0.04</v>
      </c>
    </row>
    <row r="66" spans="1:8" x14ac:dyDescent="0.25">
      <c r="A66" t="s">
        <v>613</v>
      </c>
      <c r="B66">
        <v>6.3</v>
      </c>
      <c r="C66">
        <v>3.9939862432280897</v>
      </c>
      <c r="D66">
        <v>0.04</v>
      </c>
      <c r="E66">
        <v>6.0137567719102964E-3</v>
      </c>
      <c r="F66">
        <v>0.04</v>
      </c>
      <c r="G66">
        <v>6.0137567719102964E-3</v>
      </c>
      <c r="H66">
        <v>0.04</v>
      </c>
    </row>
    <row r="67" spans="1:8" x14ac:dyDescent="0.25">
      <c r="A67" t="s">
        <v>614</v>
      </c>
      <c r="B67">
        <v>6.4</v>
      </c>
      <c r="C67">
        <v>3.9963524721377821</v>
      </c>
      <c r="D67">
        <v>0.04</v>
      </c>
      <c r="E67">
        <v>3.6475278622178919E-3</v>
      </c>
      <c r="F67">
        <v>0.04</v>
      </c>
      <c r="G67">
        <v>3.6475278622178919E-3</v>
      </c>
      <c r="H67">
        <v>0.04</v>
      </c>
    </row>
    <row r="68" spans="1:8" x14ac:dyDescent="0.25">
      <c r="A68" t="s">
        <v>615</v>
      </c>
      <c r="B68">
        <v>6.5</v>
      </c>
      <c r="C68">
        <v>3.9977876625194089</v>
      </c>
      <c r="D68">
        <v>0.04</v>
      </c>
      <c r="E68">
        <v>2.2123374805911311E-3</v>
      </c>
      <c r="F68">
        <v>0.04</v>
      </c>
      <c r="G68">
        <v>2.2123374805911311E-3</v>
      </c>
      <c r="H68">
        <v>0.04</v>
      </c>
    </row>
    <row r="69" spans="1:8" x14ac:dyDescent="0.25">
      <c r="A69" t="s">
        <v>616</v>
      </c>
      <c r="B69">
        <v>6.6</v>
      </c>
      <c r="C69">
        <v>3.9986581494883904</v>
      </c>
      <c r="D69">
        <v>0.04</v>
      </c>
      <c r="E69">
        <v>1.3418505116096211E-3</v>
      </c>
      <c r="F69">
        <v>0.04</v>
      </c>
      <c r="G69">
        <v>1.3418505116096211E-3</v>
      </c>
      <c r="H69">
        <v>0.04</v>
      </c>
    </row>
    <row r="70" spans="1:8" x14ac:dyDescent="0.25">
      <c r="A70" t="s">
        <v>617</v>
      </c>
      <c r="B70">
        <v>6.7</v>
      </c>
      <c r="C70">
        <v>3.9991861265239574</v>
      </c>
      <c r="D70">
        <v>0.04</v>
      </c>
      <c r="E70">
        <v>8.1387347604255922E-4</v>
      </c>
      <c r="F70">
        <v>0.04</v>
      </c>
      <c r="G70">
        <v>8.1387347604255922E-4</v>
      </c>
      <c r="H70">
        <v>0.04</v>
      </c>
    </row>
    <row r="71" spans="1:8" x14ac:dyDescent="0.25">
      <c r="A71" t="s">
        <v>618</v>
      </c>
      <c r="B71">
        <v>6.8</v>
      </c>
      <c r="C71">
        <v>3.999506360783653</v>
      </c>
      <c r="D71">
        <v>0.04</v>
      </c>
      <c r="E71">
        <v>4.9363921634704155E-4</v>
      </c>
      <c r="F71">
        <v>0.04</v>
      </c>
      <c r="G71">
        <v>4.9363921634704155E-4</v>
      </c>
      <c r="H71">
        <v>0.04</v>
      </c>
    </row>
    <row r="72" spans="1:8" x14ac:dyDescent="0.25">
      <c r="A72" t="s">
        <v>619</v>
      </c>
      <c r="B72">
        <v>6.9</v>
      </c>
      <c r="C72">
        <v>3.9997005926804494</v>
      </c>
      <c r="D72">
        <v>0.04</v>
      </c>
      <c r="E72">
        <v>2.9940731955058197E-4</v>
      </c>
      <c r="F72">
        <v>0.04</v>
      </c>
      <c r="G72">
        <v>2.9940731955058197E-4</v>
      </c>
      <c r="H72">
        <v>0.04</v>
      </c>
    </row>
    <row r="73" spans="1:8" x14ac:dyDescent="0.25">
      <c r="A73" t="s">
        <v>620</v>
      </c>
      <c r="B73">
        <v>7</v>
      </c>
      <c r="C73">
        <v>3.99981840028095</v>
      </c>
      <c r="D73">
        <v>0.04</v>
      </c>
      <c r="E73">
        <v>1.8159971904996297E-4</v>
      </c>
      <c r="F73">
        <v>0.04</v>
      </c>
      <c r="G73">
        <v>1.8159971904996297E-4</v>
      </c>
      <c r="H73">
        <v>0.04</v>
      </c>
    </row>
    <row r="74" spans="1:8" x14ac:dyDescent="0.25">
      <c r="A74" t="s">
        <v>621</v>
      </c>
      <c r="B74">
        <v>7.1</v>
      </c>
      <c r="C74">
        <v>3.9998898542026007</v>
      </c>
      <c r="D74">
        <v>0.04</v>
      </c>
      <c r="E74">
        <v>1.1014579739931917E-4</v>
      </c>
      <c r="F74">
        <v>0.04</v>
      </c>
      <c r="G74">
        <v>1.1014579739931917E-4</v>
      </c>
      <c r="H74">
        <v>0.04</v>
      </c>
    </row>
    <row r="75" spans="1:8" x14ac:dyDescent="0.25">
      <c r="A75" t="s">
        <v>622</v>
      </c>
      <c r="B75">
        <v>7.2</v>
      </c>
      <c r="C75">
        <v>3.9999331931968394</v>
      </c>
      <c r="D75">
        <v>0.04</v>
      </c>
      <c r="E75">
        <v>6.6806803160623915E-5</v>
      </c>
      <c r="F75">
        <v>0.04</v>
      </c>
      <c r="G75">
        <v>6.6806803160623915E-5</v>
      </c>
      <c r="H75">
        <v>0.04</v>
      </c>
    </row>
    <row r="76" spans="1:8" x14ac:dyDescent="0.25">
      <c r="A76" t="s">
        <v>623</v>
      </c>
      <c r="B76">
        <v>7.3</v>
      </c>
      <c r="C76">
        <v>3.9999594796256055</v>
      </c>
      <c r="D76">
        <v>0.04</v>
      </c>
      <c r="E76">
        <v>4.052037439450372E-5</v>
      </c>
      <c r="F76">
        <v>0.04</v>
      </c>
      <c r="G76">
        <v>4.052037439450372E-5</v>
      </c>
      <c r="H76">
        <v>0.04</v>
      </c>
    </row>
    <row r="77" spans="1:8" x14ac:dyDescent="0.25">
      <c r="A77" t="s">
        <v>624</v>
      </c>
      <c r="B77">
        <v>7.4</v>
      </c>
      <c r="C77">
        <v>3.9999754231505866</v>
      </c>
      <c r="D77">
        <v>0.04</v>
      </c>
      <c r="E77">
        <v>2.4576849413371349E-5</v>
      </c>
      <c r="F77">
        <v>0.04</v>
      </c>
      <c r="G77">
        <v>2.4576849413371349E-5</v>
      </c>
      <c r="H77">
        <v>0.04</v>
      </c>
    </row>
    <row r="78" spans="1:8" x14ac:dyDescent="0.25">
      <c r="A78" t="s">
        <v>625</v>
      </c>
      <c r="B78">
        <v>7.5</v>
      </c>
      <c r="C78">
        <v>3.9999850933873118</v>
      </c>
      <c r="D78">
        <v>0.04</v>
      </c>
      <c r="E78">
        <v>1.4906612688214692E-5</v>
      </c>
      <c r="F78">
        <v>0.04</v>
      </c>
      <c r="G78">
        <v>1.4906612688214692E-5</v>
      </c>
      <c r="H78">
        <v>0.04</v>
      </c>
    </row>
    <row r="79" spans="1:8" x14ac:dyDescent="0.25">
      <c r="A79" t="s">
        <v>626</v>
      </c>
      <c r="B79">
        <v>7.6</v>
      </c>
      <c r="C79">
        <v>3.9999909586823721</v>
      </c>
      <c r="D79">
        <v>0.04</v>
      </c>
      <c r="E79">
        <v>9.0413176279113844E-6</v>
      </c>
      <c r="F79">
        <v>0.04</v>
      </c>
      <c r="G79">
        <v>9.0413176279113844E-6</v>
      </c>
      <c r="H79">
        <v>0.04</v>
      </c>
    </row>
    <row r="80" spans="1:8" x14ac:dyDescent="0.25">
      <c r="A80" t="s">
        <v>627</v>
      </c>
      <c r="B80">
        <v>7.7</v>
      </c>
      <c r="C80">
        <v>3.9999945161636541</v>
      </c>
      <c r="D80">
        <v>0.04</v>
      </c>
      <c r="E80">
        <v>5.4838363459097641E-6</v>
      </c>
      <c r="F80">
        <v>0.04</v>
      </c>
      <c r="G80">
        <v>5.4838363459097641E-6</v>
      </c>
      <c r="H80">
        <v>0.04</v>
      </c>
    </row>
    <row r="81" spans="1:8" x14ac:dyDescent="0.25">
      <c r="A81" t="s">
        <v>628</v>
      </c>
      <c r="B81">
        <v>7.8</v>
      </c>
      <c r="C81">
        <v>3.9999966738851231</v>
      </c>
      <c r="D81">
        <v>0.04</v>
      </c>
      <c r="E81">
        <v>3.3261148768559679E-6</v>
      </c>
      <c r="F81">
        <v>0.04</v>
      </c>
      <c r="G81">
        <v>3.3261148768559679E-6</v>
      </c>
      <c r="H81">
        <v>0.04</v>
      </c>
    </row>
    <row r="82" spans="1:8" x14ac:dyDescent="0.25">
      <c r="A82" t="s">
        <v>629</v>
      </c>
      <c r="B82">
        <v>7.9</v>
      </c>
      <c r="C82">
        <v>3.9999979826093499</v>
      </c>
      <c r="D82">
        <v>0.04</v>
      </c>
      <c r="E82">
        <v>2.0173906500886574E-6</v>
      </c>
      <c r="F82">
        <v>0.04</v>
      </c>
      <c r="G82">
        <v>2.0173906500886574E-6</v>
      </c>
      <c r="H82">
        <v>0.04</v>
      </c>
    </row>
    <row r="83" spans="1:8" x14ac:dyDescent="0.25">
      <c r="A83" t="s">
        <v>630</v>
      </c>
      <c r="B83">
        <v>8</v>
      </c>
      <c r="C83">
        <v>3.9999987763907177</v>
      </c>
      <c r="D83">
        <v>0.04</v>
      </c>
      <c r="E83">
        <v>1.2236092823414424E-6</v>
      </c>
      <c r="F83">
        <v>0.04</v>
      </c>
      <c r="G83">
        <v>1.2236092823414424E-6</v>
      </c>
      <c r="H83">
        <v>0.04</v>
      </c>
    </row>
    <row r="84" spans="1:8" x14ac:dyDescent="0.25">
      <c r="A84" t="s">
        <v>631</v>
      </c>
      <c r="B84">
        <v>8.1</v>
      </c>
      <c r="C84">
        <v>3.9999992578434549</v>
      </c>
      <c r="D84">
        <v>0.04</v>
      </c>
      <c r="E84">
        <v>7.4215654510823004E-7</v>
      </c>
      <c r="F84">
        <v>0.04</v>
      </c>
      <c r="G84">
        <v>7.4215654510823004E-7</v>
      </c>
      <c r="H84">
        <v>0.04</v>
      </c>
    </row>
    <row r="85" spans="1:8" x14ac:dyDescent="0.25">
      <c r="A85" t="s">
        <v>632</v>
      </c>
      <c r="B85">
        <v>8.1999999999999993</v>
      </c>
      <c r="C85">
        <v>3.9999995498593011</v>
      </c>
      <c r="D85">
        <v>0.04</v>
      </c>
      <c r="E85">
        <v>4.5014069893767323E-7</v>
      </c>
      <c r="F85">
        <v>0.04</v>
      </c>
      <c r="G85">
        <v>4.5014069893767323E-7</v>
      </c>
      <c r="H85">
        <v>0.04</v>
      </c>
    </row>
    <row r="86" spans="1:8" x14ac:dyDescent="0.25">
      <c r="A86" t="s">
        <v>633</v>
      </c>
      <c r="B86">
        <v>8.3000000000000007</v>
      </c>
      <c r="C86">
        <v>3.9999997269758651</v>
      </c>
      <c r="D86">
        <v>0.04</v>
      </c>
      <c r="E86">
        <v>2.730241348558593E-7</v>
      </c>
      <c r="F86">
        <v>0.04</v>
      </c>
      <c r="G86">
        <v>2.730241348558593E-7</v>
      </c>
      <c r="H86">
        <v>0.04</v>
      </c>
    </row>
    <row r="87" spans="1:8" x14ac:dyDescent="0.25">
      <c r="A87" t="s">
        <v>634</v>
      </c>
      <c r="B87">
        <v>8.4</v>
      </c>
      <c r="C87">
        <v>3.999999834402491</v>
      </c>
      <c r="D87">
        <v>0.04</v>
      </c>
      <c r="E87">
        <v>1.6559750903866188E-7</v>
      </c>
      <c r="F87">
        <v>0.04</v>
      </c>
      <c r="G87">
        <v>1.6559750903866188E-7</v>
      </c>
      <c r="H87">
        <v>0.04</v>
      </c>
    </row>
    <row r="88" spans="1:8" x14ac:dyDescent="0.25">
      <c r="A88" t="s">
        <v>635</v>
      </c>
      <c r="B88">
        <v>8.5</v>
      </c>
      <c r="C88">
        <v>3.9999998995600334</v>
      </c>
      <c r="D88">
        <v>0.04</v>
      </c>
      <c r="E88">
        <v>1.0043996656605712E-7</v>
      </c>
      <c r="F88">
        <v>0.04</v>
      </c>
      <c r="G88">
        <v>1.0043996656605712E-7</v>
      </c>
      <c r="H88">
        <v>0.04</v>
      </c>
    </row>
    <row r="89" spans="1:8" x14ac:dyDescent="0.25">
      <c r="A89" t="s">
        <v>636</v>
      </c>
      <c r="B89">
        <v>8.6</v>
      </c>
      <c r="C89">
        <v>3.9999999390800811</v>
      </c>
      <c r="D89">
        <v>0.04</v>
      </c>
      <c r="E89">
        <v>6.0919918887236677E-8</v>
      </c>
      <c r="F89">
        <v>0.04</v>
      </c>
      <c r="G89">
        <v>6.0919918887236677E-8</v>
      </c>
      <c r="H89">
        <v>0.04</v>
      </c>
    </row>
    <row r="90" spans="1:8" x14ac:dyDescent="0.25">
      <c r="A90" t="s">
        <v>637</v>
      </c>
      <c r="B90">
        <v>8.6999999999999993</v>
      </c>
      <c r="C90">
        <v>3.9999999630502012</v>
      </c>
      <c r="D90">
        <v>0.04</v>
      </c>
      <c r="E90">
        <v>3.6949798776220177E-8</v>
      </c>
      <c r="F90">
        <v>0.04</v>
      </c>
      <c r="G90">
        <v>3.6949798776220177E-8</v>
      </c>
      <c r="H90">
        <v>0.04</v>
      </c>
    </row>
    <row r="91" spans="1:8" x14ac:dyDescent="0.25">
      <c r="A91" t="s">
        <v>638</v>
      </c>
      <c r="B91">
        <v>8.8000000000000007</v>
      </c>
      <c r="C91">
        <v>3.9999999775888142</v>
      </c>
      <c r="D91">
        <v>0.04</v>
      </c>
      <c r="E91">
        <v>2.2411185796045174E-8</v>
      </c>
      <c r="F91">
        <v>0.04</v>
      </c>
      <c r="G91">
        <v>2.2411185796045174E-8</v>
      </c>
      <c r="H91">
        <v>0.04</v>
      </c>
    </row>
    <row r="92" spans="1:8" x14ac:dyDescent="0.25">
      <c r="A92" t="s">
        <v>639</v>
      </c>
      <c r="B92">
        <v>8.9</v>
      </c>
      <c r="C92">
        <v>3.9999999864069284</v>
      </c>
      <c r="D92">
        <v>0.04</v>
      </c>
      <c r="E92">
        <v>1.3593071557238544E-8</v>
      </c>
      <c r="F92">
        <v>0.04</v>
      </c>
      <c r="G92">
        <v>1.3593071557238544E-8</v>
      </c>
      <c r="H92">
        <v>0.04</v>
      </c>
    </row>
    <row r="93" spans="1:8" x14ac:dyDescent="0.25">
      <c r="A93" t="s">
        <v>640</v>
      </c>
      <c r="B93">
        <v>9</v>
      </c>
      <c r="C93">
        <v>3.9999999917553852</v>
      </c>
      <c r="D93">
        <v>0.04</v>
      </c>
      <c r="E93">
        <v>8.2446147686709992E-9</v>
      </c>
      <c r="F93">
        <v>0.04</v>
      </c>
      <c r="G93">
        <v>8.2446147686709992E-9</v>
      </c>
      <c r="H93">
        <v>0.04</v>
      </c>
    </row>
    <row r="94" spans="1:8" x14ac:dyDescent="0.25">
      <c r="A94" t="s">
        <v>641</v>
      </c>
      <c r="B94">
        <v>9.1</v>
      </c>
      <c r="C94">
        <v>3.9999999949993885</v>
      </c>
      <c r="D94">
        <v>0.04</v>
      </c>
      <c r="E94">
        <v>5.0006114804546079E-9</v>
      </c>
      <c r="F94">
        <v>0.04</v>
      </c>
      <c r="G94">
        <v>5.0006114804546079E-9</v>
      </c>
      <c r="H94">
        <v>0.04</v>
      </c>
    </row>
    <row r="95" spans="1:8" x14ac:dyDescent="0.25">
      <c r="A95" t="s">
        <v>642</v>
      </c>
      <c r="B95">
        <v>9.1999999999999993</v>
      </c>
      <c r="C95">
        <v>3.9999999969669755</v>
      </c>
      <c r="D95">
        <v>0.04</v>
      </c>
      <c r="E95">
        <v>3.0330244982224031E-9</v>
      </c>
      <c r="F95">
        <v>0.04</v>
      </c>
      <c r="G95">
        <v>3.0330244982224031E-9</v>
      </c>
      <c r="H95">
        <v>0.04</v>
      </c>
    </row>
    <row r="96" spans="1:8" x14ac:dyDescent="0.25">
      <c r="A96" t="s">
        <v>643</v>
      </c>
      <c r="B96">
        <v>9.3000000000000007</v>
      </c>
      <c r="C96">
        <v>3.9999999981603782</v>
      </c>
      <c r="D96">
        <v>0.04</v>
      </c>
      <c r="E96">
        <v>1.8396217882354904E-9</v>
      </c>
      <c r="F96">
        <v>0.04</v>
      </c>
      <c r="G96">
        <v>1.8396217882354904E-9</v>
      </c>
      <c r="H96">
        <v>0.04</v>
      </c>
    </row>
    <row r="97" spans="1:8" x14ac:dyDescent="0.25">
      <c r="A97" t="s">
        <v>644</v>
      </c>
      <c r="B97">
        <v>9.4</v>
      </c>
      <c r="C97">
        <v>3.9999999988842125</v>
      </c>
      <c r="D97">
        <v>0.04</v>
      </c>
      <c r="E97">
        <v>1.115787462424578E-9</v>
      </c>
      <c r="F97">
        <v>0.04</v>
      </c>
      <c r="G97">
        <v>1.115787462424578E-9</v>
      </c>
      <c r="H97">
        <v>0.04</v>
      </c>
    </row>
    <row r="98" spans="1:8" x14ac:dyDescent="0.25">
      <c r="A98" t="s">
        <v>645</v>
      </c>
      <c r="B98">
        <v>9.5</v>
      </c>
      <c r="C98">
        <v>3.9999999993232409</v>
      </c>
      <c r="D98">
        <v>0.04</v>
      </c>
      <c r="E98">
        <v>6.7675909320996642E-10</v>
      </c>
      <c r="F98">
        <v>0.04</v>
      </c>
      <c r="G98">
        <v>6.7675909320996642E-10</v>
      </c>
      <c r="H98">
        <v>0.04</v>
      </c>
    </row>
    <row r="99" spans="1:8" x14ac:dyDescent="0.25">
      <c r="A99" t="s">
        <v>646</v>
      </c>
      <c r="B99">
        <v>9.6</v>
      </c>
      <c r="C99">
        <v>3.9999999995895248</v>
      </c>
      <c r="D99">
        <v>0.04</v>
      </c>
      <c r="E99">
        <v>4.1047520937809162E-10</v>
      </c>
      <c r="F99">
        <v>0.04</v>
      </c>
      <c r="G99">
        <v>4.1047520937809162E-10</v>
      </c>
      <c r="H99">
        <v>0.04</v>
      </c>
    </row>
    <row r="100" spans="1:8" x14ac:dyDescent="0.25">
      <c r="A100" t="s">
        <v>647</v>
      </c>
      <c r="B100">
        <v>9.6999999999999993</v>
      </c>
      <c r="C100">
        <v>3.9999999997510338</v>
      </c>
      <c r="D100">
        <v>0.04</v>
      </c>
      <c r="E100">
        <v>2.489661810045618E-10</v>
      </c>
      <c r="F100">
        <v>0.04</v>
      </c>
      <c r="G100">
        <v>2.489661810045618E-10</v>
      </c>
      <c r="H100">
        <v>0.04</v>
      </c>
    </row>
    <row r="101" spans="1:8" x14ac:dyDescent="0.25">
      <c r="A101" t="s">
        <v>648</v>
      </c>
      <c r="B101">
        <v>9.8000000000000007</v>
      </c>
      <c r="C101">
        <v>3.9999999998489946</v>
      </c>
      <c r="D101">
        <v>0.04</v>
      </c>
      <c r="E101">
        <v>1.5100543038215619E-10</v>
      </c>
      <c r="F101">
        <v>0.04</v>
      </c>
      <c r="G101">
        <v>1.5100543038215619E-10</v>
      </c>
      <c r="H101">
        <v>0.04</v>
      </c>
    </row>
    <row r="102" spans="1:8" x14ac:dyDescent="0.25">
      <c r="A102" t="s">
        <v>649</v>
      </c>
      <c r="B102">
        <v>9.9</v>
      </c>
      <c r="C102">
        <v>3.999999999908411</v>
      </c>
      <c r="D102">
        <v>0.04</v>
      </c>
      <c r="E102">
        <v>9.1588958639476914E-11</v>
      </c>
      <c r="F102">
        <v>0.04</v>
      </c>
      <c r="G102">
        <v>9.1588958639476914E-11</v>
      </c>
      <c r="H102">
        <v>0.04</v>
      </c>
    </row>
    <row r="103" spans="1:8" x14ac:dyDescent="0.25">
      <c r="A103" t="s">
        <v>650</v>
      </c>
      <c r="B103">
        <v>10</v>
      </c>
      <c r="C103">
        <v>3.999999999944448</v>
      </c>
      <c r="D103">
        <v>0.04</v>
      </c>
      <c r="E103">
        <v>5.5552007438564039E-11</v>
      </c>
      <c r="F103">
        <v>0.04</v>
      </c>
      <c r="G103">
        <v>5.5552007438564039E-11</v>
      </c>
      <c r="H103">
        <v>0.04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05C90-F645-4F26-80E9-256A75FD2789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651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652</v>
      </c>
      <c r="B3">
        <v>0</v>
      </c>
      <c r="C3">
        <v>0</v>
      </c>
    </row>
    <row r="4" spans="1:3" x14ac:dyDescent="0.25">
      <c r="A4" t="s">
        <v>653</v>
      </c>
      <c r="B4">
        <v>1</v>
      </c>
      <c r="C4">
        <v>1</v>
      </c>
    </row>
    <row r="5" spans="1:3" x14ac:dyDescent="0.25">
      <c r="A5" t="s">
        <v>654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DF087-CEE5-4BF7-8702-FE5C6351F061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670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677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678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679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680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681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682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683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684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685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686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687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688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689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690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691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692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693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694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695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696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697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698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699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700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701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702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703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704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705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706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707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708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709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710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711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712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713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714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715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716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717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718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719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720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721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722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723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724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725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726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727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728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729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730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731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732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733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734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735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736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737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738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739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740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741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742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743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744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745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746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747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748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749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750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751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752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753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754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755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756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757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758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759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760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761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762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763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764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765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766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767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768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769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770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771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772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773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774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775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776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777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E618F-5B6A-4DDD-AABC-3D983F76A9E4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671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778</v>
      </c>
      <c r="B3">
        <v>0</v>
      </c>
      <c r="C3">
        <v>0</v>
      </c>
    </row>
    <row r="4" spans="1:3" x14ac:dyDescent="0.25">
      <c r="A4" t="s">
        <v>779</v>
      </c>
      <c r="B4">
        <v>1</v>
      </c>
      <c r="C4">
        <v>2</v>
      </c>
    </row>
    <row r="5" spans="1:3" x14ac:dyDescent="0.25">
      <c r="A5" t="s">
        <v>780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6B5F-255F-4EBB-860D-5B13124E5652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672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1090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1091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1092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1093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1094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1095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1096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1097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1098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1099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1100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1101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1102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1103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1104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1105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1106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1107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1108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1109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1110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1111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1112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1113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1114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1115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1116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1117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1118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1119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1120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1121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1122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1123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1124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1125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1126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1127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1128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1129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1130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1131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1132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1133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1134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1135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1136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1137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1138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1139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1140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1141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1142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1143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1144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1145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1146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1147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1148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1149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1150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1151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1152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1153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1154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1155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1156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1157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1158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1159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1160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1161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1162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1163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1164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1165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1166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1167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1168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1169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1170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1171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1172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1173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1174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1175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1176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1177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1178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1179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1180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1181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1182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1183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1184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1185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1186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1187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1188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1189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1190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workbookViewId="0">
      <selection activeCell="B3" sqref="B3"/>
    </sheetView>
  </sheetViews>
  <sheetFormatPr defaultRowHeight="15" x14ac:dyDescent="0.25"/>
  <cols>
    <col min="2" max="2" width="16" customWidth="1"/>
    <col min="5" max="5" width="11" bestFit="1" customWidth="1"/>
    <col min="7" max="7" width="11.5703125" bestFit="1" customWidth="1"/>
    <col min="9" max="9" width="13.42578125" bestFit="1" customWidth="1"/>
  </cols>
  <sheetData>
    <row r="1" spans="1:10" x14ac:dyDescent="0.25">
      <c r="A1" t="s">
        <v>0</v>
      </c>
      <c r="B1" t="s">
        <v>1</v>
      </c>
    </row>
    <row r="2" spans="1:10" x14ac:dyDescent="0.25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659</v>
      </c>
      <c r="G2" t="s">
        <v>7</v>
      </c>
      <c r="H2" t="s">
        <v>8</v>
      </c>
      <c r="I2" t="s">
        <v>9</v>
      </c>
      <c r="J2" t="s">
        <v>10</v>
      </c>
    </row>
    <row r="3" spans="1:10" x14ac:dyDescent="0.25">
      <c r="A3" t="s">
        <v>11</v>
      </c>
      <c r="B3" t="s">
        <v>12</v>
      </c>
      <c r="C3" t="s">
        <v>13</v>
      </c>
      <c r="D3">
        <v>2</v>
      </c>
      <c r="E3" t="b">
        <f>FALSE()</f>
        <v>0</v>
      </c>
      <c r="F3" t="b">
        <f>FALSE()</f>
        <v>0</v>
      </c>
      <c r="G3" t="b">
        <f>FALSE()</f>
        <v>0</v>
      </c>
      <c r="H3" t="s">
        <v>14</v>
      </c>
      <c r="I3" t="s">
        <v>15</v>
      </c>
    </row>
    <row r="4" spans="1:10" x14ac:dyDescent="0.25">
      <c r="A4" t="s">
        <v>16</v>
      </c>
      <c r="B4" t="s">
        <v>17</v>
      </c>
      <c r="C4" t="s">
        <v>13</v>
      </c>
      <c r="D4">
        <v>2</v>
      </c>
      <c r="E4" t="b">
        <f>FALSE()</f>
        <v>0</v>
      </c>
      <c r="F4" t="b">
        <f>FALSE()</f>
        <v>0</v>
      </c>
      <c r="G4" t="b">
        <f>FALSE()</f>
        <v>0</v>
      </c>
      <c r="H4" t="s">
        <v>14</v>
      </c>
      <c r="I4" t="s">
        <v>15</v>
      </c>
    </row>
    <row r="5" spans="1:10" x14ac:dyDescent="0.25">
      <c r="A5" t="s">
        <v>18</v>
      </c>
      <c r="B5" t="s">
        <v>19</v>
      </c>
      <c r="C5" t="s">
        <v>13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14</v>
      </c>
      <c r="I5" t="s">
        <v>15</v>
      </c>
    </row>
    <row r="6" spans="1:10" x14ac:dyDescent="0.25">
      <c r="A6" t="s">
        <v>20</v>
      </c>
      <c r="B6" t="s">
        <v>21</v>
      </c>
      <c r="C6" t="s">
        <v>13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14</v>
      </c>
      <c r="I6" t="s">
        <v>15</v>
      </c>
    </row>
    <row r="7" spans="1:10" x14ac:dyDescent="0.25">
      <c r="A7" t="s">
        <v>22</v>
      </c>
      <c r="B7" t="s">
        <v>23</v>
      </c>
      <c r="C7" t="s">
        <v>13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14</v>
      </c>
      <c r="I7" t="s">
        <v>15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AF39C-8E78-4165-8E93-12468A8E9127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673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1087</v>
      </c>
      <c r="B3">
        <v>0</v>
      </c>
      <c r="C3">
        <v>0</v>
      </c>
    </row>
    <row r="4" spans="1:3" x14ac:dyDescent="0.25">
      <c r="A4" t="s">
        <v>1088</v>
      </c>
      <c r="B4">
        <v>1</v>
      </c>
      <c r="C4">
        <v>4</v>
      </c>
    </row>
    <row r="5" spans="1:3" x14ac:dyDescent="0.25">
      <c r="A5" t="s">
        <v>1089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3C4A-A7A8-4808-B747-368AEA3547BA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674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983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984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985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986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987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988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989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990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991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992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993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994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995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996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997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998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999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1000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1001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1002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1003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1004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1005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1006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1007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1008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1009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1010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1011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1012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1013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1014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1015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1016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1017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1018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1019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1020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1021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1022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1023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1024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1025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1026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1027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1028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1029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1030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1031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1032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1033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1034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1035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1036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1037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1038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1039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1040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1041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1042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1043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1044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1045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1046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1047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1048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1049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1050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1051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1052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1053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1054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1055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1056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1057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1058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1059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1060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1061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1062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1063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1064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1065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1066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1067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1068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1069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1070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1071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1072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1073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1074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1075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1076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1077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1078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1079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1080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1081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1082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1083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5C92-B46B-4D0D-B024-21A35662AFE3}">
  <dimension ref="A1:C5"/>
  <sheetViews>
    <sheetView workbookViewId="0">
      <selection activeCell="A3" sqref="A3:A5"/>
    </sheetView>
  </sheetViews>
  <sheetFormatPr defaultRowHeight="15" x14ac:dyDescent="0.25"/>
  <sheetData>
    <row r="1" spans="1:3" x14ac:dyDescent="0.25">
      <c r="A1" t="s">
        <v>0</v>
      </c>
      <c r="B1" t="s">
        <v>675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1084</v>
      </c>
      <c r="B3">
        <v>0</v>
      </c>
      <c r="C3">
        <v>0</v>
      </c>
    </row>
    <row r="4" spans="1:3" x14ac:dyDescent="0.25">
      <c r="A4" t="s">
        <v>1085</v>
      </c>
      <c r="B4">
        <v>1</v>
      </c>
      <c r="C4">
        <v>8</v>
      </c>
    </row>
    <row r="5" spans="1:3" x14ac:dyDescent="0.25">
      <c r="A5" t="s">
        <v>1086</v>
      </c>
      <c r="B5">
        <v>6</v>
      </c>
      <c r="C5">
        <v>0</v>
      </c>
    </row>
  </sheetData>
  <phoneticPr fontId="1" type="noConversion"/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669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781</v>
      </c>
      <c r="B3">
        <v>0</v>
      </c>
      <c r="C3">
        <v>0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782</v>
      </c>
      <c r="B4">
        <v>0.1</v>
      </c>
      <c r="C4">
        <v>0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783</v>
      </c>
      <c r="B5">
        <v>0.2</v>
      </c>
      <c r="C5">
        <v>0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784</v>
      </c>
      <c r="B6">
        <v>0.3</v>
      </c>
      <c r="C6">
        <v>0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785</v>
      </c>
      <c r="B7">
        <v>0.4</v>
      </c>
      <c r="C7">
        <v>0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786</v>
      </c>
      <c r="B8">
        <v>0.5</v>
      </c>
      <c r="C8">
        <v>0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787</v>
      </c>
      <c r="B9">
        <v>0.6</v>
      </c>
      <c r="C9">
        <v>0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788</v>
      </c>
      <c r="B10">
        <v>0.7</v>
      </c>
      <c r="C10">
        <v>0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789</v>
      </c>
      <c r="B11">
        <v>0.8</v>
      </c>
      <c r="C11">
        <v>0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790</v>
      </c>
      <c r="B12">
        <v>0.9</v>
      </c>
      <c r="C12">
        <v>0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791</v>
      </c>
      <c r="B13">
        <v>1</v>
      </c>
      <c r="C13">
        <v>0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792</v>
      </c>
      <c r="B14">
        <v>1.1000000000000001</v>
      </c>
      <c r="C14">
        <v>0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793</v>
      </c>
      <c r="B15">
        <v>1.2</v>
      </c>
      <c r="C15">
        <v>0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794</v>
      </c>
      <c r="B16">
        <v>1.3</v>
      </c>
      <c r="C16">
        <v>0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795</v>
      </c>
      <c r="B17">
        <v>1.4</v>
      </c>
      <c r="C17">
        <v>0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796</v>
      </c>
      <c r="B18">
        <v>1.5</v>
      </c>
      <c r="C18">
        <v>0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797</v>
      </c>
      <c r="B19">
        <v>1.6</v>
      </c>
      <c r="C19">
        <v>0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798</v>
      </c>
      <c r="B20">
        <v>1.7</v>
      </c>
      <c r="C20">
        <v>0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799</v>
      </c>
      <c r="B21">
        <v>1.8</v>
      </c>
      <c r="C21">
        <v>0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800</v>
      </c>
      <c r="B22">
        <v>1.9</v>
      </c>
      <c r="C22">
        <v>0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801</v>
      </c>
      <c r="B23">
        <v>2</v>
      </c>
      <c r="C23">
        <v>0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802</v>
      </c>
      <c r="B24">
        <v>2.1</v>
      </c>
      <c r="C24">
        <v>0</v>
      </c>
      <c r="D24">
        <v>0.01</v>
      </c>
      <c r="E24">
        <v>1</v>
      </c>
      <c r="F24">
        <v>0.01</v>
      </c>
      <c r="G24">
        <v>0.632120558828558</v>
      </c>
      <c r="H24">
        <v>0.01</v>
      </c>
    </row>
    <row r="25" spans="1:8" x14ac:dyDescent="0.25">
      <c r="A25" t="s">
        <v>803</v>
      </c>
      <c r="B25">
        <v>2.2000000000000002</v>
      </c>
      <c r="C25">
        <v>0</v>
      </c>
      <c r="D25">
        <v>0.01</v>
      </c>
      <c r="E25">
        <v>1</v>
      </c>
      <c r="F25">
        <v>0.01</v>
      </c>
      <c r="G25">
        <v>0.86466471676338752</v>
      </c>
      <c r="H25">
        <v>0.01</v>
      </c>
    </row>
    <row r="26" spans="1:8" x14ac:dyDescent="0.25">
      <c r="A26" t="s">
        <v>804</v>
      </c>
      <c r="B26">
        <v>2.2999999999999998</v>
      </c>
      <c r="C26">
        <v>0</v>
      </c>
      <c r="D26">
        <v>0.01</v>
      </c>
      <c r="E26">
        <v>1</v>
      </c>
      <c r="F26">
        <v>0.01</v>
      </c>
      <c r="G26">
        <v>0.95021293163213594</v>
      </c>
      <c r="H26">
        <v>0.01</v>
      </c>
    </row>
    <row r="27" spans="1:8" x14ac:dyDescent="0.25">
      <c r="A27" t="s">
        <v>805</v>
      </c>
      <c r="B27">
        <v>2.4</v>
      </c>
      <c r="C27">
        <v>0</v>
      </c>
      <c r="D27">
        <v>0.01</v>
      </c>
      <c r="E27">
        <v>1</v>
      </c>
      <c r="F27">
        <v>0.01</v>
      </c>
      <c r="G27">
        <v>0.98168436111126578</v>
      </c>
      <c r="H27">
        <v>0.01</v>
      </c>
    </row>
    <row r="28" spans="1:8" x14ac:dyDescent="0.25">
      <c r="A28" t="s">
        <v>806</v>
      </c>
      <c r="B28">
        <v>2.5</v>
      </c>
      <c r="C28">
        <v>0</v>
      </c>
      <c r="D28">
        <v>0.01</v>
      </c>
      <c r="E28">
        <v>1</v>
      </c>
      <c r="F28">
        <v>0.01</v>
      </c>
      <c r="G28">
        <v>0.99326205300091452</v>
      </c>
      <c r="H28">
        <v>0.01</v>
      </c>
    </row>
    <row r="29" spans="1:8" x14ac:dyDescent="0.25">
      <c r="A29" t="s">
        <v>807</v>
      </c>
      <c r="B29">
        <v>2.6</v>
      </c>
      <c r="C29">
        <v>0</v>
      </c>
      <c r="D29">
        <v>0.01</v>
      </c>
      <c r="E29">
        <v>1</v>
      </c>
      <c r="F29">
        <v>0.01</v>
      </c>
      <c r="G29">
        <v>0.99752124782333362</v>
      </c>
      <c r="H29">
        <v>0.01</v>
      </c>
    </row>
    <row r="30" spans="1:8" x14ac:dyDescent="0.25">
      <c r="A30" t="s">
        <v>808</v>
      </c>
      <c r="B30">
        <v>2.7</v>
      </c>
      <c r="C30">
        <v>0</v>
      </c>
      <c r="D30">
        <v>0.01</v>
      </c>
      <c r="E30">
        <v>1</v>
      </c>
      <c r="F30">
        <v>0.01</v>
      </c>
      <c r="G30">
        <v>0.99908811803444553</v>
      </c>
      <c r="H30">
        <v>0.01</v>
      </c>
    </row>
    <row r="31" spans="1:8" x14ac:dyDescent="0.25">
      <c r="A31" t="s">
        <v>809</v>
      </c>
      <c r="B31">
        <v>2.8</v>
      </c>
      <c r="C31">
        <v>0</v>
      </c>
      <c r="D31">
        <v>0.01</v>
      </c>
      <c r="E31">
        <v>1</v>
      </c>
      <c r="F31">
        <v>0.01</v>
      </c>
      <c r="G31">
        <v>0.99966453737209748</v>
      </c>
      <c r="H31">
        <v>0.01</v>
      </c>
    </row>
    <row r="32" spans="1:8" x14ac:dyDescent="0.25">
      <c r="A32" t="s">
        <v>810</v>
      </c>
      <c r="B32">
        <v>2.9</v>
      </c>
      <c r="C32">
        <v>0</v>
      </c>
      <c r="D32">
        <v>0.01</v>
      </c>
      <c r="E32">
        <v>1</v>
      </c>
      <c r="F32">
        <v>0.01</v>
      </c>
      <c r="G32">
        <v>0.99987659019591335</v>
      </c>
      <c r="H32">
        <v>0.01</v>
      </c>
    </row>
    <row r="33" spans="1:8" x14ac:dyDescent="0.25">
      <c r="A33" t="s">
        <v>811</v>
      </c>
      <c r="B33">
        <v>3</v>
      </c>
      <c r="C33">
        <v>0</v>
      </c>
      <c r="D33">
        <v>0.01</v>
      </c>
      <c r="E33">
        <v>1</v>
      </c>
      <c r="F33">
        <v>0.01</v>
      </c>
      <c r="G33">
        <v>0.99995460007023751</v>
      </c>
      <c r="H33">
        <v>0.01</v>
      </c>
    </row>
    <row r="34" spans="1:8" x14ac:dyDescent="0.25">
      <c r="A34" t="s">
        <v>812</v>
      </c>
      <c r="B34">
        <v>3.1</v>
      </c>
      <c r="C34">
        <v>0</v>
      </c>
      <c r="D34">
        <v>0.01</v>
      </c>
      <c r="E34">
        <v>1</v>
      </c>
      <c r="F34">
        <v>0.01</v>
      </c>
      <c r="G34">
        <v>0.99998329829920973</v>
      </c>
      <c r="H34">
        <v>0.01</v>
      </c>
    </row>
    <row r="35" spans="1:8" x14ac:dyDescent="0.25">
      <c r="A35" t="s">
        <v>813</v>
      </c>
      <c r="B35">
        <v>3.2</v>
      </c>
      <c r="C35">
        <v>0</v>
      </c>
      <c r="D35">
        <v>0.01</v>
      </c>
      <c r="E35">
        <v>1</v>
      </c>
      <c r="F35">
        <v>0.01</v>
      </c>
      <c r="G35">
        <v>0.99999385578764666</v>
      </c>
      <c r="H35">
        <v>0.01</v>
      </c>
    </row>
    <row r="36" spans="1:8" x14ac:dyDescent="0.25">
      <c r="A36" t="s">
        <v>814</v>
      </c>
      <c r="B36">
        <v>3.3</v>
      </c>
      <c r="C36">
        <v>0</v>
      </c>
      <c r="D36">
        <v>0.01</v>
      </c>
      <c r="E36">
        <v>1</v>
      </c>
      <c r="F36">
        <v>0.01</v>
      </c>
      <c r="G36">
        <v>0.99999773967059302</v>
      </c>
      <c r="H36">
        <v>0.01</v>
      </c>
    </row>
    <row r="37" spans="1:8" x14ac:dyDescent="0.25">
      <c r="A37" t="s">
        <v>815</v>
      </c>
      <c r="B37">
        <v>3.4</v>
      </c>
      <c r="C37">
        <v>0</v>
      </c>
      <c r="D37">
        <v>0.01</v>
      </c>
      <c r="E37">
        <v>1</v>
      </c>
      <c r="F37">
        <v>0.01</v>
      </c>
      <c r="G37">
        <v>0.9999991684712809</v>
      </c>
      <c r="H37">
        <v>0.01</v>
      </c>
    </row>
    <row r="38" spans="1:8" x14ac:dyDescent="0.25">
      <c r="A38" t="s">
        <v>816</v>
      </c>
      <c r="B38">
        <v>3.5</v>
      </c>
      <c r="C38">
        <v>0</v>
      </c>
      <c r="D38">
        <v>0.01</v>
      </c>
      <c r="E38">
        <v>1</v>
      </c>
      <c r="F38">
        <v>0.01</v>
      </c>
      <c r="G38">
        <v>0.99999969409767953</v>
      </c>
      <c r="H38">
        <v>0.01</v>
      </c>
    </row>
    <row r="39" spans="1:8" x14ac:dyDescent="0.25">
      <c r="A39" t="s">
        <v>817</v>
      </c>
      <c r="B39">
        <v>3.6</v>
      </c>
      <c r="C39">
        <v>0</v>
      </c>
      <c r="D39">
        <v>0.01</v>
      </c>
      <c r="E39">
        <v>1</v>
      </c>
      <c r="F39">
        <v>0.01</v>
      </c>
      <c r="G39">
        <v>0.99999988746482527</v>
      </c>
      <c r="H39">
        <v>0.01</v>
      </c>
    </row>
    <row r="40" spans="1:8" x14ac:dyDescent="0.25">
      <c r="A40" t="s">
        <v>818</v>
      </c>
      <c r="B40">
        <v>3.7</v>
      </c>
      <c r="C40">
        <v>0</v>
      </c>
      <c r="D40">
        <v>0.01</v>
      </c>
      <c r="E40">
        <v>1</v>
      </c>
      <c r="F40">
        <v>0.01</v>
      </c>
      <c r="G40">
        <v>0.99999995860062285</v>
      </c>
      <c r="H40">
        <v>0.01</v>
      </c>
    </row>
    <row r="41" spans="1:8" x14ac:dyDescent="0.25">
      <c r="A41" t="s">
        <v>819</v>
      </c>
      <c r="B41">
        <v>3.8</v>
      </c>
      <c r="C41">
        <v>0</v>
      </c>
      <c r="D41">
        <v>0.01</v>
      </c>
      <c r="E41">
        <v>1</v>
      </c>
      <c r="F41">
        <v>0.01</v>
      </c>
      <c r="G41">
        <v>0.99999998477002028</v>
      </c>
      <c r="H41">
        <v>0.01</v>
      </c>
    </row>
    <row r="42" spans="1:8" x14ac:dyDescent="0.25">
      <c r="A42" t="s">
        <v>820</v>
      </c>
      <c r="B42">
        <v>3.9</v>
      </c>
      <c r="C42">
        <v>0</v>
      </c>
      <c r="D42">
        <v>0.01</v>
      </c>
      <c r="E42">
        <v>1</v>
      </c>
      <c r="F42">
        <v>0.01</v>
      </c>
      <c r="G42">
        <v>0.99999999439720355</v>
      </c>
      <c r="H42">
        <v>0.01</v>
      </c>
    </row>
    <row r="43" spans="1:8" x14ac:dyDescent="0.25">
      <c r="A43" t="s">
        <v>821</v>
      </c>
      <c r="B43">
        <v>4</v>
      </c>
      <c r="C43">
        <v>0</v>
      </c>
      <c r="D43">
        <v>0.01</v>
      </c>
      <c r="E43">
        <v>1</v>
      </c>
      <c r="F43">
        <v>0.01</v>
      </c>
      <c r="G43">
        <v>0.99999999793884642</v>
      </c>
      <c r="H43">
        <v>0.01</v>
      </c>
    </row>
    <row r="44" spans="1:8" x14ac:dyDescent="0.25">
      <c r="A44" t="s">
        <v>822</v>
      </c>
      <c r="B44">
        <v>4.0999999999999996</v>
      </c>
      <c r="C44">
        <v>0</v>
      </c>
      <c r="D44">
        <v>0.01</v>
      </c>
      <c r="E44">
        <v>1</v>
      </c>
      <c r="F44">
        <v>0.01</v>
      </c>
      <c r="G44">
        <v>0.99999999924174399</v>
      </c>
      <c r="H44">
        <v>0.01</v>
      </c>
    </row>
    <row r="45" spans="1:8" x14ac:dyDescent="0.25">
      <c r="A45" t="s">
        <v>823</v>
      </c>
      <c r="B45">
        <v>4.2</v>
      </c>
      <c r="C45">
        <v>0</v>
      </c>
      <c r="D45">
        <v>0.01</v>
      </c>
      <c r="E45">
        <v>1</v>
      </c>
      <c r="F45">
        <v>0.01</v>
      </c>
      <c r="G45">
        <v>0.99999999972105325</v>
      </c>
      <c r="H45">
        <v>0.01</v>
      </c>
    </row>
    <row r="46" spans="1:8" x14ac:dyDescent="0.25">
      <c r="A46" t="s">
        <v>824</v>
      </c>
      <c r="B46">
        <v>4.3</v>
      </c>
      <c r="C46">
        <v>0</v>
      </c>
      <c r="D46">
        <v>0.01</v>
      </c>
      <c r="E46">
        <v>1</v>
      </c>
      <c r="F46">
        <v>0.01</v>
      </c>
      <c r="G46">
        <v>0.9999999998973812</v>
      </c>
      <c r="H46">
        <v>0.01</v>
      </c>
    </row>
    <row r="47" spans="1:8" x14ac:dyDescent="0.25">
      <c r="A47" t="s">
        <v>825</v>
      </c>
      <c r="B47">
        <v>4.4000000000000004</v>
      </c>
      <c r="C47">
        <v>0</v>
      </c>
      <c r="D47">
        <v>0.01</v>
      </c>
      <c r="E47">
        <v>1</v>
      </c>
      <c r="F47">
        <v>0.01</v>
      </c>
      <c r="G47">
        <v>0.99999999996224864</v>
      </c>
      <c r="H47">
        <v>0.01</v>
      </c>
    </row>
    <row r="48" spans="1:8" x14ac:dyDescent="0.25">
      <c r="A48" t="s">
        <v>826</v>
      </c>
      <c r="B48">
        <v>4.5</v>
      </c>
      <c r="C48">
        <v>0</v>
      </c>
      <c r="D48">
        <v>0.01</v>
      </c>
      <c r="E48">
        <v>1</v>
      </c>
      <c r="F48">
        <v>0.01</v>
      </c>
      <c r="G48">
        <v>0.99999999998611211</v>
      </c>
      <c r="H48">
        <v>0.01</v>
      </c>
    </row>
    <row r="49" spans="1:8" x14ac:dyDescent="0.25">
      <c r="A49" t="s">
        <v>827</v>
      </c>
      <c r="B49">
        <v>4.5999999999999996</v>
      </c>
      <c r="C49">
        <v>0</v>
      </c>
      <c r="D49">
        <v>0.01</v>
      </c>
      <c r="E49">
        <v>1</v>
      </c>
      <c r="F49">
        <v>0.01</v>
      </c>
      <c r="G49">
        <v>0.99999999999489086</v>
      </c>
      <c r="H49">
        <v>0.01</v>
      </c>
    </row>
    <row r="50" spans="1:8" x14ac:dyDescent="0.25">
      <c r="A50" t="s">
        <v>828</v>
      </c>
      <c r="B50">
        <v>4.7</v>
      </c>
      <c r="C50">
        <v>0</v>
      </c>
      <c r="D50">
        <v>0.01</v>
      </c>
      <c r="E50">
        <v>1</v>
      </c>
      <c r="F50">
        <v>0.01</v>
      </c>
      <c r="G50">
        <v>0.9999999999981205</v>
      </c>
      <c r="H50">
        <v>0.01</v>
      </c>
    </row>
    <row r="51" spans="1:8" x14ac:dyDescent="0.25">
      <c r="A51" t="s">
        <v>829</v>
      </c>
      <c r="B51">
        <v>4.8</v>
      </c>
      <c r="C51">
        <v>0</v>
      </c>
      <c r="D51">
        <v>0.01</v>
      </c>
      <c r="E51">
        <v>1</v>
      </c>
      <c r="F51">
        <v>0.01</v>
      </c>
      <c r="G51">
        <v>0.99999999999930855</v>
      </c>
      <c r="H51">
        <v>0.01</v>
      </c>
    </row>
    <row r="52" spans="1:8" x14ac:dyDescent="0.25">
      <c r="A52" t="s">
        <v>830</v>
      </c>
      <c r="B52">
        <v>4.9000000000000004</v>
      </c>
      <c r="C52">
        <v>0</v>
      </c>
      <c r="D52">
        <v>0.01</v>
      </c>
      <c r="E52">
        <v>1</v>
      </c>
      <c r="F52">
        <v>0.01</v>
      </c>
      <c r="G52">
        <v>0.99999999999974565</v>
      </c>
      <c r="H52">
        <v>0.01</v>
      </c>
    </row>
    <row r="53" spans="1:8" x14ac:dyDescent="0.25">
      <c r="A53" t="s">
        <v>831</v>
      </c>
      <c r="B53">
        <v>5</v>
      </c>
      <c r="C53">
        <v>0</v>
      </c>
      <c r="D53">
        <v>0.01</v>
      </c>
      <c r="E53">
        <v>0</v>
      </c>
      <c r="F53">
        <v>0.01</v>
      </c>
      <c r="G53">
        <v>1</v>
      </c>
      <c r="H53">
        <v>0.01</v>
      </c>
    </row>
    <row r="54" spans="1:8" x14ac:dyDescent="0.25">
      <c r="A54" t="s">
        <v>832</v>
      </c>
      <c r="B54">
        <v>5.0999999999999996</v>
      </c>
      <c r="C54">
        <v>0</v>
      </c>
      <c r="D54">
        <v>0.01</v>
      </c>
      <c r="E54">
        <v>0</v>
      </c>
      <c r="F54">
        <v>0.01</v>
      </c>
      <c r="G54">
        <v>0.60653065971263453</v>
      </c>
      <c r="H54">
        <v>0.01</v>
      </c>
    </row>
    <row r="55" spans="1:8" x14ac:dyDescent="0.25">
      <c r="A55" t="s">
        <v>833</v>
      </c>
      <c r="B55">
        <v>5.2</v>
      </c>
      <c r="C55">
        <v>0</v>
      </c>
      <c r="D55">
        <v>0.01</v>
      </c>
      <c r="E55">
        <v>0</v>
      </c>
      <c r="F55">
        <v>0.01</v>
      </c>
      <c r="G55">
        <v>0.36787944117144189</v>
      </c>
      <c r="H55">
        <v>0.01</v>
      </c>
    </row>
    <row r="56" spans="1:8" x14ac:dyDescent="0.25">
      <c r="A56" t="s">
        <v>834</v>
      </c>
      <c r="B56">
        <v>5.3</v>
      </c>
      <c r="C56">
        <v>0</v>
      </c>
      <c r="D56">
        <v>0.01</v>
      </c>
      <c r="E56">
        <v>0</v>
      </c>
      <c r="F56">
        <v>0.01</v>
      </c>
      <c r="G56">
        <v>0.2231301601484301</v>
      </c>
      <c r="H56">
        <v>0.01</v>
      </c>
    </row>
    <row r="57" spans="1:8" x14ac:dyDescent="0.25">
      <c r="A57" t="s">
        <v>835</v>
      </c>
      <c r="B57">
        <v>5.4</v>
      </c>
      <c r="C57">
        <v>0</v>
      </c>
      <c r="D57">
        <v>0.01</v>
      </c>
      <c r="E57">
        <v>0</v>
      </c>
      <c r="F57">
        <v>0.01</v>
      </c>
      <c r="G57">
        <v>0.1353352832366124</v>
      </c>
      <c r="H57">
        <v>0.01</v>
      </c>
    </row>
    <row r="58" spans="1:8" x14ac:dyDescent="0.25">
      <c r="A58" t="s">
        <v>836</v>
      </c>
      <c r="B58">
        <v>5.5</v>
      </c>
      <c r="C58">
        <v>0</v>
      </c>
      <c r="D58">
        <v>0.01</v>
      </c>
      <c r="E58">
        <v>0</v>
      </c>
      <c r="F58">
        <v>0.01</v>
      </c>
      <c r="G58">
        <v>8.2084998623898731E-2</v>
      </c>
      <c r="H58">
        <v>0.01</v>
      </c>
    </row>
    <row r="59" spans="1:8" x14ac:dyDescent="0.25">
      <c r="A59" t="s">
        <v>837</v>
      </c>
      <c r="B59">
        <v>5.6</v>
      </c>
      <c r="C59">
        <v>0</v>
      </c>
      <c r="D59">
        <v>0.01</v>
      </c>
      <c r="E59">
        <v>0</v>
      </c>
      <c r="F59">
        <v>0.01</v>
      </c>
      <c r="G59">
        <v>4.9787068367864062E-2</v>
      </c>
      <c r="H59">
        <v>0.01</v>
      </c>
    </row>
    <row r="60" spans="1:8" x14ac:dyDescent="0.25">
      <c r="A60" t="s">
        <v>838</v>
      </c>
      <c r="B60">
        <v>5.7</v>
      </c>
      <c r="C60">
        <v>0</v>
      </c>
      <c r="D60">
        <v>0.01</v>
      </c>
      <c r="E60">
        <v>0</v>
      </c>
      <c r="F60">
        <v>0.01</v>
      </c>
      <c r="G60">
        <v>3.0197383422318369E-2</v>
      </c>
      <c r="H60">
        <v>0.01</v>
      </c>
    </row>
    <row r="61" spans="1:8" x14ac:dyDescent="0.25">
      <c r="A61" t="s">
        <v>839</v>
      </c>
      <c r="B61">
        <v>5.8</v>
      </c>
      <c r="C61">
        <v>0</v>
      </c>
      <c r="D61">
        <v>0.01</v>
      </c>
      <c r="E61">
        <v>0</v>
      </c>
      <c r="F61">
        <v>0.01</v>
      </c>
      <c r="G61">
        <v>1.831563888873422E-2</v>
      </c>
      <c r="H61">
        <v>0.01</v>
      </c>
    </row>
    <row r="62" spans="1:8" x14ac:dyDescent="0.25">
      <c r="A62" t="s">
        <v>840</v>
      </c>
      <c r="B62">
        <v>5.9</v>
      </c>
      <c r="C62">
        <v>0</v>
      </c>
      <c r="D62">
        <v>0.01</v>
      </c>
      <c r="E62">
        <v>0</v>
      </c>
      <c r="F62">
        <v>0.01</v>
      </c>
      <c r="G62">
        <v>1.110899653824227E-2</v>
      </c>
      <c r="H62">
        <v>0.01</v>
      </c>
    </row>
    <row r="63" spans="1:8" x14ac:dyDescent="0.25">
      <c r="A63" t="s">
        <v>841</v>
      </c>
      <c r="B63">
        <v>6</v>
      </c>
      <c r="C63">
        <v>0</v>
      </c>
      <c r="D63">
        <v>0.01</v>
      </c>
      <c r="E63">
        <v>0</v>
      </c>
      <c r="F63">
        <v>0.01</v>
      </c>
      <c r="G63">
        <v>6.7379469990853647E-3</v>
      </c>
      <c r="H63">
        <v>0.01</v>
      </c>
    </row>
    <row r="64" spans="1:8" x14ac:dyDescent="0.25">
      <c r="A64" t="s">
        <v>842</v>
      </c>
      <c r="B64">
        <v>6.1</v>
      </c>
      <c r="C64">
        <v>0</v>
      </c>
      <c r="D64">
        <v>0.01</v>
      </c>
      <c r="E64">
        <v>0</v>
      </c>
      <c r="F64">
        <v>0.01</v>
      </c>
      <c r="G64">
        <v>4.0867714384640319E-3</v>
      </c>
      <c r="H64">
        <v>0.01</v>
      </c>
    </row>
    <row r="65" spans="1:8" x14ac:dyDescent="0.25">
      <c r="A65" t="s">
        <v>843</v>
      </c>
      <c r="B65">
        <v>6.2</v>
      </c>
      <c r="C65">
        <v>0</v>
      </c>
      <c r="D65">
        <v>0.01</v>
      </c>
      <c r="E65">
        <v>0</v>
      </c>
      <c r="F65">
        <v>0.01</v>
      </c>
      <c r="G65">
        <v>2.4787521766662661E-3</v>
      </c>
      <c r="H65">
        <v>0.01</v>
      </c>
    </row>
    <row r="66" spans="1:8" x14ac:dyDescent="0.25">
      <c r="A66" t="s">
        <v>844</v>
      </c>
      <c r="B66">
        <v>6.3</v>
      </c>
      <c r="C66">
        <v>0</v>
      </c>
      <c r="D66">
        <v>0.01</v>
      </c>
      <c r="E66">
        <v>0</v>
      </c>
      <c r="F66">
        <v>0.01</v>
      </c>
      <c r="G66">
        <v>1.5034391929775741E-3</v>
      </c>
      <c r="H66">
        <v>0.01</v>
      </c>
    </row>
    <row r="67" spans="1:8" x14ac:dyDescent="0.25">
      <c r="A67" t="s">
        <v>845</v>
      </c>
      <c r="B67">
        <v>6.4</v>
      </c>
      <c r="C67">
        <v>0</v>
      </c>
      <c r="D67">
        <v>0.01</v>
      </c>
      <c r="E67">
        <v>0</v>
      </c>
      <c r="F67">
        <v>0.01</v>
      </c>
      <c r="G67">
        <v>9.1188196555447298E-4</v>
      </c>
      <c r="H67">
        <v>0.01</v>
      </c>
    </row>
    <row r="68" spans="1:8" x14ac:dyDescent="0.25">
      <c r="A68" t="s">
        <v>846</v>
      </c>
      <c r="B68">
        <v>6.5</v>
      </c>
      <c r="C68">
        <v>0</v>
      </c>
      <c r="D68">
        <v>0.01</v>
      </c>
      <c r="E68">
        <v>0</v>
      </c>
      <c r="F68">
        <v>0.01</v>
      </c>
      <c r="G68">
        <v>5.5308437014778278E-4</v>
      </c>
      <c r="H68">
        <v>0.01</v>
      </c>
    </row>
    <row r="69" spans="1:8" x14ac:dyDescent="0.25">
      <c r="A69" t="s">
        <v>847</v>
      </c>
      <c r="B69">
        <v>6.6</v>
      </c>
      <c r="C69">
        <v>0</v>
      </c>
      <c r="D69">
        <v>0.01</v>
      </c>
      <c r="E69">
        <v>0</v>
      </c>
      <c r="F69">
        <v>0.01</v>
      </c>
      <c r="G69">
        <v>3.3546262790240528E-4</v>
      </c>
      <c r="H69">
        <v>0.01</v>
      </c>
    </row>
    <row r="70" spans="1:8" x14ac:dyDescent="0.25">
      <c r="A70" t="s">
        <v>848</v>
      </c>
      <c r="B70">
        <v>6.7</v>
      </c>
      <c r="C70">
        <v>0</v>
      </c>
      <c r="D70">
        <v>0.01</v>
      </c>
      <c r="E70">
        <v>0</v>
      </c>
      <c r="F70">
        <v>0.01</v>
      </c>
      <c r="G70">
        <v>2.034683690106398E-4</v>
      </c>
      <c r="H70">
        <v>0.01</v>
      </c>
    </row>
    <row r="71" spans="1:8" x14ac:dyDescent="0.25">
      <c r="A71" t="s">
        <v>849</v>
      </c>
      <c r="B71">
        <v>6.8</v>
      </c>
      <c r="C71">
        <v>0</v>
      </c>
      <c r="D71">
        <v>0.01</v>
      </c>
      <c r="E71">
        <v>0</v>
      </c>
      <c r="F71">
        <v>0.01</v>
      </c>
      <c r="G71">
        <v>1.2340980408676039E-4</v>
      </c>
      <c r="H71">
        <v>0.01</v>
      </c>
    </row>
    <row r="72" spans="1:8" x14ac:dyDescent="0.25">
      <c r="A72" t="s">
        <v>850</v>
      </c>
      <c r="B72">
        <v>6.9</v>
      </c>
      <c r="C72">
        <v>0</v>
      </c>
      <c r="D72">
        <v>0.01</v>
      </c>
      <c r="E72">
        <v>0</v>
      </c>
      <c r="F72">
        <v>0.01</v>
      </c>
      <c r="G72">
        <v>7.4851829887645493E-5</v>
      </c>
      <c r="H72">
        <v>0.01</v>
      </c>
    </row>
    <row r="73" spans="1:8" x14ac:dyDescent="0.25">
      <c r="A73" t="s">
        <v>851</v>
      </c>
      <c r="B73">
        <v>7</v>
      </c>
      <c r="C73">
        <v>0</v>
      </c>
      <c r="D73">
        <v>0.01</v>
      </c>
      <c r="E73">
        <v>0</v>
      </c>
      <c r="F73">
        <v>0.01</v>
      </c>
      <c r="G73">
        <v>4.5399929762490743E-5</v>
      </c>
      <c r="H73">
        <v>0.01</v>
      </c>
    </row>
    <row r="74" spans="1:8" x14ac:dyDescent="0.25">
      <c r="A74" t="s">
        <v>852</v>
      </c>
      <c r="B74">
        <v>7.1</v>
      </c>
      <c r="C74">
        <v>0</v>
      </c>
      <c r="D74">
        <v>0.01</v>
      </c>
      <c r="E74">
        <v>0</v>
      </c>
      <c r="F74">
        <v>0.01</v>
      </c>
      <c r="G74">
        <v>2.7536449349829791E-5</v>
      </c>
      <c r="H74">
        <v>0.01</v>
      </c>
    </row>
    <row r="75" spans="1:8" x14ac:dyDescent="0.25">
      <c r="A75" t="s">
        <v>853</v>
      </c>
      <c r="B75">
        <v>7.2</v>
      </c>
      <c r="C75">
        <v>0</v>
      </c>
      <c r="D75">
        <v>0.01</v>
      </c>
      <c r="E75">
        <v>0</v>
      </c>
      <c r="F75">
        <v>0.01</v>
      </c>
      <c r="G75">
        <v>1.6701700790155979E-5</v>
      </c>
      <c r="H75">
        <v>0.01</v>
      </c>
    </row>
    <row r="76" spans="1:8" x14ac:dyDescent="0.25">
      <c r="A76" t="s">
        <v>854</v>
      </c>
      <c r="B76">
        <v>7.3</v>
      </c>
      <c r="C76">
        <v>0</v>
      </c>
      <c r="D76">
        <v>0.01</v>
      </c>
      <c r="E76">
        <v>0</v>
      </c>
      <c r="F76">
        <v>0.01</v>
      </c>
      <c r="G76">
        <v>1.013009359862593E-5</v>
      </c>
      <c r="H76">
        <v>0.01</v>
      </c>
    </row>
    <row r="77" spans="1:8" x14ac:dyDescent="0.25">
      <c r="A77" t="s">
        <v>855</v>
      </c>
      <c r="B77">
        <v>7.4</v>
      </c>
      <c r="C77">
        <v>0</v>
      </c>
      <c r="D77">
        <v>0.01</v>
      </c>
      <c r="E77">
        <v>0</v>
      </c>
      <c r="F77">
        <v>0.01</v>
      </c>
      <c r="G77">
        <v>6.1442123533428372E-6</v>
      </c>
      <c r="H77">
        <v>0.01</v>
      </c>
    </row>
    <row r="78" spans="1:8" x14ac:dyDescent="0.25">
      <c r="A78" t="s">
        <v>856</v>
      </c>
      <c r="B78">
        <v>7.5</v>
      </c>
      <c r="C78">
        <v>0</v>
      </c>
      <c r="D78">
        <v>0.01</v>
      </c>
      <c r="E78">
        <v>0</v>
      </c>
      <c r="F78">
        <v>0.01</v>
      </c>
      <c r="G78">
        <v>3.7266531720536729E-6</v>
      </c>
      <c r="H78">
        <v>0.01</v>
      </c>
    </row>
    <row r="79" spans="1:8" x14ac:dyDescent="0.25">
      <c r="A79" t="s">
        <v>857</v>
      </c>
      <c r="B79">
        <v>7.6</v>
      </c>
      <c r="C79">
        <v>0</v>
      </c>
      <c r="D79">
        <v>0.01</v>
      </c>
      <c r="E79">
        <v>0</v>
      </c>
      <c r="F79">
        <v>0.01</v>
      </c>
      <c r="G79">
        <v>2.2603294069778461E-6</v>
      </c>
      <c r="H79">
        <v>0.01</v>
      </c>
    </row>
    <row r="80" spans="1:8" x14ac:dyDescent="0.25">
      <c r="A80" t="s">
        <v>858</v>
      </c>
      <c r="B80">
        <v>7.7</v>
      </c>
      <c r="C80">
        <v>0</v>
      </c>
      <c r="D80">
        <v>0.01</v>
      </c>
      <c r="E80">
        <v>0</v>
      </c>
      <c r="F80">
        <v>0.01</v>
      </c>
      <c r="G80">
        <v>1.370959086477441E-6</v>
      </c>
      <c r="H80">
        <v>0.01</v>
      </c>
    </row>
    <row r="81" spans="1:8" x14ac:dyDescent="0.25">
      <c r="A81" t="s">
        <v>859</v>
      </c>
      <c r="B81">
        <v>7.8</v>
      </c>
      <c r="C81">
        <v>0</v>
      </c>
      <c r="D81">
        <v>0.01</v>
      </c>
      <c r="E81">
        <v>0</v>
      </c>
      <c r="F81">
        <v>0.01</v>
      </c>
      <c r="G81">
        <v>8.3152871921399196E-7</v>
      </c>
      <c r="H81">
        <v>0.01</v>
      </c>
    </row>
    <row r="82" spans="1:8" x14ac:dyDescent="0.25">
      <c r="A82" t="s">
        <v>860</v>
      </c>
      <c r="B82">
        <v>7.9</v>
      </c>
      <c r="C82">
        <v>0</v>
      </c>
      <c r="D82">
        <v>0.01</v>
      </c>
      <c r="E82">
        <v>0</v>
      </c>
      <c r="F82">
        <v>0.01</v>
      </c>
      <c r="G82">
        <v>5.0434766252216434E-7</v>
      </c>
      <c r="H82">
        <v>0.01</v>
      </c>
    </row>
    <row r="83" spans="1:8" x14ac:dyDescent="0.25">
      <c r="A83" t="s">
        <v>861</v>
      </c>
      <c r="B83">
        <v>8</v>
      </c>
      <c r="C83">
        <v>0</v>
      </c>
      <c r="D83">
        <v>0.01</v>
      </c>
      <c r="E83">
        <v>0</v>
      </c>
      <c r="F83">
        <v>0.01</v>
      </c>
      <c r="G83">
        <v>3.059023205853606E-7</v>
      </c>
      <c r="H83">
        <v>0.01</v>
      </c>
    </row>
    <row r="84" spans="1:8" x14ac:dyDescent="0.25">
      <c r="A84" t="s">
        <v>862</v>
      </c>
      <c r="B84">
        <v>8.1</v>
      </c>
      <c r="C84">
        <v>0</v>
      </c>
      <c r="D84">
        <v>0.01</v>
      </c>
      <c r="E84">
        <v>0</v>
      </c>
      <c r="F84">
        <v>0.01</v>
      </c>
      <c r="G84">
        <v>1.8553913627705751E-7</v>
      </c>
      <c r="H84">
        <v>0.01</v>
      </c>
    </row>
    <row r="85" spans="1:8" x14ac:dyDescent="0.25">
      <c r="A85" t="s">
        <v>863</v>
      </c>
      <c r="B85">
        <v>8.1999999999999993</v>
      </c>
      <c r="C85">
        <v>0</v>
      </c>
      <c r="D85">
        <v>0.01</v>
      </c>
      <c r="E85">
        <v>0</v>
      </c>
      <c r="F85">
        <v>0.01</v>
      </c>
      <c r="G85">
        <v>1.1253517473441831E-7</v>
      </c>
      <c r="H85">
        <v>0.01</v>
      </c>
    </row>
    <row r="86" spans="1:8" x14ac:dyDescent="0.25">
      <c r="A86" t="s">
        <v>864</v>
      </c>
      <c r="B86">
        <v>8.3000000000000007</v>
      </c>
      <c r="C86">
        <v>0</v>
      </c>
      <c r="D86">
        <v>0.01</v>
      </c>
      <c r="E86">
        <v>0</v>
      </c>
      <c r="F86">
        <v>0.01</v>
      </c>
      <c r="G86">
        <v>6.8256033713964825E-8</v>
      </c>
      <c r="H86">
        <v>0.01</v>
      </c>
    </row>
    <row r="87" spans="1:8" x14ac:dyDescent="0.25">
      <c r="A87" t="s">
        <v>865</v>
      </c>
      <c r="B87">
        <v>8.4</v>
      </c>
      <c r="C87">
        <v>0</v>
      </c>
      <c r="D87">
        <v>0.01</v>
      </c>
      <c r="E87">
        <v>0</v>
      </c>
      <c r="F87">
        <v>0.01</v>
      </c>
      <c r="G87">
        <v>4.1399377259665471E-8</v>
      </c>
      <c r="H87">
        <v>0.01</v>
      </c>
    </row>
    <row r="88" spans="1:8" x14ac:dyDescent="0.25">
      <c r="A88" t="s">
        <v>866</v>
      </c>
      <c r="B88">
        <v>8.5</v>
      </c>
      <c r="C88">
        <v>0</v>
      </c>
      <c r="D88">
        <v>0.01</v>
      </c>
      <c r="E88">
        <v>0</v>
      </c>
      <c r="F88">
        <v>0.01</v>
      </c>
      <c r="G88">
        <v>2.5109991641514281E-8</v>
      </c>
      <c r="H88">
        <v>0.01</v>
      </c>
    </row>
    <row r="89" spans="1:8" x14ac:dyDescent="0.25">
      <c r="A89" t="s">
        <v>867</v>
      </c>
      <c r="B89">
        <v>8.6</v>
      </c>
      <c r="C89">
        <v>0</v>
      </c>
      <c r="D89">
        <v>0.01</v>
      </c>
      <c r="E89">
        <v>0</v>
      </c>
      <c r="F89">
        <v>0.01</v>
      </c>
      <c r="G89">
        <v>1.5229979721809169E-8</v>
      </c>
      <c r="H89">
        <v>0.01</v>
      </c>
    </row>
    <row r="90" spans="1:8" x14ac:dyDescent="0.25">
      <c r="A90" t="s">
        <v>868</v>
      </c>
      <c r="B90">
        <v>8.6999999999999993</v>
      </c>
      <c r="C90">
        <v>0</v>
      </c>
      <c r="D90">
        <v>0.01</v>
      </c>
      <c r="E90">
        <v>0</v>
      </c>
      <c r="F90">
        <v>0.01</v>
      </c>
      <c r="G90">
        <v>9.2374496940550443E-9</v>
      </c>
      <c r="H90">
        <v>0.01</v>
      </c>
    </row>
    <row r="91" spans="1:8" x14ac:dyDescent="0.25">
      <c r="A91" t="s">
        <v>869</v>
      </c>
      <c r="B91">
        <v>8.8000000000000007</v>
      </c>
      <c r="C91">
        <v>0</v>
      </c>
      <c r="D91">
        <v>0.01</v>
      </c>
      <c r="E91">
        <v>0</v>
      </c>
      <c r="F91">
        <v>0.01</v>
      </c>
      <c r="G91">
        <v>5.6027964490112936E-9</v>
      </c>
      <c r="H91">
        <v>0.01</v>
      </c>
    </row>
    <row r="92" spans="1:8" x14ac:dyDescent="0.25">
      <c r="A92" t="s">
        <v>870</v>
      </c>
      <c r="B92">
        <v>8.9</v>
      </c>
      <c r="C92">
        <v>0</v>
      </c>
      <c r="D92">
        <v>0.01</v>
      </c>
      <c r="E92">
        <v>0</v>
      </c>
      <c r="F92">
        <v>0.01</v>
      </c>
      <c r="G92">
        <v>3.3982678893096359E-9</v>
      </c>
      <c r="H92">
        <v>0.01</v>
      </c>
    </row>
    <row r="93" spans="1:8" x14ac:dyDescent="0.25">
      <c r="A93" t="s">
        <v>871</v>
      </c>
      <c r="B93">
        <v>9</v>
      </c>
      <c r="C93">
        <v>0</v>
      </c>
      <c r="D93">
        <v>0.01</v>
      </c>
      <c r="E93">
        <v>0</v>
      </c>
      <c r="F93">
        <v>0.01</v>
      </c>
      <c r="G93">
        <v>2.0611536921677498E-9</v>
      </c>
      <c r="H93">
        <v>0.01</v>
      </c>
    </row>
    <row r="94" spans="1:8" x14ac:dyDescent="0.25">
      <c r="A94" t="s">
        <v>872</v>
      </c>
      <c r="B94">
        <v>9.1</v>
      </c>
      <c r="C94">
        <v>0</v>
      </c>
      <c r="D94">
        <v>0.01</v>
      </c>
      <c r="E94">
        <v>0</v>
      </c>
      <c r="F94">
        <v>0.01</v>
      </c>
      <c r="G94">
        <v>1.250152870113652E-9</v>
      </c>
      <c r="H94">
        <v>0.01</v>
      </c>
    </row>
    <row r="95" spans="1:8" x14ac:dyDescent="0.25">
      <c r="A95" t="s">
        <v>873</v>
      </c>
      <c r="B95">
        <v>9.1999999999999993</v>
      </c>
      <c r="C95">
        <v>0</v>
      </c>
      <c r="D95">
        <v>0.01</v>
      </c>
      <c r="E95">
        <v>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874</v>
      </c>
      <c r="B96">
        <v>9.3000000000000007</v>
      </c>
      <c r="C96">
        <v>0</v>
      </c>
      <c r="D96">
        <v>0.01</v>
      </c>
      <c r="E96">
        <v>0</v>
      </c>
      <c r="F96">
        <v>0.01</v>
      </c>
      <c r="G96">
        <v>4.599054470588726E-10</v>
      </c>
      <c r="H96">
        <v>0.01</v>
      </c>
    </row>
    <row r="97" spans="1:8" x14ac:dyDescent="0.25">
      <c r="A97" t="s">
        <v>875</v>
      </c>
      <c r="B97">
        <v>9.4</v>
      </c>
      <c r="C97">
        <v>0</v>
      </c>
      <c r="D97">
        <v>0.01</v>
      </c>
      <c r="E97">
        <v>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876</v>
      </c>
      <c r="B98">
        <v>9.5</v>
      </c>
      <c r="C98">
        <v>0</v>
      </c>
      <c r="D98">
        <v>0.01</v>
      </c>
      <c r="E98">
        <v>0</v>
      </c>
      <c r="F98">
        <v>0.01</v>
      </c>
      <c r="G98">
        <v>1.691897733024916E-10</v>
      </c>
      <c r="H98">
        <v>0.01</v>
      </c>
    </row>
    <row r="99" spans="1:8" x14ac:dyDescent="0.25">
      <c r="A99" t="s">
        <v>877</v>
      </c>
      <c r="B99">
        <v>9.6</v>
      </c>
      <c r="C99">
        <v>0</v>
      </c>
      <c r="D99">
        <v>0.01</v>
      </c>
      <c r="E99">
        <v>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878</v>
      </c>
      <c r="B100">
        <v>9.6999999999999993</v>
      </c>
      <c r="C100">
        <v>0</v>
      </c>
      <c r="D100">
        <v>0.01</v>
      </c>
      <c r="E100">
        <v>0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879</v>
      </c>
      <c r="B101">
        <v>9.8000000000000007</v>
      </c>
      <c r="C101">
        <v>0</v>
      </c>
      <c r="D101">
        <v>0.01</v>
      </c>
      <c r="E101">
        <v>0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880</v>
      </c>
      <c r="B102">
        <v>9.9</v>
      </c>
      <c r="C102">
        <v>0</v>
      </c>
      <c r="D102">
        <v>0.01</v>
      </c>
      <c r="E102">
        <v>0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881</v>
      </c>
      <c r="B103">
        <v>10</v>
      </c>
      <c r="C103">
        <v>0</v>
      </c>
      <c r="D103">
        <v>0.01</v>
      </c>
      <c r="E103">
        <v>0</v>
      </c>
      <c r="F103">
        <v>0.01</v>
      </c>
      <c r="G103">
        <v>1.388800185964101E-11</v>
      </c>
      <c r="H103">
        <v>0.01</v>
      </c>
    </row>
  </sheetData>
  <phoneticPr fontId="1" type="noConversion"/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03"/>
  <sheetViews>
    <sheetView workbookViewId="0">
      <selection activeCell="A3" sqref="A3:A103"/>
    </sheetView>
  </sheetViews>
  <sheetFormatPr defaultRowHeight="15" x14ac:dyDescent="0.25"/>
  <sheetData>
    <row r="1" spans="1:3" x14ac:dyDescent="0.25">
      <c r="A1" t="s">
        <v>0</v>
      </c>
      <c r="B1" t="s">
        <v>668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882</v>
      </c>
      <c r="B3">
        <v>0</v>
      </c>
      <c r="C3">
        <f>(SIN(B3)+1)/2</f>
        <v>0.5</v>
      </c>
    </row>
    <row r="4" spans="1:3" x14ac:dyDescent="0.25">
      <c r="A4" t="s">
        <v>883</v>
      </c>
      <c r="B4">
        <v>0.1</v>
      </c>
      <c r="C4">
        <f t="shared" ref="C4:C67" si="0">(SIN(B4)+1)/2</f>
        <v>0.54991670832341411</v>
      </c>
    </row>
    <row r="5" spans="1:3" x14ac:dyDescent="0.25">
      <c r="A5" t="s">
        <v>884</v>
      </c>
      <c r="B5">
        <v>0.2</v>
      </c>
      <c r="C5">
        <f t="shared" si="0"/>
        <v>0.59933466539753066</v>
      </c>
    </row>
    <row r="6" spans="1:3" x14ac:dyDescent="0.25">
      <c r="A6" t="s">
        <v>885</v>
      </c>
      <c r="B6">
        <v>0.3</v>
      </c>
      <c r="C6">
        <f t="shared" si="0"/>
        <v>0.6477601033306698</v>
      </c>
    </row>
    <row r="7" spans="1:3" x14ac:dyDescent="0.25">
      <c r="A7" t="s">
        <v>886</v>
      </c>
      <c r="B7">
        <v>0.4</v>
      </c>
      <c r="C7">
        <f t="shared" si="0"/>
        <v>0.69470917115432529</v>
      </c>
    </row>
    <row r="8" spans="1:3" x14ac:dyDescent="0.25">
      <c r="A8" t="s">
        <v>887</v>
      </c>
      <c r="B8">
        <v>0.5</v>
      </c>
      <c r="C8">
        <f t="shared" si="0"/>
        <v>0.7397127693021015</v>
      </c>
    </row>
    <row r="9" spans="1:3" x14ac:dyDescent="0.25">
      <c r="A9" t="s">
        <v>888</v>
      </c>
      <c r="B9">
        <v>0.6</v>
      </c>
      <c r="C9">
        <f t="shared" si="0"/>
        <v>0.78232123669751763</v>
      </c>
    </row>
    <row r="10" spans="1:3" x14ac:dyDescent="0.25">
      <c r="A10" t="s">
        <v>889</v>
      </c>
      <c r="B10">
        <v>0.7</v>
      </c>
      <c r="C10">
        <f t="shared" si="0"/>
        <v>0.82210884361884551</v>
      </c>
    </row>
    <row r="11" spans="1:3" x14ac:dyDescent="0.25">
      <c r="A11" t="s">
        <v>890</v>
      </c>
      <c r="B11">
        <v>0.8</v>
      </c>
      <c r="C11">
        <f t="shared" si="0"/>
        <v>0.85867804544976134</v>
      </c>
    </row>
    <row r="12" spans="1:3" x14ac:dyDescent="0.25">
      <c r="A12" t="s">
        <v>891</v>
      </c>
      <c r="B12">
        <v>0.9</v>
      </c>
      <c r="C12">
        <f t="shared" si="0"/>
        <v>0.89166345481374165</v>
      </c>
    </row>
    <row r="13" spans="1:3" x14ac:dyDescent="0.25">
      <c r="A13" t="s">
        <v>892</v>
      </c>
      <c r="B13">
        <v>1</v>
      </c>
      <c r="C13">
        <f t="shared" si="0"/>
        <v>0.92073549240394825</v>
      </c>
    </row>
    <row r="14" spans="1:3" x14ac:dyDescent="0.25">
      <c r="A14" t="s">
        <v>893</v>
      </c>
      <c r="B14">
        <v>1.1000000000000001</v>
      </c>
      <c r="C14">
        <f t="shared" si="0"/>
        <v>0.94560368003071771</v>
      </c>
    </row>
    <row r="15" spans="1:3" x14ac:dyDescent="0.25">
      <c r="A15" t="s">
        <v>894</v>
      </c>
      <c r="B15">
        <v>1.2</v>
      </c>
      <c r="C15">
        <f t="shared" si="0"/>
        <v>0.96601954298361314</v>
      </c>
    </row>
    <row r="16" spans="1:3" x14ac:dyDescent="0.25">
      <c r="A16" t="s">
        <v>895</v>
      </c>
      <c r="B16">
        <v>1.3</v>
      </c>
      <c r="C16">
        <f t="shared" si="0"/>
        <v>0.98177909270859653</v>
      </c>
    </row>
    <row r="17" spans="1:3" x14ac:dyDescent="0.25">
      <c r="A17" t="s">
        <v>896</v>
      </c>
      <c r="B17">
        <v>1.4</v>
      </c>
      <c r="C17">
        <f t="shared" si="0"/>
        <v>0.99272486499423007</v>
      </c>
    </row>
    <row r="18" spans="1:3" x14ac:dyDescent="0.25">
      <c r="A18" t="s">
        <v>897</v>
      </c>
      <c r="B18">
        <v>1.5</v>
      </c>
      <c r="C18">
        <f t="shared" si="0"/>
        <v>0.99874749330202728</v>
      </c>
    </row>
    <row r="19" spans="1:3" x14ac:dyDescent="0.25">
      <c r="A19" t="s">
        <v>898</v>
      </c>
      <c r="B19">
        <v>1.6</v>
      </c>
      <c r="C19">
        <f t="shared" si="0"/>
        <v>0.9997868015207525</v>
      </c>
    </row>
    <row r="20" spans="1:3" x14ac:dyDescent="0.25">
      <c r="A20" t="s">
        <v>899</v>
      </c>
      <c r="B20">
        <v>1.7</v>
      </c>
      <c r="C20">
        <f t="shared" si="0"/>
        <v>0.99583240522623429</v>
      </c>
    </row>
    <row r="21" spans="1:3" x14ac:dyDescent="0.25">
      <c r="A21" t="s">
        <v>900</v>
      </c>
      <c r="B21">
        <v>1.8</v>
      </c>
      <c r="C21">
        <f t="shared" si="0"/>
        <v>0.98692381543909757</v>
      </c>
    </row>
    <row r="22" spans="1:3" x14ac:dyDescent="0.25">
      <c r="A22" t="s">
        <v>901</v>
      </c>
      <c r="B22">
        <v>1.9</v>
      </c>
      <c r="C22">
        <f t="shared" si="0"/>
        <v>0.97315004384370729</v>
      </c>
    </row>
    <row r="23" spans="1:3" x14ac:dyDescent="0.25">
      <c r="A23" t="s">
        <v>902</v>
      </c>
      <c r="B23">
        <v>2</v>
      </c>
      <c r="C23">
        <f t="shared" si="0"/>
        <v>0.95464871341284085</v>
      </c>
    </row>
    <row r="24" spans="1:3" x14ac:dyDescent="0.25">
      <c r="A24" t="s">
        <v>903</v>
      </c>
      <c r="B24">
        <v>2.1</v>
      </c>
      <c r="C24">
        <f t="shared" si="0"/>
        <v>0.93160468332443691</v>
      </c>
    </row>
    <row r="25" spans="1:3" x14ac:dyDescent="0.25">
      <c r="A25" t="s">
        <v>904</v>
      </c>
      <c r="B25">
        <v>2.2000000000000002</v>
      </c>
      <c r="C25">
        <f t="shared" si="0"/>
        <v>0.90424820190979505</v>
      </c>
    </row>
    <row r="26" spans="1:3" x14ac:dyDescent="0.25">
      <c r="A26" t="s">
        <v>905</v>
      </c>
      <c r="B26">
        <v>2.2999999999999998</v>
      </c>
      <c r="C26">
        <f t="shared" si="0"/>
        <v>0.87285260608836013</v>
      </c>
    </row>
    <row r="27" spans="1:3" x14ac:dyDescent="0.25">
      <c r="A27" t="s">
        <v>906</v>
      </c>
      <c r="B27">
        <v>2.4</v>
      </c>
      <c r="C27">
        <f t="shared" si="0"/>
        <v>0.83773159027557553</v>
      </c>
    </row>
    <row r="28" spans="1:3" x14ac:dyDescent="0.25">
      <c r="A28" t="s">
        <v>907</v>
      </c>
      <c r="B28">
        <v>2.5</v>
      </c>
      <c r="C28">
        <f t="shared" si="0"/>
        <v>0.79923607205197822</v>
      </c>
    </row>
    <row r="29" spans="1:3" x14ac:dyDescent="0.25">
      <c r="A29" t="s">
        <v>908</v>
      </c>
      <c r="B29">
        <v>2.6</v>
      </c>
      <c r="C29">
        <f t="shared" si="0"/>
        <v>0.75775068591073214</v>
      </c>
    </row>
    <row r="30" spans="1:3" x14ac:dyDescent="0.25">
      <c r="A30" t="s">
        <v>909</v>
      </c>
      <c r="B30">
        <v>2.7</v>
      </c>
      <c r="C30">
        <f t="shared" si="0"/>
        <v>0.71368994011691489</v>
      </c>
    </row>
    <row r="31" spans="1:3" x14ac:dyDescent="0.25">
      <c r="A31" t="s">
        <v>910</v>
      </c>
      <c r="B31">
        <v>2.8</v>
      </c>
      <c r="C31">
        <f t="shared" si="0"/>
        <v>0.66749407507795255</v>
      </c>
    </row>
    <row r="32" spans="1:3" x14ac:dyDescent="0.25">
      <c r="A32" t="s">
        <v>911</v>
      </c>
      <c r="B32">
        <v>2.9</v>
      </c>
      <c r="C32">
        <f t="shared" si="0"/>
        <v>0.61962466460699117</v>
      </c>
    </row>
    <row r="33" spans="1:3" x14ac:dyDescent="0.25">
      <c r="A33" t="s">
        <v>912</v>
      </c>
      <c r="B33">
        <v>3</v>
      </c>
      <c r="C33">
        <f t="shared" si="0"/>
        <v>0.57056000402993357</v>
      </c>
    </row>
    <row r="34" spans="1:3" x14ac:dyDescent="0.25">
      <c r="A34" t="s">
        <v>913</v>
      </c>
      <c r="B34">
        <v>3.1</v>
      </c>
      <c r="C34">
        <f t="shared" si="0"/>
        <v>0.5207903312166452</v>
      </c>
    </row>
    <row r="35" spans="1:3" x14ac:dyDescent="0.25">
      <c r="A35" t="s">
        <v>914</v>
      </c>
      <c r="B35">
        <v>3.2</v>
      </c>
      <c r="C35">
        <f t="shared" si="0"/>
        <v>0.47081292828620996</v>
      </c>
    </row>
    <row r="36" spans="1:3" x14ac:dyDescent="0.25">
      <c r="A36" t="s">
        <v>915</v>
      </c>
      <c r="B36">
        <v>3.3</v>
      </c>
      <c r="C36">
        <f t="shared" si="0"/>
        <v>0.42112715292837588</v>
      </c>
    </row>
    <row r="37" spans="1:3" x14ac:dyDescent="0.25">
      <c r="A37" t="s">
        <v>916</v>
      </c>
      <c r="B37">
        <v>3.4</v>
      </c>
      <c r="C37">
        <f t="shared" si="0"/>
        <v>0.37222944898658439</v>
      </c>
    </row>
    <row r="38" spans="1:3" x14ac:dyDescent="0.25">
      <c r="A38" t="s">
        <v>917</v>
      </c>
      <c r="B38">
        <v>3.5</v>
      </c>
      <c r="C38">
        <f t="shared" si="0"/>
        <v>0.32460838615519005</v>
      </c>
    </row>
    <row r="39" spans="1:3" x14ac:dyDescent="0.25">
      <c r="A39" t="s">
        <v>918</v>
      </c>
      <c r="B39">
        <v>3.6</v>
      </c>
      <c r="C39">
        <f t="shared" si="0"/>
        <v>0.2787397783525738</v>
      </c>
    </row>
    <row r="40" spans="1:3" x14ac:dyDescent="0.25">
      <c r="A40" t="s">
        <v>919</v>
      </c>
      <c r="B40">
        <v>3.7</v>
      </c>
      <c r="C40">
        <f t="shared" si="0"/>
        <v>0.2350819295457533</v>
      </c>
    </row>
    <row r="41" spans="1:3" x14ac:dyDescent="0.25">
      <c r="A41" t="s">
        <v>920</v>
      </c>
      <c r="B41">
        <v>3.8</v>
      </c>
      <c r="C41">
        <f t="shared" si="0"/>
        <v>0.19407105452864054</v>
      </c>
    </row>
    <row r="42" spans="1:3" x14ac:dyDescent="0.25">
      <c r="A42" t="s">
        <v>921</v>
      </c>
      <c r="B42">
        <v>3.9</v>
      </c>
      <c r="C42">
        <f t="shared" si="0"/>
        <v>0.15611692040801312</v>
      </c>
    </row>
    <row r="43" spans="1:3" x14ac:dyDescent="0.25">
      <c r="A43" t="s">
        <v>922</v>
      </c>
      <c r="B43">
        <v>4</v>
      </c>
      <c r="C43">
        <f t="shared" si="0"/>
        <v>0.1215987523460359</v>
      </c>
    </row>
    <row r="44" spans="1:3" x14ac:dyDescent="0.25">
      <c r="A44" t="s">
        <v>923</v>
      </c>
      <c r="B44">
        <v>4.0999999999999996</v>
      </c>
      <c r="C44">
        <f t="shared" si="0"/>
        <v>9.0861444467794872E-2</v>
      </c>
    </row>
    <row r="45" spans="1:3" x14ac:dyDescent="0.25">
      <c r="A45" t="s">
        <v>924</v>
      </c>
      <c r="B45">
        <v>4.2</v>
      </c>
      <c r="C45">
        <f t="shared" si="0"/>
        <v>6.4212113793205905E-2</v>
      </c>
    </row>
    <row r="46" spans="1:3" x14ac:dyDescent="0.25">
      <c r="A46" t="s">
        <v>925</v>
      </c>
      <c r="B46">
        <v>4.3</v>
      </c>
      <c r="C46">
        <f t="shared" si="0"/>
        <v>4.1917031625272549E-2</v>
      </c>
    </row>
    <row r="47" spans="1:3" x14ac:dyDescent="0.25">
      <c r="A47" t="s">
        <v>926</v>
      </c>
      <c r="B47">
        <v>4.4000000000000004</v>
      </c>
      <c r="C47">
        <f t="shared" si="0"/>
        <v>2.4198963055241995E-2</v>
      </c>
    </row>
    <row r="48" spans="1:3" x14ac:dyDescent="0.25">
      <c r="A48" t="s">
        <v>927</v>
      </c>
      <c r="B48">
        <v>4.5</v>
      </c>
      <c r="C48">
        <f t="shared" si="0"/>
        <v>1.1234941167451495E-2</v>
      </c>
    </row>
    <row r="49" spans="1:3" x14ac:dyDescent="0.25">
      <c r="A49" t="s">
        <v>928</v>
      </c>
      <c r="B49">
        <v>4.5999999999999996</v>
      </c>
      <c r="C49">
        <f t="shared" si="0"/>
        <v>3.1544981832677954E-3</v>
      </c>
    </row>
    <row r="50" spans="1:3" x14ac:dyDescent="0.25">
      <c r="A50" t="s">
        <v>929</v>
      </c>
      <c r="B50">
        <v>4.7</v>
      </c>
      <c r="C50">
        <f t="shared" si="0"/>
        <v>3.8371217949584313E-5</v>
      </c>
    </row>
    <row r="51" spans="1:3" x14ac:dyDescent="0.25">
      <c r="A51" t="s">
        <v>930</v>
      </c>
      <c r="B51">
        <v>4.8</v>
      </c>
      <c r="C51">
        <f t="shared" si="0"/>
        <v>1.9176955820796593E-3</v>
      </c>
    </row>
    <row r="52" spans="1:3" x14ac:dyDescent="0.25">
      <c r="A52" t="s">
        <v>931</v>
      </c>
      <c r="B52">
        <v>4.9000000000000004</v>
      </c>
      <c r="C52">
        <f t="shared" si="0"/>
        <v>8.7736936878337612E-3</v>
      </c>
    </row>
    <row r="53" spans="1:3" x14ac:dyDescent="0.25">
      <c r="A53" t="s">
        <v>932</v>
      </c>
      <c r="B53">
        <v>5</v>
      </c>
      <c r="C53">
        <f t="shared" si="0"/>
        <v>2.0537862668430773E-2</v>
      </c>
    </row>
    <row r="54" spans="1:3" x14ac:dyDescent="0.25">
      <c r="A54" t="s">
        <v>933</v>
      </c>
      <c r="B54">
        <v>5.0999999999999996</v>
      </c>
      <c r="C54">
        <f t="shared" si="0"/>
        <v>3.7092658836133774E-2</v>
      </c>
    </row>
    <row r="55" spans="1:3" x14ac:dyDescent="0.25">
      <c r="A55" t="s">
        <v>934</v>
      </c>
      <c r="B55">
        <v>5.2</v>
      </c>
      <c r="C55">
        <f t="shared" si="0"/>
        <v>5.8272672139923432E-2</v>
      </c>
    </row>
    <row r="56" spans="1:3" x14ac:dyDescent="0.25">
      <c r="A56" t="s">
        <v>935</v>
      </c>
      <c r="B56">
        <v>5.3</v>
      </c>
      <c r="C56">
        <f t="shared" si="0"/>
        <v>8.3866278888049373E-2</v>
      </c>
    </row>
    <row r="57" spans="1:3" x14ac:dyDescent="0.25">
      <c r="A57" t="s">
        <v>936</v>
      </c>
      <c r="B57">
        <v>5.4</v>
      </c>
      <c r="C57">
        <f t="shared" si="0"/>
        <v>0.11361775622200643</v>
      </c>
    </row>
    <row r="58" spans="1:3" x14ac:dyDescent="0.25">
      <c r="A58" t="s">
        <v>937</v>
      </c>
      <c r="B58">
        <v>5.5</v>
      </c>
      <c r="C58">
        <f t="shared" si="0"/>
        <v>0.14722983721480404</v>
      </c>
    </row>
    <row r="59" spans="1:3" x14ac:dyDescent="0.25">
      <c r="A59" t="s">
        <v>938</v>
      </c>
      <c r="B59">
        <v>5.6</v>
      </c>
      <c r="C59">
        <f t="shared" si="0"/>
        <v>0.18436668106383919</v>
      </c>
    </row>
    <row r="60" spans="1:3" x14ac:dyDescent="0.25">
      <c r="A60" t="s">
        <v>939</v>
      </c>
      <c r="B60">
        <v>5.7</v>
      </c>
      <c r="C60">
        <f t="shared" si="0"/>
        <v>0.22465722870118121</v>
      </c>
    </row>
    <row r="61" spans="1:3" x14ac:dyDescent="0.25">
      <c r="A61" t="s">
        <v>940</v>
      </c>
      <c r="B61">
        <v>5.8</v>
      </c>
      <c r="C61">
        <f t="shared" si="0"/>
        <v>0.26769891029312132</v>
      </c>
    </row>
    <row r="62" spans="1:3" x14ac:dyDescent="0.25">
      <c r="A62" t="s">
        <v>941</v>
      </c>
      <c r="B62">
        <v>5.9</v>
      </c>
      <c r="C62">
        <f t="shared" si="0"/>
        <v>0.31306166758488196</v>
      </c>
    </row>
    <row r="63" spans="1:3" x14ac:dyDescent="0.25">
      <c r="A63" t="s">
        <v>942</v>
      </c>
      <c r="B63">
        <v>6</v>
      </c>
      <c r="C63">
        <f t="shared" si="0"/>
        <v>0.36029225090053707</v>
      </c>
    </row>
    <row r="64" spans="1:3" x14ac:dyDescent="0.25">
      <c r="A64" t="s">
        <v>943</v>
      </c>
      <c r="B64">
        <v>6.1</v>
      </c>
      <c r="C64">
        <f t="shared" si="0"/>
        <v>0.40891874786395205</v>
      </c>
    </row>
    <row r="65" spans="1:3" x14ac:dyDescent="0.25">
      <c r="A65" t="s">
        <v>944</v>
      </c>
      <c r="B65">
        <v>6.2</v>
      </c>
      <c r="C65">
        <f t="shared" si="0"/>
        <v>0.45845529859125178</v>
      </c>
    </row>
    <row r="66" spans="1:3" x14ac:dyDescent="0.25">
      <c r="A66" t="s">
        <v>945</v>
      </c>
      <c r="B66">
        <v>6.3</v>
      </c>
      <c r="C66">
        <f t="shared" si="0"/>
        <v>0.50840695024217486</v>
      </c>
    </row>
    <row r="67" spans="1:3" x14ac:dyDescent="0.25">
      <c r="A67" t="s">
        <v>946</v>
      </c>
      <c r="B67">
        <v>6.4</v>
      </c>
      <c r="C67">
        <f t="shared" si="0"/>
        <v>0.55827460242524685</v>
      </c>
    </row>
    <row r="68" spans="1:3" x14ac:dyDescent="0.25">
      <c r="A68" t="s">
        <v>947</v>
      </c>
      <c r="B68">
        <v>6.5</v>
      </c>
      <c r="C68">
        <f t="shared" ref="C68:C103" si="1">(SIN(B68)+1)/2</f>
        <v>0.60755999404390781</v>
      </c>
    </row>
    <row r="69" spans="1:3" x14ac:dyDescent="0.25">
      <c r="A69" t="s">
        <v>948</v>
      </c>
      <c r="B69">
        <v>6.6</v>
      </c>
      <c r="C69">
        <f t="shared" si="1"/>
        <v>0.65577068175668896</v>
      </c>
    </row>
    <row r="70" spans="1:3" x14ac:dyDescent="0.25">
      <c r="A70" t="s">
        <v>949</v>
      </c>
      <c r="B70">
        <v>6.7</v>
      </c>
      <c r="C70">
        <f t="shared" si="1"/>
        <v>0.70242496030829915</v>
      </c>
    </row>
    <row r="71" spans="1:3" x14ac:dyDescent="0.25">
      <c r="A71" t="s">
        <v>950</v>
      </c>
      <c r="B71">
        <v>6.8</v>
      </c>
      <c r="C71">
        <f t="shared" si="1"/>
        <v>0.74705667556930411</v>
      </c>
    </row>
    <row r="72" spans="1:3" x14ac:dyDescent="0.25">
      <c r="A72" t="s">
        <v>951</v>
      </c>
      <c r="B72">
        <v>6.9</v>
      </c>
      <c r="C72">
        <f t="shared" si="1"/>
        <v>0.78921988219410011</v>
      </c>
    </row>
    <row r="73" spans="1:3" x14ac:dyDescent="0.25">
      <c r="A73" t="s">
        <v>952</v>
      </c>
      <c r="B73">
        <v>7</v>
      </c>
      <c r="C73">
        <f t="shared" si="1"/>
        <v>0.82849329935939453</v>
      </c>
    </row>
    <row r="74" spans="1:3" x14ac:dyDescent="0.25">
      <c r="A74" t="s">
        <v>953</v>
      </c>
      <c r="B74">
        <v>7.1</v>
      </c>
      <c r="C74">
        <f t="shared" si="1"/>
        <v>0.86448452006293797</v>
      </c>
    </row>
    <row r="75" spans="1:3" x14ac:dyDescent="0.25">
      <c r="A75" t="s">
        <v>954</v>
      </c>
      <c r="B75">
        <v>7.2</v>
      </c>
      <c r="C75">
        <f t="shared" si="1"/>
        <v>0.89683393192457661</v>
      </c>
    </row>
    <row r="76" spans="1:3" x14ac:dyDescent="0.25">
      <c r="A76" t="s">
        <v>955</v>
      </c>
      <c r="B76">
        <v>7.3</v>
      </c>
      <c r="C76">
        <f t="shared" si="1"/>
        <v>0.92521831031428214</v>
      </c>
    </row>
    <row r="77" spans="1:3" x14ac:dyDescent="0.25">
      <c r="A77" t="s">
        <v>956</v>
      </c>
      <c r="B77">
        <v>7.4</v>
      </c>
      <c r="C77">
        <f t="shared" si="1"/>
        <v>0.94935404790581346</v>
      </c>
    </row>
    <row r="78" spans="1:3" x14ac:dyDescent="0.25">
      <c r="A78" t="s">
        <v>957</v>
      </c>
      <c r="B78">
        <v>7.5</v>
      </c>
      <c r="C78">
        <f t="shared" si="1"/>
        <v>0.96899998838736945</v>
      </c>
    </row>
    <row r="79" spans="1:3" x14ac:dyDescent="0.25">
      <c r="A79" t="s">
        <v>958</v>
      </c>
      <c r="B79">
        <v>7.6</v>
      </c>
      <c r="C79">
        <f t="shared" si="1"/>
        <v>0.98395983601574311</v>
      </c>
    </row>
    <row r="80" spans="1:3" x14ac:dyDescent="0.25">
      <c r="A80" t="s">
        <v>959</v>
      </c>
      <c r="B80">
        <v>7.7</v>
      </c>
      <c r="C80">
        <f t="shared" si="1"/>
        <v>0.99408411693850018</v>
      </c>
    </row>
    <row r="81" spans="1:3" x14ac:dyDescent="0.25">
      <c r="A81" t="s">
        <v>960</v>
      </c>
      <c r="B81">
        <v>7.8</v>
      </c>
      <c r="C81">
        <f t="shared" si="1"/>
        <v>0.99927167268730255</v>
      </c>
    </row>
    <row r="82" spans="1:3" x14ac:dyDescent="0.25">
      <c r="A82" t="s">
        <v>961</v>
      </c>
      <c r="B82">
        <v>7.9</v>
      </c>
      <c r="C82">
        <f t="shared" si="1"/>
        <v>0.99947067091988595</v>
      </c>
    </row>
    <row r="83" spans="1:3" x14ac:dyDescent="0.25">
      <c r="A83" t="s">
        <v>962</v>
      </c>
      <c r="B83">
        <v>8</v>
      </c>
      <c r="C83">
        <f t="shared" si="1"/>
        <v>0.99467912331169095</v>
      </c>
    </row>
    <row r="84" spans="1:3" x14ac:dyDescent="0.25">
      <c r="A84" t="s">
        <v>963</v>
      </c>
      <c r="B84">
        <v>8.1</v>
      </c>
      <c r="C84">
        <f t="shared" si="1"/>
        <v>0.9849449054225432</v>
      </c>
    </row>
    <row r="85" spans="1:3" x14ac:dyDescent="0.25">
      <c r="A85" t="s">
        <v>964</v>
      </c>
      <c r="B85">
        <v>8.1999999999999993</v>
      </c>
      <c r="C85">
        <f t="shared" si="1"/>
        <v>0.97036527833988662</v>
      </c>
    </row>
    <row r="86" spans="1:3" x14ac:dyDescent="0.25">
      <c r="A86" t="s">
        <v>965</v>
      </c>
      <c r="B86">
        <v>8.3000000000000007</v>
      </c>
      <c r="C86">
        <f t="shared" si="1"/>
        <v>0.9510859168781467</v>
      </c>
    </row>
    <row r="87" spans="1:3" x14ac:dyDescent="0.25">
      <c r="A87" t="s">
        <v>966</v>
      </c>
      <c r="B87">
        <v>8.4</v>
      </c>
      <c r="C87">
        <f t="shared" si="1"/>
        <v>0.92729945404414016</v>
      </c>
    </row>
    <row r="88" spans="1:3" x14ac:dyDescent="0.25">
      <c r="A88" t="s">
        <v>967</v>
      </c>
      <c r="B88">
        <v>8.5</v>
      </c>
      <c r="C88">
        <f t="shared" si="1"/>
        <v>0.89924355631174513</v>
      </c>
    </row>
    <row r="89" spans="1:3" x14ac:dyDescent="0.25">
      <c r="A89" t="s">
        <v>968</v>
      </c>
      <c r="B89">
        <v>8.6</v>
      </c>
      <c r="C89">
        <f t="shared" si="1"/>
        <v>0.86719854893705661</v>
      </c>
    </row>
    <row r="90" spans="1:3" x14ac:dyDescent="0.25">
      <c r="A90" t="s">
        <v>969</v>
      </c>
      <c r="B90">
        <v>8.6999999999999993</v>
      </c>
      <c r="C90">
        <f t="shared" si="1"/>
        <v>0.83148461504109172</v>
      </c>
    </row>
    <row r="91" spans="1:3" x14ac:dyDescent="0.25">
      <c r="A91" t="s">
        <v>970</v>
      </c>
      <c r="B91">
        <v>8.8000000000000007</v>
      </c>
      <c r="C91">
        <f t="shared" si="1"/>
        <v>0.79245859644588079</v>
      </c>
    </row>
    <row r="92" spans="1:3" x14ac:dyDescent="0.25">
      <c r="A92" t="s">
        <v>971</v>
      </c>
      <c r="B92">
        <v>8.9</v>
      </c>
      <c r="C92">
        <f t="shared" si="1"/>
        <v>0.75051042822894232</v>
      </c>
    </row>
    <row r="93" spans="1:3" x14ac:dyDescent="0.25">
      <c r="A93" t="s">
        <v>972</v>
      </c>
      <c r="B93">
        <v>9</v>
      </c>
      <c r="C93">
        <f t="shared" si="1"/>
        <v>0.70605924262087827</v>
      </c>
    </row>
    <row r="94" spans="1:3" x14ac:dyDescent="0.25">
      <c r="A94" t="s">
        <v>973</v>
      </c>
      <c r="B94">
        <v>9.1</v>
      </c>
      <c r="C94">
        <f t="shared" si="1"/>
        <v>0.65954918117467609</v>
      </c>
    </row>
    <row r="95" spans="1:3" x14ac:dyDescent="0.25">
      <c r="A95" t="s">
        <v>974</v>
      </c>
      <c r="B95">
        <v>9.1999999999999993</v>
      </c>
      <c r="C95">
        <f t="shared" si="1"/>
        <v>0.61144495705012381</v>
      </c>
    </row>
    <row r="96" spans="1:3" x14ac:dyDescent="0.25">
      <c r="A96" t="s">
        <v>975</v>
      </c>
      <c r="B96">
        <v>9.3000000000000007</v>
      </c>
      <c r="C96">
        <f t="shared" si="1"/>
        <v>0.56222721175353085</v>
      </c>
    </row>
    <row r="97" spans="1:3" x14ac:dyDescent="0.25">
      <c r="A97" t="s">
        <v>976</v>
      </c>
      <c r="B97">
        <v>9.4</v>
      </c>
      <c r="C97">
        <f t="shared" si="1"/>
        <v>0.51238771272667893</v>
      </c>
    </row>
    <row r="98" spans="1:3" x14ac:dyDescent="0.25">
      <c r="A98" t="s">
        <v>977</v>
      </c>
      <c r="B98">
        <v>9.5</v>
      </c>
      <c r="C98">
        <f t="shared" si="1"/>
        <v>0.46242443976909536</v>
      </c>
    </row>
    <row r="99" spans="1:3" x14ac:dyDescent="0.25">
      <c r="A99" t="s">
        <v>978</v>
      </c>
      <c r="B99">
        <v>9.6</v>
      </c>
      <c r="C99">
        <f t="shared" si="1"/>
        <v>0.41283660938851019</v>
      </c>
    </row>
    <row r="100" spans="1:3" x14ac:dyDescent="0.25">
      <c r="A100" t="s">
        <v>979</v>
      </c>
      <c r="B100">
        <v>9.6999999999999993</v>
      </c>
      <c r="C100">
        <f t="shared" si="1"/>
        <v>0.36411968679452877</v>
      </c>
    </row>
    <row r="101" spans="1:3" x14ac:dyDescent="0.25">
      <c r="A101" t="s">
        <v>980</v>
      </c>
      <c r="B101">
        <v>9.8000000000000007</v>
      </c>
      <c r="C101">
        <f t="shared" si="1"/>
        <v>0.31676043537403581</v>
      </c>
    </row>
    <row r="102" spans="1:3" x14ac:dyDescent="0.25">
      <c r="A102" t="s">
        <v>981</v>
      </c>
      <c r="B102">
        <v>9.9</v>
      </c>
      <c r="C102">
        <f t="shared" si="1"/>
        <v>0.27123205311233933</v>
      </c>
    </row>
    <row r="103" spans="1:3" x14ac:dyDescent="0.25">
      <c r="A103" t="s">
        <v>982</v>
      </c>
      <c r="B103">
        <v>10</v>
      </c>
      <c r="C103">
        <f t="shared" si="1"/>
        <v>0.22798944455531511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/>
  </sheetViews>
  <sheetFormatPr defaultRowHeight="15" x14ac:dyDescent="0.25"/>
  <sheetData>
    <row r="1" spans="1:6" x14ac:dyDescent="0.25">
      <c r="A1" t="s">
        <v>0</v>
      </c>
      <c r="B1" t="s">
        <v>24</v>
      </c>
    </row>
    <row r="2" spans="1:6" x14ac:dyDescent="0.25">
      <c r="A2" t="s">
        <v>2</v>
      </c>
      <c r="B2" t="s">
        <v>3</v>
      </c>
      <c r="C2" t="s">
        <v>25</v>
      </c>
      <c r="D2" t="s">
        <v>26</v>
      </c>
      <c r="E2" t="s">
        <v>9</v>
      </c>
      <c r="F2" t="s">
        <v>27</v>
      </c>
    </row>
    <row r="3" spans="1:6" x14ac:dyDescent="0.25">
      <c r="A3" t="s">
        <v>28</v>
      </c>
      <c r="B3" t="s">
        <v>29</v>
      </c>
      <c r="C3" t="s">
        <v>30</v>
      </c>
      <c r="D3" t="b">
        <f>TRUE()</f>
        <v>1</v>
      </c>
      <c r="E3" t="s">
        <v>15</v>
      </c>
      <c r="F3" t="s">
        <v>31</v>
      </c>
    </row>
    <row r="4" spans="1:6" x14ac:dyDescent="0.25">
      <c r="A4" t="s">
        <v>32</v>
      </c>
      <c r="B4" t="s">
        <v>33</v>
      </c>
      <c r="C4" t="s">
        <v>34</v>
      </c>
      <c r="D4" t="b">
        <f>TRUE()</f>
        <v>1</v>
      </c>
      <c r="E4" t="s">
        <v>15</v>
      </c>
      <c r="F4" t="s">
        <v>35</v>
      </c>
    </row>
    <row r="5" spans="1:6" x14ac:dyDescent="0.25">
      <c r="A5" t="s">
        <v>36</v>
      </c>
      <c r="B5" t="s">
        <v>37</v>
      </c>
      <c r="C5" t="s">
        <v>38</v>
      </c>
      <c r="D5" t="b">
        <f>TRUE()</f>
        <v>1</v>
      </c>
      <c r="E5" t="s">
        <v>15</v>
      </c>
      <c r="F5" t="s">
        <v>39</v>
      </c>
    </row>
    <row r="6" spans="1:6" x14ac:dyDescent="0.25">
      <c r="A6" t="s">
        <v>40</v>
      </c>
      <c r="B6" t="s">
        <v>41</v>
      </c>
      <c r="C6" t="s">
        <v>42</v>
      </c>
      <c r="D6" t="b">
        <f>TRUE()</f>
        <v>1</v>
      </c>
      <c r="E6" t="s">
        <v>15</v>
      </c>
      <c r="F6" t="s">
        <v>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"/>
  <sheetViews>
    <sheetView workbookViewId="0">
      <selection activeCell="C9" sqref="C9"/>
    </sheetView>
  </sheetViews>
  <sheetFormatPr defaultRowHeight="15" x14ac:dyDescent="0.25"/>
  <sheetData>
    <row r="1" spans="1:8" x14ac:dyDescent="0.25">
      <c r="A1" t="s">
        <v>0</v>
      </c>
      <c r="B1" t="s">
        <v>44</v>
      </c>
    </row>
    <row r="2" spans="1:8" x14ac:dyDescent="0.25">
      <c r="A2" t="s">
        <v>2</v>
      </c>
      <c r="B2" t="s">
        <v>3</v>
      </c>
      <c r="C2" t="s">
        <v>4</v>
      </c>
      <c r="D2" t="s">
        <v>45</v>
      </c>
      <c r="E2" t="s">
        <v>46</v>
      </c>
      <c r="F2" t="s">
        <v>47</v>
      </c>
      <c r="G2" t="s">
        <v>9</v>
      </c>
      <c r="H2" t="s">
        <v>48</v>
      </c>
    </row>
    <row r="3" spans="1:8" x14ac:dyDescent="0.25">
      <c r="A3" t="s">
        <v>49</v>
      </c>
      <c r="B3" t="s">
        <v>50</v>
      </c>
      <c r="C3" t="s">
        <v>51</v>
      </c>
      <c r="D3">
        <f t="shared" ref="D3:D10" si="0">LOG(E3)</f>
        <v>3.8346072272875102</v>
      </c>
      <c r="E3">
        <v>6832.9340226380464</v>
      </c>
      <c r="F3">
        <f t="shared" ref="F3:F10" si="1">LOG10(E3)</f>
        <v>3.8346072272875102</v>
      </c>
      <c r="G3" t="s">
        <v>15</v>
      </c>
      <c r="H3" t="s">
        <v>52</v>
      </c>
    </row>
    <row r="4" spans="1:8" x14ac:dyDescent="0.25">
      <c r="A4" t="s">
        <v>53</v>
      </c>
      <c r="B4" t="s">
        <v>54</v>
      </c>
      <c r="C4" t="s">
        <v>55</v>
      </c>
      <c r="D4">
        <f t="shared" si="0"/>
        <v>0.69979554876789596</v>
      </c>
      <c r="E4">
        <v>5.0095134706606173</v>
      </c>
      <c r="F4">
        <f t="shared" si="1"/>
        <v>0.69979554876789596</v>
      </c>
      <c r="G4" t="s">
        <v>15</v>
      </c>
      <c r="H4" t="s">
        <v>56</v>
      </c>
    </row>
    <row r="5" spans="1:8" x14ac:dyDescent="0.25">
      <c r="A5" t="s">
        <v>57</v>
      </c>
      <c r="B5" t="s">
        <v>58</v>
      </c>
      <c r="C5" t="s">
        <v>55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G5" t="s">
        <v>15</v>
      </c>
      <c r="H5" t="s">
        <v>59</v>
      </c>
    </row>
    <row r="6" spans="1:8" x14ac:dyDescent="0.25">
      <c r="A6" t="s">
        <v>60</v>
      </c>
      <c r="B6" t="s">
        <v>61</v>
      </c>
      <c r="C6" t="s">
        <v>55</v>
      </c>
      <c r="D6">
        <f t="shared" si="0"/>
        <v>1.4356134380747703</v>
      </c>
      <c r="E6">
        <v>27.265498229753941</v>
      </c>
      <c r="F6">
        <f t="shared" si="1"/>
        <v>1.4356134380747703</v>
      </c>
      <c r="G6" t="s">
        <v>15</v>
      </c>
      <c r="H6" t="s">
        <v>62</v>
      </c>
    </row>
    <row r="7" spans="1:8" x14ac:dyDescent="0.25">
      <c r="A7" t="s">
        <v>63</v>
      </c>
      <c r="B7" t="s">
        <v>64</v>
      </c>
      <c r="C7" t="s">
        <v>55</v>
      </c>
      <c r="D7">
        <f t="shared" si="0"/>
        <v>3.5840251494944706</v>
      </c>
      <c r="E7">
        <v>3837.294661813914</v>
      </c>
      <c r="F7">
        <f t="shared" si="1"/>
        <v>3.5840251494944706</v>
      </c>
      <c r="G7" t="s">
        <v>15</v>
      </c>
      <c r="H7" t="s">
        <v>65</v>
      </c>
    </row>
    <row r="8" spans="1:8" x14ac:dyDescent="0.25">
      <c r="A8" t="s">
        <v>66</v>
      </c>
      <c r="B8" t="s">
        <v>67</v>
      </c>
      <c r="C8" t="s">
        <v>55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G8" t="s">
        <v>15</v>
      </c>
      <c r="H8" t="s">
        <v>68</v>
      </c>
    </row>
    <row r="9" spans="1:8" x14ac:dyDescent="0.25">
      <c r="A9" t="s">
        <v>69</v>
      </c>
      <c r="B9" t="s">
        <v>70</v>
      </c>
      <c r="C9" t="s">
        <v>51</v>
      </c>
      <c r="D9">
        <f t="shared" si="0"/>
        <v>3.6637503432531604</v>
      </c>
      <c r="E9">
        <v>4610.5245963793122</v>
      </c>
      <c r="F9">
        <f t="shared" si="1"/>
        <v>3.6637503432531604</v>
      </c>
      <c r="G9" t="s">
        <v>15</v>
      </c>
      <c r="H9" t="s">
        <v>71</v>
      </c>
    </row>
    <row r="10" spans="1:8" x14ac:dyDescent="0.25">
      <c r="A10" t="s">
        <v>72</v>
      </c>
      <c r="B10" t="s">
        <v>73</v>
      </c>
      <c r="C10" t="s">
        <v>55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G10" t="s">
        <v>15</v>
      </c>
      <c r="H10" t="s">
        <v>74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5"/>
  <sheetViews>
    <sheetView workbookViewId="0">
      <selection activeCell="H13" sqref="H13"/>
    </sheetView>
  </sheetViews>
  <sheetFormatPr defaultRowHeight="15" x14ac:dyDescent="0.25"/>
  <cols>
    <col min="2" max="2" width="14.28515625" customWidth="1"/>
    <col min="3" max="3" width="16.5703125" bestFit="1" customWidth="1"/>
    <col min="4" max="4" width="11.28515625" bestFit="1" customWidth="1"/>
    <col min="5" max="5" width="25" bestFit="1" customWidth="1"/>
    <col min="6" max="6" width="12.85546875" bestFit="1" customWidth="1"/>
    <col min="7" max="7" width="9.28515625" bestFit="1" customWidth="1"/>
    <col min="8" max="8" width="20.85546875" bestFit="1" customWidth="1"/>
    <col min="9" max="9" width="13.42578125" bestFit="1" customWidth="1"/>
    <col min="10" max="10" width="28.140625" bestFit="1" customWidth="1"/>
  </cols>
  <sheetData>
    <row r="1" spans="1:10" x14ac:dyDescent="0.25">
      <c r="A1" t="s">
        <v>0</v>
      </c>
      <c r="B1" t="s">
        <v>75</v>
      </c>
    </row>
    <row r="2" spans="1:10" x14ac:dyDescent="0.25">
      <c r="A2" t="s">
        <v>2</v>
      </c>
      <c r="B2" t="s">
        <v>3</v>
      </c>
      <c r="C2" t="s">
        <v>48</v>
      </c>
      <c r="D2" t="s">
        <v>76</v>
      </c>
      <c r="E2" t="s">
        <v>77</v>
      </c>
      <c r="F2" t="s">
        <v>4</v>
      </c>
      <c r="G2" t="s">
        <v>78</v>
      </c>
      <c r="H2" t="s">
        <v>79</v>
      </c>
      <c r="I2" t="s">
        <v>9</v>
      </c>
      <c r="J2" t="s">
        <v>80</v>
      </c>
    </row>
    <row r="3" spans="1:10" x14ac:dyDescent="0.25">
      <c r="A3" t="s">
        <v>81</v>
      </c>
      <c r="B3" t="s">
        <v>82</v>
      </c>
      <c r="C3" t="s">
        <v>83</v>
      </c>
      <c r="D3" t="str">
        <f>_xlfn.CONCAT("SD_",A3)</f>
        <v>SD_Y0</v>
      </c>
      <c r="E3" t="s">
        <v>84</v>
      </c>
      <c r="F3" t="s">
        <v>13</v>
      </c>
      <c r="G3" t="s">
        <v>85</v>
      </c>
      <c r="H3" t="str">
        <f ca="1">IFERROR(__xludf.dummyfunction("""\ce{["" &amp; REGEXREPLACE(B3,""_"",""_{\\text{"") &amp; ""}}]}"""),"\ce{[Total_{\text{C}}]}")</f>
        <v>\ce{[Total_{\text{C}}]}</v>
      </c>
      <c r="I3" t="s">
        <v>15</v>
      </c>
      <c r="J3" t="s">
        <v>86</v>
      </c>
    </row>
    <row r="4" spans="1:10" x14ac:dyDescent="0.25">
      <c r="A4" t="s">
        <v>87</v>
      </c>
      <c r="B4" t="s">
        <v>88</v>
      </c>
      <c r="C4" t="s">
        <v>89</v>
      </c>
      <c r="D4" t="str">
        <f>_xlfn.CONCAT("SD_",A4)</f>
        <v>SD_Y1</v>
      </c>
      <c r="E4" t="s">
        <v>84</v>
      </c>
      <c r="F4" t="s">
        <v>13</v>
      </c>
      <c r="G4" t="s">
        <v>85</v>
      </c>
      <c r="H4" t="str">
        <f ca="1">IFERROR(__xludf.dummyfunction("""\ce{["" &amp; REGEXREPLACE(B3,""_"",""_{\\text{"") &amp; ""}}]}"""),"\ce{[Total_{\text{C}}]}")</f>
        <v>\ce{[Total_{\text{C}}]}</v>
      </c>
      <c r="I4" t="s">
        <v>15</v>
      </c>
      <c r="J4" t="s">
        <v>90</v>
      </c>
    </row>
    <row r="5" spans="1:10" x14ac:dyDescent="0.25">
      <c r="A5" t="s">
        <v>676</v>
      </c>
      <c r="B5" t="s">
        <v>1193</v>
      </c>
      <c r="C5" t="s">
        <v>1192</v>
      </c>
      <c r="D5" t="str">
        <f>_xlfn.CONCAT("SD_",A5)</f>
        <v>SD_Y2</v>
      </c>
      <c r="E5" t="s">
        <v>84</v>
      </c>
      <c r="F5" t="s">
        <v>1198</v>
      </c>
      <c r="G5" t="s">
        <v>85</v>
      </c>
      <c r="H5" t="str">
        <f ca="1">IFERROR(__xludf.dummyfunction("""\ce{["" &amp; REGEXREPLACE(B3,""_"",""_{\\text{"") &amp; ""}}]}"""),"\ce{[Total_{\text{C}}]}")</f>
        <v>\ce{[Total_{\text{C}}]}</v>
      </c>
      <c r="I5" t="s">
        <v>15</v>
      </c>
      <c r="J5" t="s">
        <v>1191</v>
      </c>
    </row>
  </sheetData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1"/>
  <sheetViews>
    <sheetView tabSelected="1" workbookViewId="0">
      <selection activeCell="F10" sqref="F10:F11"/>
    </sheetView>
  </sheetViews>
  <sheetFormatPr defaultRowHeight="15" x14ac:dyDescent="0.25"/>
  <cols>
    <col min="2" max="2" width="13.28515625" customWidth="1"/>
    <col min="3" max="3" width="11.140625" bestFit="1" customWidth="1"/>
    <col min="4" max="4" width="11.28515625" bestFit="1" customWidth="1"/>
    <col min="12" max="12" width="11" bestFit="1" customWidth="1"/>
  </cols>
  <sheetData>
    <row r="1" spans="1:13" x14ac:dyDescent="0.25">
      <c r="A1" t="s">
        <v>0</v>
      </c>
      <c r="B1" t="s">
        <v>91</v>
      </c>
    </row>
    <row r="2" spans="1:13" x14ac:dyDescent="0.25">
      <c r="A2" t="s">
        <v>2</v>
      </c>
      <c r="B2" t="s">
        <v>3</v>
      </c>
      <c r="C2" t="s">
        <v>92</v>
      </c>
      <c r="D2" t="s">
        <v>8</v>
      </c>
      <c r="E2" t="s">
        <v>93</v>
      </c>
      <c r="F2" t="s">
        <v>94</v>
      </c>
      <c r="G2" t="s">
        <v>95</v>
      </c>
      <c r="H2" t="s">
        <v>96</v>
      </c>
      <c r="I2" t="s">
        <v>97</v>
      </c>
      <c r="J2" t="s">
        <v>10</v>
      </c>
      <c r="K2" t="s">
        <v>98</v>
      </c>
      <c r="L2" t="s">
        <v>99</v>
      </c>
      <c r="M2" t="s">
        <v>100</v>
      </c>
    </row>
    <row r="3" spans="1:13" x14ac:dyDescent="0.25">
      <c r="A3" t="s">
        <v>101</v>
      </c>
      <c r="B3" t="s">
        <v>102</v>
      </c>
      <c r="D3" t="s">
        <v>103</v>
      </c>
      <c r="E3" t="s">
        <v>1194</v>
      </c>
      <c r="F3" t="s">
        <v>104</v>
      </c>
      <c r="G3">
        <v>2</v>
      </c>
      <c r="H3">
        <v>2</v>
      </c>
      <c r="I3">
        <v>0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105</v>
      </c>
      <c r="B4" t="s">
        <v>106</v>
      </c>
      <c r="D4" t="s">
        <v>103</v>
      </c>
      <c r="E4" t="s">
        <v>1194</v>
      </c>
      <c r="F4" t="s">
        <v>107</v>
      </c>
      <c r="G4">
        <v>2</v>
      </c>
      <c r="H4">
        <v>2</v>
      </c>
      <c r="I4">
        <v>0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108</v>
      </c>
      <c r="B5" t="s">
        <v>109</v>
      </c>
      <c r="D5" t="s">
        <v>103</v>
      </c>
      <c r="E5" t="s">
        <v>1194</v>
      </c>
      <c r="F5" t="s">
        <v>110</v>
      </c>
      <c r="G5">
        <v>2</v>
      </c>
      <c r="H5">
        <v>2</v>
      </c>
      <c r="I5">
        <v>0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111</v>
      </c>
      <c r="B6" t="s">
        <v>112</v>
      </c>
      <c r="D6" t="s">
        <v>103</v>
      </c>
      <c r="E6" t="s">
        <v>1194</v>
      </c>
      <c r="F6" t="s">
        <v>113</v>
      </c>
      <c r="G6">
        <v>2</v>
      </c>
      <c r="H6">
        <v>2</v>
      </c>
      <c r="I6">
        <v>0</v>
      </c>
      <c r="K6">
        <v>-120</v>
      </c>
      <c r="L6" t="b">
        <f>TRUE()</f>
        <v>1</v>
      </c>
      <c r="M6">
        <v>10</v>
      </c>
    </row>
    <row r="7" spans="1:13" x14ac:dyDescent="0.25">
      <c r="A7" t="s">
        <v>114</v>
      </c>
      <c r="B7" t="s">
        <v>115</v>
      </c>
      <c r="D7" t="s">
        <v>103</v>
      </c>
      <c r="E7" t="s">
        <v>1194</v>
      </c>
      <c r="F7" t="s">
        <v>116</v>
      </c>
      <c r="G7">
        <v>2</v>
      </c>
      <c r="H7">
        <v>2</v>
      </c>
      <c r="I7">
        <v>0</v>
      </c>
      <c r="K7">
        <v>-120</v>
      </c>
      <c r="L7" t="b">
        <f>TRUE()</f>
        <v>1</v>
      </c>
      <c r="M7">
        <v>10</v>
      </c>
    </row>
    <row r="8" spans="1:13" x14ac:dyDescent="0.25">
      <c r="A8" t="s">
        <v>664</v>
      </c>
      <c r="B8" t="s">
        <v>660</v>
      </c>
      <c r="D8" t="s">
        <v>103</v>
      </c>
      <c r="E8" t="s">
        <v>1194</v>
      </c>
      <c r="F8" t="s">
        <v>1195</v>
      </c>
      <c r="G8">
        <v>2</v>
      </c>
      <c r="H8">
        <v>2</v>
      </c>
      <c r="I8">
        <v>0</v>
      </c>
      <c r="K8">
        <v>-120</v>
      </c>
      <c r="L8" t="b">
        <f>TRUE()</f>
        <v>1</v>
      </c>
      <c r="M8">
        <v>10</v>
      </c>
    </row>
    <row r="9" spans="1:13" x14ac:dyDescent="0.25">
      <c r="A9" t="s">
        <v>665</v>
      </c>
      <c r="B9" t="s">
        <v>661</v>
      </c>
      <c r="D9" t="s">
        <v>103</v>
      </c>
      <c r="E9" t="s">
        <v>1194</v>
      </c>
      <c r="F9" t="s">
        <v>1196</v>
      </c>
      <c r="G9">
        <v>2</v>
      </c>
      <c r="H9">
        <v>2</v>
      </c>
      <c r="I9">
        <v>0</v>
      </c>
      <c r="K9">
        <v>-120</v>
      </c>
      <c r="L9" t="b">
        <f>TRUE()</f>
        <v>1</v>
      </c>
      <c r="M9">
        <v>10</v>
      </c>
    </row>
    <row r="10" spans="1:13" x14ac:dyDescent="0.25">
      <c r="A10" t="s">
        <v>666</v>
      </c>
      <c r="B10" t="s">
        <v>662</v>
      </c>
      <c r="D10" t="s">
        <v>103</v>
      </c>
      <c r="E10" t="s">
        <v>1194</v>
      </c>
      <c r="F10" t="s">
        <v>1197</v>
      </c>
      <c r="G10">
        <v>2</v>
      </c>
      <c r="H10">
        <v>2</v>
      </c>
      <c r="I10">
        <v>0</v>
      </c>
      <c r="K10">
        <v>-120</v>
      </c>
      <c r="L10" t="b">
        <f>TRUE()</f>
        <v>1</v>
      </c>
      <c r="M10">
        <v>10</v>
      </c>
    </row>
    <row r="11" spans="1:13" x14ac:dyDescent="0.25">
      <c r="A11" t="s">
        <v>667</v>
      </c>
      <c r="B11" t="s">
        <v>663</v>
      </c>
      <c r="D11" t="s">
        <v>103</v>
      </c>
      <c r="E11" t="s">
        <v>1194</v>
      </c>
      <c r="F11" t="s">
        <v>1199</v>
      </c>
      <c r="G11">
        <v>2</v>
      </c>
      <c r="H11">
        <v>2</v>
      </c>
      <c r="I11">
        <v>0</v>
      </c>
      <c r="K11">
        <v>-120</v>
      </c>
      <c r="L11" t="b">
        <f>TRUE()</f>
        <v>1</v>
      </c>
      <c r="M11">
        <v>10</v>
      </c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117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123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124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125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126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127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128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129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130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131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132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133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134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135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136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137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138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139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140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141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142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143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144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145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146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147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148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149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150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151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152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153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154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155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156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157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158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159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160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161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162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163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164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165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166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167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168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169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170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171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172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173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174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175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176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177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178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179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180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181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182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183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184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185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186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187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188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189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190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191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192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193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194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195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196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197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198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199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200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201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202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203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204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205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206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207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208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209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210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211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212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213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214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215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216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217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218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219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220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221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222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223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5"/>
  <sheetViews>
    <sheetView workbookViewId="0">
      <selection activeCell="C1" sqref="C1"/>
    </sheetView>
  </sheetViews>
  <sheetFormatPr defaultRowHeight="15" x14ac:dyDescent="0.25"/>
  <cols>
    <col min="2" max="2" width="125.28515625" bestFit="1" customWidth="1"/>
  </cols>
  <sheetData>
    <row r="1" spans="1:3" x14ac:dyDescent="0.25">
      <c r="A1" t="s">
        <v>0</v>
      </c>
      <c r="B1" t="s">
        <v>224</v>
      </c>
    </row>
    <row r="2" spans="1:3" x14ac:dyDescent="0.25">
      <c r="A2" t="s">
        <v>2</v>
      </c>
      <c r="B2" t="s">
        <v>225</v>
      </c>
      <c r="C2" t="s">
        <v>97</v>
      </c>
    </row>
    <row r="3" spans="1:3" x14ac:dyDescent="0.25">
      <c r="A3" t="s">
        <v>226</v>
      </c>
      <c r="B3">
        <v>0</v>
      </c>
      <c r="C3">
        <v>0</v>
      </c>
    </row>
    <row r="4" spans="1:3" x14ac:dyDescent="0.25">
      <c r="A4" t="s">
        <v>227</v>
      </c>
      <c r="B4">
        <v>1</v>
      </c>
      <c r="C4">
        <v>10</v>
      </c>
    </row>
    <row r="5" spans="1:3" x14ac:dyDescent="0.25">
      <c r="A5" t="s">
        <v>228</v>
      </c>
      <c r="B5">
        <v>5</v>
      </c>
      <c r="C5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3"/>
  <sheetViews>
    <sheetView workbookViewId="0">
      <selection activeCell="G2" sqref="G2:H103"/>
    </sheetView>
  </sheetViews>
  <sheetFormatPr defaultRowHeight="15" x14ac:dyDescent="0.25"/>
  <sheetData>
    <row r="1" spans="1:8" x14ac:dyDescent="0.25">
      <c r="A1" t="s">
        <v>0</v>
      </c>
      <c r="B1" t="s">
        <v>229</v>
      </c>
    </row>
    <row r="2" spans="1:8" x14ac:dyDescent="0.25">
      <c r="A2" t="s">
        <v>2</v>
      </c>
      <c r="B2" t="s">
        <v>118</v>
      </c>
      <c r="C2" t="s">
        <v>119</v>
      </c>
      <c r="D2" t="s">
        <v>120</v>
      </c>
      <c r="E2" t="s">
        <v>121</v>
      </c>
      <c r="F2" t="s">
        <v>122</v>
      </c>
      <c r="G2" t="s">
        <v>548</v>
      </c>
      <c r="H2" t="s">
        <v>549</v>
      </c>
    </row>
    <row r="3" spans="1:8" x14ac:dyDescent="0.25">
      <c r="A3" t="s">
        <v>230</v>
      </c>
      <c r="B3">
        <v>0</v>
      </c>
      <c r="C3">
        <v>1</v>
      </c>
      <c r="D3">
        <v>0.01</v>
      </c>
      <c r="E3">
        <v>0</v>
      </c>
      <c r="F3">
        <v>0.01</v>
      </c>
      <c r="G3">
        <v>0</v>
      </c>
      <c r="H3">
        <v>0.01</v>
      </c>
    </row>
    <row r="4" spans="1:8" x14ac:dyDescent="0.25">
      <c r="A4" t="s">
        <v>231</v>
      </c>
      <c r="B4">
        <v>0.1</v>
      </c>
      <c r="C4">
        <v>1</v>
      </c>
      <c r="D4">
        <v>0.01</v>
      </c>
      <c r="E4">
        <v>0</v>
      </c>
      <c r="F4">
        <v>0.01</v>
      </c>
      <c r="G4">
        <v>0</v>
      </c>
      <c r="H4">
        <v>0.01</v>
      </c>
    </row>
    <row r="5" spans="1:8" x14ac:dyDescent="0.25">
      <c r="A5" t="s">
        <v>232</v>
      </c>
      <c r="B5">
        <v>0.2</v>
      </c>
      <c r="C5">
        <v>1</v>
      </c>
      <c r="D5">
        <v>0.01</v>
      </c>
      <c r="E5">
        <v>0</v>
      </c>
      <c r="F5">
        <v>0.01</v>
      </c>
      <c r="G5">
        <v>0</v>
      </c>
      <c r="H5">
        <v>0.01</v>
      </c>
    </row>
    <row r="6" spans="1:8" x14ac:dyDescent="0.25">
      <c r="A6" t="s">
        <v>233</v>
      </c>
      <c r="B6">
        <v>0.3</v>
      </c>
      <c r="C6">
        <v>1</v>
      </c>
      <c r="D6">
        <v>0.01</v>
      </c>
      <c r="E6">
        <v>0</v>
      </c>
      <c r="F6">
        <v>0.01</v>
      </c>
      <c r="G6">
        <v>0</v>
      </c>
      <c r="H6">
        <v>0.01</v>
      </c>
    </row>
    <row r="7" spans="1:8" x14ac:dyDescent="0.25">
      <c r="A7" t="s">
        <v>234</v>
      </c>
      <c r="B7">
        <v>0.4</v>
      </c>
      <c r="C7">
        <v>1</v>
      </c>
      <c r="D7">
        <v>0.01</v>
      </c>
      <c r="E7">
        <v>0</v>
      </c>
      <c r="F7">
        <v>0.01</v>
      </c>
      <c r="G7">
        <v>0</v>
      </c>
      <c r="H7">
        <v>0.01</v>
      </c>
    </row>
    <row r="8" spans="1:8" x14ac:dyDescent="0.25">
      <c r="A8" t="s">
        <v>235</v>
      </c>
      <c r="B8">
        <v>0.5</v>
      </c>
      <c r="C8">
        <v>1</v>
      </c>
      <c r="D8">
        <v>0.01</v>
      </c>
      <c r="E8">
        <v>0</v>
      </c>
      <c r="F8">
        <v>0.01</v>
      </c>
      <c r="G8">
        <v>0</v>
      </c>
      <c r="H8">
        <v>0.01</v>
      </c>
    </row>
    <row r="9" spans="1:8" x14ac:dyDescent="0.25">
      <c r="A9" t="s">
        <v>236</v>
      </c>
      <c r="B9">
        <v>0.6</v>
      </c>
      <c r="C9">
        <v>1</v>
      </c>
      <c r="D9">
        <v>0.01</v>
      </c>
      <c r="E9">
        <v>0</v>
      </c>
      <c r="F9">
        <v>0.01</v>
      </c>
      <c r="G9">
        <v>0</v>
      </c>
      <c r="H9">
        <v>0.01</v>
      </c>
    </row>
    <row r="10" spans="1:8" x14ac:dyDescent="0.25">
      <c r="A10" t="s">
        <v>237</v>
      </c>
      <c r="B10">
        <v>0.7</v>
      </c>
      <c r="C10">
        <v>1</v>
      </c>
      <c r="D10">
        <v>0.01</v>
      </c>
      <c r="E10">
        <v>0</v>
      </c>
      <c r="F10">
        <v>0.01</v>
      </c>
      <c r="G10">
        <v>0</v>
      </c>
      <c r="H10">
        <v>0.01</v>
      </c>
    </row>
    <row r="11" spans="1:8" x14ac:dyDescent="0.25">
      <c r="A11" t="s">
        <v>238</v>
      </c>
      <c r="B11">
        <v>0.8</v>
      </c>
      <c r="C11">
        <v>1</v>
      </c>
      <c r="D11">
        <v>0.01</v>
      </c>
      <c r="E11">
        <v>0</v>
      </c>
      <c r="F11">
        <v>0.01</v>
      </c>
      <c r="G11">
        <v>0</v>
      </c>
      <c r="H11">
        <v>0.01</v>
      </c>
    </row>
    <row r="12" spans="1:8" x14ac:dyDescent="0.25">
      <c r="A12" t="s">
        <v>239</v>
      </c>
      <c r="B12">
        <v>0.9</v>
      </c>
      <c r="C12">
        <v>1</v>
      </c>
      <c r="D12">
        <v>0.01</v>
      </c>
      <c r="E12">
        <v>0</v>
      </c>
      <c r="F12">
        <v>0.01</v>
      </c>
      <c r="G12">
        <v>0</v>
      </c>
      <c r="H12">
        <v>0.01</v>
      </c>
    </row>
    <row r="13" spans="1:8" x14ac:dyDescent="0.25">
      <c r="A13" t="s">
        <v>240</v>
      </c>
      <c r="B13">
        <v>1</v>
      </c>
      <c r="C13">
        <v>1</v>
      </c>
      <c r="D13">
        <v>0.01</v>
      </c>
      <c r="E13">
        <v>0</v>
      </c>
      <c r="F13">
        <v>0.01</v>
      </c>
      <c r="G13">
        <v>0</v>
      </c>
      <c r="H13">
        <v>0.01</v>
      </c>
    </row>
    <row r="14" spans="1:8" x14ac:dyDescent="0.25">
      <c r="A14" t="s">
        <v>241</v>
      </c>
      <c r="B14">
        <v>1.1000000000000001</v>
      </c>
      <c r="C14">
        <v>1</v>
      </c>
      <c r="D14">
        <v>0.01</v>
      </c>
      <c r="E14">
        <v>0</v>
      </c>
      <c r="F14">
        <v>0.01</v>
      </c>
      <c r="G14">
        <v>0</v>
      </c>
      <c r="H14">
        <v>0.01</v>
      </c>
    </row>
    <row r="15" spans="1:8" x14ac:dyDescent="0.25">
      <c r="A15" t="s">
        <v>242</v>
      </c>
      <c r="B15">
        <v>1.2</v>
      </c>
      <c r="C15">
        <v>1</v>
      </c>
      <c r="D15">
        <v>0.01</v>
      </c>
      <c r="E15">
        <v>0</v>
      </c>
      <c r="F15">
        <v>0.01</v>
      </c>
      <c r="G15">
        <v>0</v>
      </c>
      <c r="H15">
        <v>0.01</v>
      </c>
    </row>
    <row r="16" spans="1:8" x14ac:dyDescent="0.25">
      <c r="A16" t="s">
        <v>243</v>
      </c>
      <c r="B16">
        <v>1.3</v>
      </c>
      <c r="C16">
        <v>1</v>
      </c>
      <c r="D16">
        <v>0.01</v>
      </c>
      <c r="E16">
        <v>0</v>
      </c>
      <c r="F16">
        <v>0.01</v>
      </c>
      <c r="G16">
        <v>0</v>
      </c>
      <c r="H16">
        <v>0.01</v>
      </c>
    </row>
    <row r="17" spans="1:8" x14ac:dyDescent="0.25">
      <c r="A17" t="s">
        <v>244</v>
      </c>
      <c r="B17">
        <v>1.4</v>
      </c>
      <c r="C17">
        <v>1</v>
      </c>
      <c r="D17">
        <v>0.01</v>
      </c>
      <c r="E17">
        <v>0</v>
      </c>
      <c r="F17">
        <v>0.01</v>
      </c>
      <c r="G17">
        <v>0</v>
      </c>
      <c r="H17">
        <v>0.01</v>
      </c>
    </row>
    <row r="18" spans="1:8" x14ac:dyDescent="0.25">
      <c r="A18" t="s">
        <v>245</v>
      </c>
      <c r="B18">
        <v>1.5</v>
      </c>
      <c r="C18">
        <v>1</v>
      </c>
      <c r="D18">
        <v>0.01</v>
      </c>
      <c r="E18">
        <v>0</v>
      </c>
      <c r="F18">
        <v>0.01</v>
      </c>
      <c r="G18">
        <v>0</v>
      </c>
      <c r="H18">
        <v>0.01</v>
      </c>
    </row>
    <row r="19" spans="1:8" x14ac:dyDescent="0.25">
      <c r="A19" t="s">
        <v>246</v>
      </c>
      <c r="B19">
        <v>1.6</v>
      </c>
      <c r="C19">
        <v>1</v>
      </c>
      <c r="D19">
        <v>0.01</v>
      </c>
      <c r="E19">
        <v>0</v>
      </c>
      <c r="F19">
        <v>0.01</v>
      </c>
      <c r="G19">
        <v>0</v>
      </c>
      <c r="H19">
        <v>0.01</v>
      </c>
    </row>
    <row r="20" spans="1:8" x14ac:dyDescent="0.25">
      <c r="A20" t="s">
        <v>247</v>
      </c>
      <c r="B20">
        <v>1.7</v>
      </c>
      <c r="C20">
        <v>1</v>
      </c>
      <c r="D20">
        <v>0.01</v>
      </c>
      <c r="E20">
        <v>0</v>
      </c>
      <c r="F20">
        <v>0.01</v>
      </c>
      <c r="G20">
        <v>0</v>
      </c>
      <c r="H20">
        <v>0.01</v>
      </c>
    </row>
    <row r="21" spans="1:8" x14ac:dyDescent="0.25">
      <c r="A21" t="s">
        <v>248</v>
      </c>
      <c r="B21">
        <v>1.8</v>
      </c>
      <c r="C21">
        <v>1</v>
      </c>
      <c r="D21">
        <v>0.01</v>
      </c>
      <c r="E21">
        <v>0</v>
      </c>
      <c r="F21">
        <v>0.01</v>
      </c>
      <c r="G21">
        <v>0</v>
      </c>
      <c r="H21">
        <v>0.01</v>
      </c>
    </row>
    <row r="22" spans="1:8" x14ac:dyDescent="0.25">
      <c r="A22" t="s">
        <v>249</v>
      </c>
      <c r="B22">
        <v>1.9</v>
      </c>
      <c r="C22">
        <v>1</v>
      </c>
      <c r="D22">
        <v>0.01</v>
      </c>
      <c r="E22">
        <v>0</v>
      </c>
      <c r="F22">
        <v>0.01</v>
      </c>
      <c r="G22">
        <v>0</v>
      </c>
      <c r="H22">
        <v>0.01</v>
      </c>
    </row>
    <row r="23" spans="1:8" x14ac:dyDescent="0.25">
      <c r="A23" t="s">
        <v>250</v>
      </c>
      <c r="B23">
        <v>2</v>
      </c>
      <c r="C23">
        <v>1</v>
      </c>
      <c r="D23">
        <v>0.01</v>
      </c>
      <c r="E23">
        <v>0</v>
      </c>
      <c r="F23">
        <v>0.01</v>
      </c>
      <c r="G23">
        <v>0</v>
      </c>
      <c r="H23">
        <v>0.01</v>
      </c>
    </row>
    <row r="24" spans="1:8" x14ac:dyDescent="0.25">
      <c r="A24" t="s">
        <v>251</v>
      </c>
      <c r="B24">
        <v>2.1</v>
      </c>
      <c r="C24">
        <v>0.367879441171442</v>
      </c>
      <c r="D24">
        <v>0.01</v>
      </c>
      <c r="E24">
        <v>0.632120558828558</v>
      </c>
      <c r="F24">
        <v>0.01</v>
      </c>
      <c r="G24">
        <v>0.632120558828558</v>
      </c>
      <c r="H24">
        <v>0.01</v>
      </c>
    </row>
    <row r="25" spans="1:8" x14ac:dyDescent="0.25">
      <c r="A25" t="s">
        <v>252</v>
      </c>
      <c r="B25">
        <v>2.2000000000000002</v>
      </c>
      <c r="C25">
        <v>0.13533528323661251</v>
      </c>
      <c r="D25">
        <v>0.01</v>
      </c>
      <c r="E25">
        <v>0.86466471676338752</v>
      </c>
      <c r="F25">
        <v>0.01</v>
      </c>
      <c r="G25">
        <v>0.86466471676338752</v>
      </c>
      <c r="H25">
        <v>0.01</v>
      </c>
    </row>
    <row r="26" spans="1:8" x14ac:dyDescent="0.25">
      <c r="A26" t="s">
        <v>253</v>
      </c>
      <c r="B26">
        <v>2.2999999999999998</v>
      </c>
      <c r="C26">
        <v>4.9787068367864062E-2</v>
      </c>
      <c r="D26">
        <v>0.01</v>
      </c>
      <c r="E26">
        <v>0.95021293163213594</v>
      </c>
      <c r="F26">
        <v>0.01</v>
      </c>
      <c r="G26">
        <v>0.95021293163213594</v>
      </c>
      <c r="H26">
        <v>0.01</v>
      </c>
    </row>
    <row r="27" spans="1:8" x14ac:dyDescent="0.25">
      <c r="A27" t="s">
        <v>254</v>
      </c>
      <c r="B27">
        <v>2.4</v>
      </c>
      <c r="C27">
        <v>1.831563888873422E-2</v>
      </c>
      <c r="D27">
        <v>0.01</v>
      </c>
      <c r="E27">
        <v>0.98168436111126578</v>
      </c>
      <c r="F27">
        <v>0.01</v>
      </c>
      <c r="G27">
        <v>0.98168436111126578</v>
      </c>
      <c r="H27">
        <v>0.01</v>
      </c>
    </row>
    <row r="28" spans="1:8" x14ac:dyDescent="0.25">
      <c r="A28" t="s">
        <v>255</v>
      </c>
      <c r="B28">
        <v>2.5</v>
      </c>
      <c r="C28">
        <v>6.7379469990854757E-3</v>
      </c>
      <c r="D28">
        <v>0.01</v>
      </c>
      <c r="E28">
        <v>0.99326205300091452</v>
      </c>
      <c r="F28">
        <v>0.01</v>
      </c>
      <c r="G28">
        <v>0.99326205300091452</v>
      </c>
      <c r="H28">
        <v>0.01</v>
      </c>
    </row>
    <row r="29" spans="1:8" x14ac:dyDescent="0.25">
      <c r="A29" t="s">
        <v>256</v>
      </c>
      <c r="B29">
        <v>2.6</v>
      </c>
      <c r="C29">
        <v>2.4787521766663771E-3</v>
      </c>
      <c r="D29">
        <v>0.01</v>
      </c>
      <c r="E29">
        <v>0.99752124782333362</v>
      </c>
      <c r="F29">
        <v>0.01</v>
      </c>
      <c r="G29">
        <v>0.99752124782333362</v>
      </c>
      <c r="H29">
        <v>0.01</v>
      </c>
    </row>
    <row r="30" spans="1:8" x14ac:dyDescent="0.25">
      <c r="A30" t="s">
        <v>257</v>
      </c>
      <c r="B30">
        <v>2.7</v>
      </c>
      <c r="C30">
        <v>9.1188196555447298E-4</v>
      </c>
      <c r="D30">
        <v>0.01</v>
      </c>
      <c r="E30">
        <v>0.99908811803444553</v>
      </c>
      <c r="F30">
        <v>0.01</v>
      </c>
      <c r="G30">
        <v>0.99908811803444553</v>
      </c>
      <c r="H30">
        <v>0.01</v>
      </c>
    </row>
    <row r="31" spans="1:8" x14ac:dyDescent="0.25">
      <c r="A31" t="s">
        <v>258</v>
      </c>
      <c r="B31">
        <v>2.8</v>
      </c>
      <c r="C31">
        <v>3.3546262790251641E-4</v>
      </c>
      <c r="D31">
        <v>0.01</v>
      </c>
      <c r="E31">
        <v>0.99966453737209748</v>
      </c>
      <c r="F31">
        <v>0.01</v>
      </c>
      <c r="G31">
        <v>0.99966453737209748</v>
      </c>
      <c r="H31">
        <v>0.01</v>
      </c>
    </row>
    <row r="32" spans="1:8" x14ac:dyDescent="0.25">
      <c r="A32" t="s">
        <v>259</v>
      </c>
      <c r="B32">
        <v>2.9</v>
      </c>
      <c r="C32">
        <v>1.2340980408664939E-4</v>
      </c>
      <c r="D32">
        <v>0.01</v>
      </c>
      <c r="E32">
        <v>0.99987659019591335</v>
      </c>
      <c r="F32">
        <v>0.01</v>
      </c>
      <c r="G32">
        <v>0.99987659019591335</v>
      </c>
      <c r="H32">
        <v>0.01</v>
      </c>
    </row>
    <row r="33" spans="1:8" x14ac:dyDescent="0.25">
      <c r="A33" t="s">
        <v>260</v>
      </c>
      <c r="B33">
        <v>3</v>
      </c>
      <c r="C33">
        <v>4.5399929762490743E-5</v>
      </c>
      <c r="D33">
        <v>0.01</v>
      </c>
      <c r="E33">
        <v>0.99995460007023751</v>
      </c>
      <c r="F33">
        <v>0.01</v>
      </c>
      <c r="G33">
        <v>0.99995460007023751</v>
      </c>
      <c r="H33">
        <v>0.01</v>
      </c>
    </row>
    <row r="34" spans="1:8" x14ac:dyDescent="0.25">
      <c r="A34" t="s">
        <v>261</v>
      </c>
      <c r="B34">
        <v>3.1</v>
      </c>
      <c r="C34">
        <v>1.6701700790267001E-5</v>
      </c>
      <c r="D34">
        <v>0.01</v>
      </c>
      <c r="E34">
        <v>0.99998329829920973</v>
      </c>
      <c r="F34">
        <v>0.01</v>
      </c>
      <c r="G34">
        <v>0.99998329829920973</v>
      </c>
      <c r="H34">
        <v>0.01</v>
      </c>
    </row>
    <row r="35" spans="1:8" x14ac:dyDescent="0.25">
      <c r="A35" t="s">
        <v>262</v>
      </c>
      <c r="B35">
        <v>3.2</v>
      </c>
      <c r="C35">
        <v>6.1442123533428372E-6</v>
      </c>
      <c r="D35">
        <v>0.01</v>
      </c>
      <c r="E35">
        <v>0.99999385578764666</v>
      </c>
      <c r="F35">
        <v>0.01</v>
      </c>
      <c r="G35">
        <v>0.99999385578764666</v>
      </c>
      <c r="H35">
        <v>0.01</v>
      </c>
    </row>
    <row r="36" spans="1:8" x14ac:dyDescent="0.25">
      <c r="A36" t="s">
        <v>263</v>
      </c>
      <c r="B36">
        <v>3.3</v>
      </c>
      <c r="C36">
        <v>2.2603294069778461E-6</v>
      </c>
      <c r="D36">
        <v>0.01</v>
      </c>
      <c r="E36">
        <v>0.99999773967059302</v>
      </c>
      <c r="F36">
        <v>0.01</v>
      </c>
      <c r="G36">
        <v>0.99999773967059302</v>
      </c>
      <c r="H36">
        <v>0.01</v>
      </c>
    </row>
    <row r="37" spans="1:8" x14ac:dyDescent="0.25">
      <c r="A37" t="s">
        <v>264</v>
      </c>
      <c r="B37">
        <v>3.4</v>
      </c>
      <c r="C37">
        <v>8.3152871910296966E-7</v>
      </c>
      <c r="D37">
        <v>0.01</v>
      </c>
      <c r="E37">
        <v>0.9999991684712809</v>
      </c>
      <c r="F37">
        <v>0.01</v>
      </c>
      <c r="G37">
        <v>0.9999991684712809</v>
      </c>
      <c r="H37">
        <v>0.01</v>
      </c>
    </row>
    <row r="38" spans="1:8" x14ac:dyDescent="0.25">
      <c r="A38" t="s">
        <v>265</v>
      </c>
      <c r="B38">
        <v>3.5</v>
      </c>
      <c r="C38">
        <v>3.059023204743383E-7</v>
      </c>
      <c r="D38">
        <v>0.01</v>
      </c>
      <c r="E38">
        <v>0.99999969409767953</v>
      </c>
      <c r="F38">
        <v>0.01</v>
      </c>
      <c r="G38">
        <v>0.99999969409767953</v>
      </c>
      <c r="H38">
        <v>0.01</v>
      </c>
    </row>
    <row r="39" spans="1:8" x14ac:dyDescent="0.25">
      <c r="A39" t="s">
        <v>266</v>
      </c>
      <c r="B39">
        <v>3.6</v>
      </c>
      <c r="C39">
        <v>1.1253517473441831E-7</v>
      </c>
      <c r="D39">
        <v>0.01</v>
      </c>
      <c r="E39">
        <v>0.99999988746482527</v>
      </c>
      <c r="F39">
        <v>0.01</v>
      </c>
      <c r="G39">
        <v>0.99999988746482527</v>
      </c>
      <c r="H39">
        <v>0.01</v>
      </c>
    </row>
    <row r="40" spans="1:8" x14ac:dyDescent="0.25">
      <c r="A40" t="s">
        <v>267</v>
      </c>
      <c r="B40">
        <v>3.7</v>
      </c>
      <c r="C40">
        <v>4.1399377148643168E-8</v>
      </c>
      <c r="D40">
        <v>0.01</v>
      </c>
      <c r="E40">
        <v>0.99999995860062285</v>
      </c>
      <c r="F40">
        <v>0.01</v>
      </c>
      <c r="G40">
        <v>0.99999995860062285</v>
      </c>
      <c r="H40">
        <v>0.01</v>
      </c>
    </row>
    <row r="41" spans="1:8" x14ac:dyDescent="0.25">
      <c r="A41" t="s">
        <v>268</v>
      </c>
      <c r="B41">
        <v>3.8</v>
      </c>
      <c r="C41">
        <v>1.5229979721809169E-8</v>
      </c>
      <c r="D41">
        <v>0.01</v>
      </c>
      <c r="E41">
        <v>0.99999998477002028</v>
      </c>
      <c r="F41">
        <v>0.01</v>
      </c>
      <c r="G41">
        <v>0.99999998477002028</v>
      </c>
      <c r="H41">
        <v>0.01</v>
      </c>
    </row>
    <row r="42" spans="1:8" x14ac:dyDescent="0.25">
      <c r="A42" t="s">
        <v>269</v>
      </c>
      <c r="B42">
        <v>3.9</v>
      </c>
      <c r="C42">
        <v>5.6027964490112936E-9</v>
      </c>
      <c r="D42">
        <v>0.01</v>
      </c>
      <c r="E42">
        <v>0.99999999439720355</v>
      </c>
      <c r="F42">
        <v>0.01</v>
      </c>
      <c r="G42">
        <v>0.99999999439720355</v>
      </c>
      <c r="H42">
        <v>0.01</v>
      </c>
    </row>
    <row r="43" spans="1:8" x14ac:dyDescent="0.25">
      <c r="A43" t="s">
        <v>270</v>
      </c>
      <c r="B43">
        <v>4</v>
      </c>
      <c r="C43">
        <v>2.0611535811454469E-9</v>
      </c>
      <c r="D43">
        <v>0.01</v>
      </c>
      <c r="E43">
        <v>0.99999999793884642</v>
      </c>
      <c r="F43">
        <v>0.01</v>
      </c>
      <c r="G43">
        <v>0.99999999793884642</v>
      </c>
      <c r="H43">
        <v>0.01</v>
      </c>
    </row>
    <row r="44" spans="1:8" x14ac:dyDescent="0.25">
      <c r="A44" t="s">
        <v>271</v>
      </c>
      <c r="B44">
        <v>4.0999999999999996</v>
      </c>
      <c r="C44">
        <v>7.582560135332983E-10</v>
      </c>
      <c r="D44">
        <v>0.01</v>
      </c>
      <c r="E44">
        <v>0.99999999924174399</v>
      </c>
      <c r="F44">
        <v>0.01</v>
      </c>
      <c r="G44">
        <v>0.99999999924174399</v>
      </c>
      <c r="H44">
        <v>0.01</v>
      </c>
    </row>
    <row r="45" spans="1:8" x14ac:dyDescent="0.25">
      <c r="A45" t="s">
        <v>272</v>
      </c>
      <c r="B45">
        <v>4.2</v>
      </c>
      <c r="C45">
        <v>2.7894675458384199E-10</v>
      </c>
      <c r="D45">
        <v>0.01</v>
      </c>
      <c r="E45">
        <v>0.99999999972105325</v>
      </c>
      <c r="F45">
        <v>0.01</v>
      </c>
      <c r="G45">
        <v>0.99999999972105325</v>
      </c>
      <c r="H45">
        <v>0.01</v>
      </c>
    </row>
    <row r="46" spans="1:8" x14ac:dyDescent="0.25">
      <c r="A46" t="s">
        <v>273</v>
      </c>
      <c r="B46">
        <v>4.3</v>
      </c>
      <c r="C46">
        <v>1.0261880234452291E-10</v>
      </c>
      <c r="D46">
        <v>0.01</v>
      </c>
      <c r="E46">
        <v>0.9999999998973812</v>
      </c>
      <c r="F46">
        <v>0.01</v>
      </c>
      <c r="G46">
        <v>0.9999999998973812</v>
      </c>
      <c r="H46">
        <v>0.01</v>
      </c>
    </row>
    <row r="47" spans="1:8" x14ac:dyDescent="0.25">
      <c r="A47" t="s">
        <v>274</v>
      </c>
      <c r="B47">
        <v>4.4000000000000004</v>
      </c>
      <c r="C47">
        <v>3.7751357595539048E-11</v>
      </c>
      <c r="D47">
        <v>0.01</v>
      </c>
      <c r="E47">
        <v>0.99999999996224864</v>
      </c>
      <c r="F47">
        <v>0.01</v>
      </c>
      <c r="G47">
        <v>0.99999999996224864</v>
      </c>
      <c r="H47">
        <v>0.01</v>
      </c>
    </row>
    <row r="48" spans="1:8" x14ac:dyDescent="0.25">
      <c r="A48" t="s">
        <v>275</v>
      </c>
      <c r="B48">
        <v>4.5</v>
      </c>
      <c r="C48">
        <v>1.3887890837338551E-11</v>
      </c>
      <c r="D48">
        <v>0.01</v>
      </c>
      <c r="E48">
        <v>0.99999999998611211</v>
      </c>
      <c r="F48">
        <v>0.01</v>
      </c>
      <c r="G48">
        <v>0.99999999998611211</v>
      </c>
      <c r="H48">
        <v>0.01</v>
      </c>
    </row>
    <row r="49" spans="1:8" x14ac:dyDescent="0.25">
      <c r="A49" t="s">
        <v>276</v>
      </c>
      <c r="B49">
        <v>4.5999999999999996</v>
      </c>
      <c r="C49">
        <v>5.1091353370225079E-12</v>
      </c>
      <c r="D49">
        <v>0.01</v>
      </c>
      <c r="E49">
        <v>0.99999999999489086</v>
      </c>
      <c r="F49">
        <v>0.01</v>
      </c>
      <c r="G49">
        <v>0.99999999999489086</v>
      </c>
      <c r="H49">
        <v>0.01</v>
      </c>
    </row>
    <row r="50" spans="1:8" x14ac:dyDescent="0.25">
      <c r="A50" t="s">
        <v>277</v>
      </c>
      <c r="B50">
        <v>4.7</v>
      </c>
      <c r="C50">
        <v>1.8794965583879279E-12</v>
      </c>
      <c r="D50">
        <v>0.01</v>
      </c>
      <c r="E50">
        <v>0.9999999999981205</v>
      </c>
      <c r="F50">
        <v>0.01</v>
      </c>
      <c r="G50">
        <v>0.9999999999981205</v>
      </c>
      <c r="H50">
        <v>0.01</v>
      </c>
    </row>
    <row r="51" spans="1:8" x14ac:dyDescent="0.25">
      <c r="A51" t="s">
        <v>278</v>
      </c>
      <c r="B51">
        <v>4.8</v>
      </c>
      <c r="C51">
        <v>6.9144689973654749E-13</v>
      </c>
      <c r="D51">
        <v>0.01</v>
      </c>
      <c r="E51">
        <v>0.99999999999930855</v>
      </c>
      <c r="F51">
        <v>0.01</v>
      </c>
      <c r="G51">
        <v>0.99999999999930855</v>
      </c>
      <c r="H51">
        <v>0.01</v>
      </c>
    </row>
    <row r="52" spans="1:8" x14ac:dyDescent="0.25">
      <c r="A52" t="s">
        <v>279</v>
      </c>
      <c r="B52">
        <v>4.9000000000000004</v>
      </c>
      <c r="C52">
        <v>2.5435209494162341E-13</v>
      </c>
      <c r="D52">
        <v>0.01</v>
      </c>
      <c r="E52">
        <v>0.99999999999974565</v>
      </c>
      <c r="F52">
        <v>0.01</v>
      </c>
      <c r="G52">
        <v>0.99999999999974565</v>
      </c>
      <c r="H52">
        <v>0.01</v>
      </c>
    </row>
    <row r="53" spans="1:8" x14ac:dyDescent="0.25">
      <c r="A53" t="s">
        <v>280</v>
      </c>
      <c r="B53">
        <v>5</v>
      </c>
      <c r="C53">
        <v>0</v>
      </c>
      <c r="D53">
        <v>0.01</v>
      </c>
      <c r="E53">
        <v>1</v>
      </c>
      <c r="F53">
        <v>0.01</v>
      </c>
      <c r="G53">
        <v>1</v>
      </c>
      <c r="H53">
        <v>0.01</v>
      </c>
    </row>
    <row r="54" spans="1:8" x14ac:dyDescent="0.25">
      <c r="A54" t="s">
        <v>281</v>
      </c>
      <c r="B54">
        <v>5.0999999999999996</v>
      </c>
      <c r="C54">
        <v>0.39346934028736552</v>
      </c>
      <c r="D54">
        <v>0.01</v>
      </c>
      <c r="E54">
        <v>0.60653065971263453</v>
      </c>
      <c r="F54">
        <v>0.01</v>
      </c>
      <c r="G54">
        <v>0.60653065971263453</v>
      </c>
      <c r="H54">
        <v>0.01</v>
      </c>
    </row>
    <row r="55" spans="1:8" x14ac:dyDescent="0.25">
      <c r="A55" t="s">
        <v>282</v>
      </c>
      <c r="B55">
        <v>5.2</v>
      </c>
      <c r="C55">
        <v>0.63212055882855811</v>
      </c>
      <c r="D55">
        <v>0.01</v>
      </c>
      <c r="E55">
        <v>0.36787944117144189</v>
      </c>
      <c r="F55">
        <v>0.01</v>
      </c>
      <c r="G55">
        <v>0.36787944117144189</v>
      </c>
      <c r="H55">
        <v>0.01</v>
      </c>
    </row>
    <row r="56" spans="1:8" x14ac:dyDescent="0.25">
      <c r="A56" t="s">
        <v>283</v>
      </c>
      <c r="B56">
        <v>5.3</v>
      </c>
      <c r="C56">
        <v>0.77686983985156988</v>
      </c>
      <c r="D56">
        <v>0.01</v>
      </c>
      <c r="E56">
        <v>0.2231301601484301</v>
      </c>
      <c r="F56">
        <v>0.01</v>
      </c>
      <c r="G56">
        <v>0.2231301601484301</v>
      </c>
      <c r="H56">
        <v>0.01</v>
      </c>
    </row>
    <row r="57" spans="1:8" x14ac:dyDescent="0.25">
      <c r="A57" t="s">
        <v>284</v>
      </c>
      <c r="B57">
        <v>5.4</v>
      </c>
      <c r="C57">
        <v>0.86466471676338763</v>
      </c>
      <c r="D57">
        <v>0.01</v>
      </c>
      <c r="E57">
        <v>0.1353352832366124</v>
      </c>
      <c r="F57">
        <v>0.01</v>
      </c>
      <c r="G57">
        <v>0.1353352832366124</v>
      </c>
      <c r="H57">
        <v>0.01</v>
      </c>
    </row>
    <row r="58" spans="1:8" x14ac:dyDescent="0.25">
      <c r="A58" t="s">
        <v>285</v>
      </c>
      <c r="B58">
        <v>5.5</v>
      </c>
      <c r="C58">
        <v>0.91791500137610127</v>
      </c>
      <c r="D58">
        <v>0.01</v>
      </c>
      <c r="E58">
        <v>8.2084998623898731E-2</v>
      </c>
      <c r="F58">
        <v>0.01</v>
      </c>
      <c r="G58">
        <v>8.2084998623898731E-2</v>
      </c>
      <c r="H58">
        <v>0.01</v>
      </c>
    </row>
    <row r="59" spans="1:8" x14ac:dyDescent="0.25">
      <c r="A59" t="s">
        <v>286</v>
      </c>
      <c r="B59">
        <v>5.6</v>
      </c>
      <c r="C59">
        <v>0.95021293163213594</v>
      </c>
      <c r="D59">
        <v>0.01</v>
      </c>
      <c r="E59">
        <v>4.9787068367864062E-2</v>
      </c>
      <c r="F59">
        <v>0.01</v>
      </c>
      <c r="G59">
        <v>4.9787068367864062E-2</v>
      </c>
      <c r="H59">
        <v>0.01</v>
      </c>
    </row>
    <row r="60" spans="1:8" x14ac:dyDescent="0.25">
      <c r="A60" t="s">
        <v>287</v>
      </c>
      <c r="B60">
        <v>5.7</v>
      </c>
      <c r="C60">
        <v>0.96980261657768163</v>
      </c>
      <c r="D60">
        <v>0.01</v>
      </c>
      <c r="E60">
        <v>3.0197383422318369E-2</v>
      </c>
      <c r="F60">
        <v>0.01</v>
      </c>
      <c r="G60">
        <v>3.0197383422318369E-2</v>
      </c>
      <c r="H60">
        <v>0.01</v>
      </c>
    </row>
    <row r="61" spans="1:8" x14ac:dyDescent="0.25">
      <c r="A61" t="s">
        <v>288</v>
      </c>
      <c r="B61">
        <v>5.8</v>
      </c>
      <c r="C61">
        <v>0.98168436111126578</v>
      </c>
      <c r="D61">
        <v>0.01</v>
      </c>
      <c r="E61">
        <v>1.831563888873422E-2</v>
      </c>
      <c r="F61">
        <v>0.01</v>
      </c>
      <c r="G61">
        <v>1.831563888873422E-2</v>
      </c>
      <c r="H61">
        <v>0.01</v>
      </c>
    </row>
    <row r="62" spans="1:8" x14ac:dyDescent="0.25">
      <c r="A62" t="s">
        <v>289</v>
      </c>
      <c r="B62">
        <v>5.9</v>
      </c>
      <c r="C62">
        <v>0.98889100346175773</v>
      </c>
      <c r="D62">
        <v>0.01</v>
      </c>
      <c r="E62">
        <v>1.110899653824227E-2</v>
      </c>
      <c r="F62">
        <v>0.01</v>
      </c>
      <c r="G62">
        <v>1.110899653824227E-2</v>
      </c>
      <c r="H62">
        <v>0.01</v>
      </c>
    </row>
    <row r="63" spans="1:8" x14ac:dyDescent="0.25">
      <c r="A63" t="s">
        <v>290</v>
      </c>
      <c r="B63">
        <v>6</v>
      </c>
      <c r="C63">
        <v>0.99326205300091464</v>
      </c>
      <c r="D63">
        <v>0.01</v>
      </c>
      <c r="E63">
        <v>6.7379469990853647E-3</v>
      </c>
      <c r="F63">
        <v>0.01</v>
      </c>
      <c r="G63">
        <v>6.7379469990853647E-3</v>
      </c>
      <c r="H63">
        <v>0.01</v>
      </c>
    </row>
    <row r="64" spans="1:8" x14ac:dyDescent="0.25">
      <c r="A64" t="s">
        <v>291</v>
      </c>
      <c r="B64">
        <v>6.1</v>
      </c>
      <c r="C64">
        <v>0.99591322856153597</v>
      </c>
      <c r="D64">
        <v>0.01</v>
      </c>
      <c r="E64">
        <v>4.0867714384640319E-3</v>
      </c>
      <c r="F64">
        <v>0.01</v>
      </c>
      <c r="G64">
        <v>4.0867714384640319E-3</v>
      </c>
      <c r="H64">
        <v>0.01</v>
      </c>
    </row>
    <row r="65" spans="1:8" x14ac:dyDescent="0.25">
      <c r="A65" t="s">
        <v>292</v>
      </c>
      <c r="B65">
        <v>6.2</v>
      </c>
      <c r="C65">
        <v>0.99752124782333373</v>
      </c>
      <c r="D65">
        <v>0.01</v>
      </c>
      <c r="E65">
        <v>2.4787521766662661E-3</v>
      </c>
      <c r="F65">
        <v>0.01</v>
      </c>
      <c r="G65">
        <v>2.4787521766662661E-3</v>
      </c>
      <c r="H65">
        <v>0.01</v>
      </c>
    </row>
    <row r="66" spans="1:8" x14ac:dyDescent="0.25">
      <c r="A66" t="s">
        <v>293</v>
      </c>
      <c r="B66">
        <v>6.3</v>
      </c>
      <c r="C66">
        <v>0.99849656080702243</v>
      </c>
      <c r="D66">
        <v>0.01</v>
      </c>
      <c r="E66">
        <v>1.5034391929775741E-3</v>
      </c>
      <c r="F66">
        <v>0.01</v>
      </c>
      <c r="G66">
        <v>1.5034391929775741E-3</v>
      </c>
      <c r="H66">
        <v>0.01</v>
      </c>
    </row>
    <row r="67" spans="1:8" x14ac:dyDescent="0.25">
      <c r="A67" t="s">
        <v>294</v>
      </c>
      <c r="B67">
        <v>6.4</v>
      </c>
      <c r="C67">
        <v>0.99908811803444553</v>
      </c>
      <c r="D67">
        <v>0.01</v>
      </c>
      <c r="E67">
        <v>9.1188196555447298E-4</v>
      </c>
      <c r="F67">
        <v>0.01</v>
      </c>
      <c r="G67">
        <v>9.1188196555447298E-4</v>
      </c>
      <c r="H67">
        <v>0.01</v>
      </c>
    </row>
    <row r="68" spans="1:8" x14ac:dyDescent="0.25">
      <c r="A68" t="s">
        <v>295</v>
      </c>
      <c r="B68">
        <v>6.5</v>
      </c>
      <c r="C68">
        <v>0.99944691562985222</v>
      </c>
      <c r="D68">
        <v>0.01</v>
      </c>
      <c r="E68">
        <v>5.5308437014778278E-4</v>
      </c>
      <c r="F68">
        <v>0.01</v>
      </c>
      <c r="G68">
        <v>5.5308437014778278E-4</v>
      </c>
      <c r="H68">
        <v>0.01</v>
      </c>
    </row>
    <row r="69" spans="1:8" x14ac:dyDescent="0.25">
      <c r="A69" t="s">
        <v>296</v>
      </c>
      <c r="B69">
        <v>6.6</v>
      </c>
      <c r="C69">
        <v>0.99966453737209759</v>
      </c>
      <c r="D69">
        <v>0.01</v>
      </c>
      <c r="E69">
        <v>3.3546262790240528E-4</v>
      </c>
      <c r="F69">
        <v>0.01</v>
      </c>
      <c r="G69">
        <v>3.3546262790240528E-4</v>
      </c>
      <c r="H69">
        <v>0.01</v>
      </c>
    </row>
    <row r="70" spans="1:8" x14ac:dyDescent="0.25">
      <c r="A70" t="s">
        <v>297</v>
      </c>
      <c r="B70">
        <v>6.7</v>
      </c>
      <c r="C70">
        <v>0.99979653163098936</v>
      </c>
      <c r="D70">
        <v>0.01</v>
      </c>
      <c r="E70">
        <v>2.034683690106398E-4</v>
      </c>
      <c r="F70">
        <v>0.01</v>
      </c>
      <c r="G70">
        <v>2.034683690106398E-4</v>
      </c>
      <c r="H70">
        <v>0.01</v>
      </c>
    </row>
    <row r="71" spans="1:8" x14ac:dyDescent="0.25">
      <c r="A71" t="s">
        <v>298</v>
      </c>
      <c r="B71">
        <v>6.8</v>
      </c>
      <c r="C71">
        <v>0.99987659019591324</v>
      </c>
      <c r="D71">
        <v>0.01</v>
      </c>
      <c r="E71">
        <v>1.2340980408676039E-4</v>
      </c>
      <c r="F71">
        <v>0.01</v>
      </c>
      <c r="G71">
        <v>1.2340980408676039E-4</v>
      </c>
      <c r="H71">
        <v>0.01</v>
      </c>
    </row>
    <row r="72" spans="1:8" x14ac:dyDescent="0.25">
      <c r="A72" t="s">
        <v>299</v>
      </c>
      <c r="B72">
        <v>6.9</v>
      </c>
      <c r="C72">
        <v>0.99992514817011235</v>
      </c>
      <c r="D72">
        <v>0.01</v>
      </c>
      <c r="E72">
        <v>7.4851829887645493E-5</v>
      </c>
      <c r="F72">
        <v>0.01</v>
      </c>
      <c r="G72">
        <v>7.4851829887645493E-5</v>
      </c>
      <c r="H72">
        <v>0.01</v>
      </c>
    </row>
    <row r="73" spans="1:8" x14ac:dyDescent="0.25">
      <c r="A73" t="s">
        <v>300</v>
      </c>
      <c r="B73">
        <v>7</v>
      </c>
      <c r="C73">
        <v>0.99995460007023751</v>
      </c>
      <c r="D73">
        <v>0.01</v>
      </c>
      <c r="E73">
        <v>4.5399929762490743E-5</v>
      </c>
      <c r="F73">
        <v>0.01</v>
      </c>
      <c r="G73">
        <v>4.5399929762490743E-5</v>
      </c>
      <c r="H73">
        <v>0.01</v>
      </c>
    </row>
    <row r="74" spans="1:8" x14ac:dyDescent="0.25">
      <c r="A74" t="s">
        <v>301</v>
      </c>
      <c r="B74">
        <v>7.1</v>
      </c>
      <c r="C74">
        <v>0.99997246355065017</v>
      </c>
      <c r="D74">
        <v>0.01</v>
      </c>
      <c r="E74">
        <v>2.7536449349829791E-5</v>
      </c>
      <c r="F74">
        <v>0.01</v>
      </c>
      <c r="G74">
        <v>2.7536449349829791E-5</v>
      </c>
      <c r="H74">
        <v>0.01</v>
      </c>
    </row>
    <row r="75" spans="1:8" x14ac:dyDescent="0.25">
      <c r="A75" t="s">
        <v>302</v>
      </c>
      <c r="B75">
        <v>7.2</v>
      </c>
      <c r="C75">
        <v>0.99998329829920984</v>
      </c>
      <c r="D75">
        <v>0.01</v>
      </c>
      <c r="E75">
        <v>1.6701700790155979E-5</v>
      </c>
      <c r="F75">
        <v>0.01</v>
      </c>
      <c r="G75">
        <v>1.6701700790155979E-5</v>
      </c>
      <c r="H75">
        <v>0.01</v>
      </c>
    </row>
    <row r="76" spans="1:8" x14ac:dyDescent="0.25">
      <c r="A76" t="s">
        <v>303</v>
      </c>
      <c r="B76">
        <v>7.3</v>
      </c>
      <c r="C76">
        <v>0.99998986990640137</v>
      </c>
      <c r="D76">
        <v>0.01</v>
      </c>
      <c r="E76">
        <v>1.013009359862593E-5</v>
      </c>
      <c r="F76">
        <v>0.01</v>
      </c>
      <c r="G76">
        <v>1.013009359862593E-5</v>
      </c>
      <c r="H76">
        <v>0.01</v>
      </c>
    </row>
    <row r="77" spans="1:8" x14ac:dyDescent="0.25">
      <c r="A77" t="s">
        <v>304</v>
      </c>
      <c r="B77">
        <v>7.4</v>
      </c>
      <c r="C77">
        <v>0.99999385578764666</v>
      </c>
      <c r="D77">
        <v>0.01</v>
      </c>
      <c r="E77">
        <v>6.1442123533428372E-6</v>
      </c>
      <c r="F77">
        <v>0.01</v>
      </c>
      <c r="G77">
        <v>6.1442123533428372E-6</v>
      </c>
      <c r="H77">
        <v>0.01</v>
      </c>
    </row>
    <row r="78" spans="1:8" x14ac:dyDescent="0.25">
      <c r="A78" t="s">
        <v>305</v>
      </c>
      <c r="B78">
        <v>7.5</v>
      </c>
      <c r="C78">
        <v>0.99999627334682795</v>
      </c>
      <c r="D78">
        <v>0.01</v>
      </c>
      <c r="E78">
        <v>3.7266531720536729E-6</v>
      </c>
      <c r="F78">
        <v>0.01</v>
      </c>
      <c r="G78">
        <v>3.7266531720536729E-6</v>
      </c>
      <c r="H78">
        <v>0.01</v>
      </c>
    </row>
    <row r="79" spans="1:8" x14ac:dyDescent="0.25">
      <c r="A79" t="s">
        <v>306</v>
      </c>
      <c r="B79">
        <v>7.6</v>
      </c>
      <c r="C79">
        <v>0.99999773967059302</v>
      </c>
      <c r="D79">
        <v>0.01</v>
      </c>
      <c r="E79">
        <v>2.2603294069778461E-6</v>
      </c>
      <c r="F79">
        <v>0.01</v>
      </c>
      <c r="G79">
        <v>2.2603294069778461E-6</v>
      </c>
      <c r="H79">
        <v>0.01</v>
      </c>
    </row>
    <row r="80" spans="1:8" x14ac:dyDescent="0.25">
      <c r="A80" t="s">
        <v>307</v>
      </c>
      <c r="B80">
        <v>7.7</v>
      </c>
      <c r="C80">
        <v>0.99999862904091352</v>
      </c>
      <c r="D80">
        <v>0.01</v>
      </c>
      <c r="E80">
        <v>1.370959086477441E-6</v>
      </c>
      <c r="F80">
        <v>0.01</v>
      </c>
      <c r="G80">
        <v>1.370959086477441E-6</v>
      </c>
      <c r="H80">
        <v>0.01</v>
      </c>
    </row>
    <row r="81" spans="1:8" x14ac:dyDescent="0.25">
      <c r="A81" t="s">
        <v>308</v>
      </c>
      <c r="B81">
        <v>7.8</v>
      </c>
      <c r="C81">
        <v>0.99999916847128079</v>
      </c>
      <c r="D81">
        <v>0.01</v>
      </c>
      <c r="E81">
        <v>8.3152871921399196E-7</v>
      </c>
      <c r="F81">
        <v>0.01</v>
      </c>
      <c r="G81">
        <v>8.3152871921399196E-7</v>
      </c>
      <c r="H81">
        <v>0.01</v>
      </c>
    </row>
    <row r="82" spans="1:8" x14ac:dyDescent="0.25">
      <c r="A82" t="s">
        <v>309</v>
      </c>
      <c r="B82">
        <v>7.9</v>
      </c>
      <c r="C82">
        <v>0.99999949565233748</v>
      </c>
      <c r="D82">
        <v>0.01</v>
      </c>
      <c r="E82">
        <v>5.0434766252216434E-7</v>
      </c>
      <c r="F82">
        <v>0.01</v>
      </c>
      <c r="G82">
        <v>5.0434766252216434E-7</v>
      </c>
      <c r="H82">
        <v>0.01</v>
      </c>
    </row>
    <row r="83" spans="1:8" x14ac:dyDescent="0.25">
      <c r="A83" t="s">
        <v>310</v>
      </c>
      <c r="B83">
        <v>8</v>
      </c>
      <c r="C83">
        <v>0.99999969409767941</v>
      </c>
      <c r="D83">
        <v>0.01</v>
      </c>
      <c r="E83">
        <v>3.059023205853606E-7</v>
      </c>
      <c r="F83">
        <v>0.01</v>
      </c>
      <c r="G83">
        <v>3.059023205853606E-7</v>
      </c>
      <c r="H83">
        <v>0.01</v>
      </c>
    </row>
    <row r="84" spans="1:8" x14ac:dyDescent="0.25">
      <c r="A84" t="s">
        <v>311</v>
      </c>
      <c r="B84">
        <v>8.1</v>
      </c>
      <c r="C84">
        <v>0.99999981446086372</v>
      </c>
      <c r="D84">
        <v>0.01</v>
      </c>
      <c r="E84">
        <v>1.8553913627705751E-7</v>
      </c>
      <c r="F84">
        <v>0.01</v>
      </c>
      <c r="G84">
        <v>1.8553913627705751E-7</v>
      </c>
      <c r="H84">
        <v>0.01</v>
      </c>
    </row>
    <row r="85" spans="1:8" x14ac:dyDescent="0.25">
      <c r="A85" t="s">
        <v>312</v>
      </c>
      <c r="B85">
        <v>8.1999999999999993</v>
      </c>
      <c r="C85">
        <v>0.99999988746482527</v>
      </c>
      <c r="D85">
        <v>0.01</v>
      </c>
      <c r="E85">
        <v>1.1253517473441831E-7</v>
      </c>
      <c r="F85">
        <v>0.01</v>
      </c>
      <c r="G85">
        <v>1.1253517473441831E-7</v>
      </c>
      <c r="H85">
        <v>0.01</v>
      </c>
    </row>
    <row r="86" spans="1:8" x14ac:dyDescent="0.25">
      <c r="A86" t="s">
        <v>313</v>
      </c>
      <c r="B86">
        <v>8.3000000000000007</v>
      </c>
      <c r="C86">
        <v>0.99999993174396629</v>
      </c>
      <c r="D86">
        <v>0.01</v>
      </c>
      <c r="E86">
        <v>6.8256033713964825E-8</v>
      </c>
      <c r="F86">
        <v>0.01</v>
      </c>
      <c r="G86">
        <v>6.8256033713964825E-8</v>
      </c>
      <c r="H86">
        <v>0.01</v>
      </c>
    </row>
    <row r="87" spans="1:8" x14ac:dyDescent="0.25">
      <c r="A87" t="s">
        <v>314</v>
      </c>
      <c r="B87">
        <v>8.4</v>
      </c>
      <c r="C87">
        <v>0.99999995860062274</v>
      </c>
      <c r="D87">
        <v>0.01</v>
      </c>
      <c r="E87">
        <v>4.1399377259665471E-8</v>
      </c>
      <c r="F87">
        <v>0.01</v>
      </c>
      <c r="G87">
        <v>4.1399377259665471E-8</v>
      </c>
      <c r="H87">
        <v>0.01</v>
      </c>
    </row>
    <row r="88" spans="1:8" x14ac:dyDescent="0.25">
      <c r="A88" t="s">
        <v>315</v>
      </c>
      <c r="B88">
        <v>8.5</v>
      </c>
      <c r="C88">
        <v>0.99999997489000836</v>
      </c>
      <c r="D88">
        <v>0.01</v>
      </c>
      <c r="E88">
        <v>2.5109991641514281E-8</v>
      </c>
      <c r="F88">
        <v>0.01</v>
      </c>
      <c r="G88">
        <v>2.5109991641514281E-8</v>
      </c>
      <c r="H88">
        <v>0.01</v>
      </c>
    </row>
    <row r="89" spans="1:8" x14ac:dyDescent="0.25">
      <c r="A89" t="s">
        <v>316</v>
      </c>
      <c r="B89">
        <v>8.6</v>
      </c>
      <c r="C89">
        <v>0.99999998477002028</v>
      </c>
      <c r="D89">
        <v>0.01</v>
      </c>
      <c r="E89">
        <v>1.5229979721809169E-8</v>
      </c>
      <c r="F89">
        <v>0.01</v>
      </c>
      <c r="G89">
        <v>1.5229979721809169E-8</v>
      </c>
      <c r="H89">
        <v>0.01</v>
      </c>
    </row>
    <row r="90" spans="1:8" x14ac:dyDescent="0.25">
      <c r="A90" t="s">
        <v>317</v>
      </c>
      <c r="B90">
        <v>8.6999999999999993</v>
      </c>
      <c r="C90">
        <v>0.99999999076255031</v>
      </c>
      <c r="D90">
        <v>0.01</v>
      </c>
      <c r="E90">
        <v>9.2374496940550443E-9</v>
      </c>
      <c r="F90">
        <v>0.01</v>
      </c>
      <c r="G90">
        <v>9.2374496940550443E-9</v>
      </c>
      <c r="H90">
        <v>0.01</v>
      </c>
    </row>
    <row r="91" spans="1:8" x14ac:dyDescent="0.25">
      <c r="A91" t="s">
        <v>318</v>
      </c>
      <c r="B91">
        <v>8.8000000000000007</v>
      </c>
      <c r="C91">
        <v>0.99999999439720355</v>
      </c>
      <c r="D91">
        <v>0.01</v>
      </c>
      <c r="E91">
        <v>5.6027964490112936E-9</v>
      </c>
      <c r="F91">
        <v>0.01</v>
      </c>
      <c r="G91">
        <v>5.6027964490112936E-9</v>
      </c>
      <c r="H91">
        <v>0.01</v>
      </c>
    </row>
    <row r="92" spans="1:8" x14ac:dyDescent="0.25">
      <c r="A92" t="s">
        <v>319</v>
      </c>
      <c r="B92">
        <v>8.9</v>
      </c>
      <c r="C92">
        <v>0.99999999660173211</v>
      </c>
      <c r="D92">
        <v>0.01</v>
      </c>
      <c r="E92">
        <v>3.3982678893096359E-9</v>
      </c>
      <c r="F92">
        <v>0.01</v>
      </c>
      <c r="G92">
        <v>3.3982678893096359E-9</v>
      </c>
      <c r="H92">
        <v>0.01</v>
      </c>
    </row>
    <row r="93" spans="1:8" x14ac:dyDescent="0.25">
      <c r="A93" t="s">
        <v>320</v>
      </c>
      <c r="B93">
        <v>9</v>
      </c>
      <c r="C93">
        <v>0.99999999793884631</v>
      </c>
      <c r="D93">
        <v>0.01</v>
      </c>
      <c r="E93">
        <v>2.0611536921677498E-9</v>
      </c>
      <c r="F93">
        <v>0.01</v>
      </c>
      <c r="G93">
        <v>2.0611536921677498E-9</v>
      </c>
      <c r="H93">
        <v>0.01</v>
      </c>
    </row>
    <row r="94" spans="1:8" x14ac:dyDescent="0.25">
      <c r="A94" t="s">
        <v>321</v>
      </c>
      <c r="B94">
        <v>9.1</v>
      </c>
      <c r="C94">
        <v>0.99999999874984713</v>
      </c>
      <c r="D94">
        <v>0.01</v>
      </c>
      <c r="E94">
        <v>1.250152870113652E-9</v>
      </c>
      <c r="F94">
        <v>0.01</v>
      </c>
      <c r="G94">
        <v>1.250152870113652E-9</v>
      </c>
      <c r="H94">
        <v>0.01</v>
      </c>
    </row>
    <row r="95" spans="1:8" x14ac:dyDescent="0.25">
      <c r="A95" t="s">
        <v>322</v>
      </c>
      <c r="B95">
        <v>9.1999999999999993</v>
      </c>
      <c r="C95">
        <v>0.99999999924174388</v>
      </c>
      <c r="D95">
        <v>0.01</v>
      </c>
      <c r="E95">
        <v>7.5825612455560076E-10</v>
      </c>
      <c r="F95">
        <v>0.01</v>
      </c>
      <c r="G95">
        <v>7.5825612455560076E-10</v>
      </c>
      <c r="H95">
        <v>0.01</v>
      </c>
    </row>
    <row r="96" spans="1:8" x14ac:dyDescent="0.25">
      <c r="A96" t="s">
        <v>323</v>
      </c>
      <c r="B96">
        <v>9.3000000000000007</v>
      </c>
      <c r="C96">
        <v>0.99999999954009455</v>
      </c>
      <c r="D96">
        <v>0.01</v>
      </c>
      <c r="E96">
        <v>4.599054470588726E-10</v>
      </c>
      <c r="F96">
        <v>0.01</v>
      </c>
      <c r="G96">
        <v>4.599054470588726E-10</v>
      </c>
      <c r="H96">
        <v>0.01</v>
      </c>
    </row>
    <row r="97" spans="1:8" x14ac:dyDescent="0.25">
      <c r="A97" t="s">
        <v>324</v>
      </c>
      <c r="B97">
        <v>9.4</v>
      </c>
      <c r="C97">
        <v>0.99999999972105313</v>
      </c>
      <c r="D97">
        <v>0.01</v>
      </c>
      <c r="E97">
        <v>2.7894686560614451E-10</v>
      </c>
      <c r="F97">
        <v>0.01</v>
      </c>
      <c r="G97">
        <v>2.7894686560614451E-10</v>
      </c>
      <c r="H97">
        <v>0.01</v>
      </c>
    </row>
    <row r="98" spans="1:8" x14ac:dyDescent="0.25">
      <c r="A98" t="s">
        <v>325</v>
      </c>
      <c r="B98">
        <v>9.5</v>
      </c>
      <c r="C98">
        <v>0.99999999983081023</v>
      </c>
      <c r="D98">
        <v>0.01</v>
      </c>
      <c r="E98">
        <v>1.691897733024916E-10</v>
      </c>
      <c r="F98">
        <v>0.01</v>
      </c>
      <c r="G98">
        <v>1.691897733024916E-10</v>
      </c>
      <c r="H98">
        <v>0.01</v>
      </c>
    </row>
    <row r="99" spans="1:8" x14ac:dyDescent="0.25">
      <c r="A99" t="s">
        <v>326</v>
      </c>
      <c r="B99">
        <v>9.6</v>
      </c>
      <c r="C99">
        <v>0.9999999998973812</v>
      </c>
      <c r="D99">
        <v>0.01</v>
      </c>
      <c r="E99">
        <v>1.0261880234452291E-10</v>
      </c>
      <c r="F99">
        <v>0.01</v>
      </c>
      <c r="G99">
        <v>1.0261880234452291E-10</v>
      </c>
      <c r="H99">
        <v>0.01</v>
      </c>
    </row>
    <row r="100" spans="1:8" x14ac:dyDescent="0.25">
      <c r="A100" t="s">
        <v>327</v>
      </c>
      <c r="B100">
        <v>9.6999999999999993</v>
      </c>
      <c r="C100">
        <v>0.99999999993775845</v>
      </c>
      <c r="D100">
        <v>0.01</v>
      </c>
      <c r="E100">
        <v>6.2241545251140451E-11</v>
      </c>
      <c r="F100">
        <v>0.01</v>
      </c>
      <c r="G100">
        <v>6.2241545251140451E-11</v>
      </c>
      <c r="H100">
        <v>0.01</v>
      </c>
    </row>
    <row r="101" spans="1:8" x14ac:dyDescent="0.25">
      <c r="A101" t="s">
        <v>328</v>
      </c>
      <c r="B101">
        <v>9.8000000000000007</v>
      </c>
      <c r="C101">
        <v>0.99999999996224864</v>
      </c>
      <c r="D101">
        <v>0.01</v>
      </c>
      <c r="E101">
        <v>3.7751357595539048E-11</v>
      </c>
      <c r="F101">
        <v>0.01</v>
      </c>
      <c r="G101">
        <v>3.7751357595539048E-11</v>
      </c>
      <c r="H101">
        <v>0.01</v>
      </c>
    </row>
    <row r="102" spans="1:8" x14ac:dyDescent="0.25">
      <c r="A102" t="s">
        <v>329</v>
      </c>
      <c r="B102">
        <v>9.9</v>
      </c>
      <c r="C102">
        <v>0.99999999997710276</v>
      </c>
      <c r="D102">
        <v>0.01</v>
      </c>
      <c r="E102">
        <v>2.2897239659869228E-11</v>
      </c>
      <c r="F102">
        <v>0.01</v>
      </c>
      <c r="G102">
        <v>2.2897239659869228E-11</v>
      </c>
      <c r="H102">
        <v>0.01</v>
      </c>
    </row>
    <row r="103" spans="1:8" x14ac:dyDescent="0.25">
      <c r="A103" t="s">
        <v>330</v>
      </c>
      <c r="B103">
        <v>10</v>
      </c>
      <c r="C103">
        <v>0.999999999986112</v>
      </c>
      <c r="D103">
        <v>0.01</v>
      </c>
      <c r="E103">
        <v>1.388800185964101E-11</v>
      </c>
      <c r="F103">
        <v>0.01</v>
      </c>
      <c r="G103">
        <v>1.388800185964101E-11</v>
      </c>
      <c r="H103">
        <v>0.01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Compartment</vt:lpstr>
      <vt:lpstr>Compound</vt:lpstr>
      <vt:lpstr>Reaction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E3I</vt:lpstr>
      <vt:lpstr>E4</vt:lpstr>
      <vt:lpstr>E4I</vt:lpstr>
      <vt:lpstr>E5</vt:lpstr>
      <vt:lpstr>E5I</vt:lpstr>
      <vt:lpstr>E6</vt:lpstr>
      <vt:lpstr>E6I</vt:lpstr>
      <vt:lpstr>E7</vt:lpstr>
      <vt:lpstr>E7I</vt:lpstr>
      <vt:lpstr>E8</vt:lpstr>
      <vt:lpstr>E8I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Pedro</cp:lastModifiedBy>
  <dcterms:created xsi:type="dcterms:W3CDTF">2021-02-05T15:07:08Z</dcterms:created>
  <dcterms:modified xsi:type="dcterms:W3CDTF">2022-10-11T16:15:08Z</dcterms:modified>
</cp:coreProperties>
</file>