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B9E53693-2566-4034-B02A-67504292F09E}" xr6:coauthVersionLast="46" xr6:coauthVersionMax="46" xr10:uidLastSave="{00000000-0000-0000-0000-000000000000}"/>
  <bookViews>
    <workbookView xWindow="-98" yWindow="-98" windowWidth="38596" windowHeight="21196" tabRatio="857" activeTab="4" xr2:uid="{00000000-000D-0000-FFFF-FFFF00000000}"/>
  </bookViews>
  <sheets>
    <sheet name="Compound" sheetId="4" r:id="rId1"/>
    <sheet name="Reaction" sheetId="3" r:id="rId2"/>
    <sheet name="Parameter" sheetId="6" r:id="rId3"/>
    <sheet name="Output" sheetId="8" r:id="rId4"/>
    <sheet name="Experiments" sheetId="10" r:id="rId5"/>
    <sheet name="E0" sheetId="20" r:id="rId6"/>
    <sheet name="E0I" sheetId="24" r:id="rId7"/>
    <sheet name="E1" sheetId="37" r:id="rId8"/>
    <sheet name="E1I" sheetId="38" r:id="rId9"/>
    <sheet name="E2" sheetId="39" r:id="rId10"/>
    <sheet name="E2I" sheetId="40" r:id="rId11"/>
    <sheet name="E3" sheetId="41" r:id="rId12"/>
    <sheet name="E3I" sheetId="42" r:id="rId13"/>
    <sheet name="E4" sheetId="43" r:id="rId14"/>
    <sheet name="E4I" sheetId="44" r:id="rId15"/>
    <sheet name="E5" sheetId="45" r:id="rId16"/>
    <sheet name="E5I" sheetId="46" r:id="rId17"/>
    <sheet name="E6" sheetId="47" r:id="rId18"/>
    <sheet name="E6I" sheetId="48" r:id="rId19"/>
    <sheet name="E7" sheetId="49" r:id="rId20"/>
    <sheet name="E7I" sheetId="50" r:id="rId21"/>
    <sheet name="E8" sheetId="51" r:id="rId22"/>
    <sheet name="E8I" sheetId="52" r:id="rId23"/>
    <sheet name="E9" sheetId="53" r:id="rId24"/>
    <sheet name="E9I" sheetId="54" r:id="rId25"/>
    <sheet name="E10" sheetId="55" r:id="rId26"/>
    <sheet name="E10I" sheetId="56" r:id="rId27"/>
    <sheet name="E11" sheetId="57" r:id="rId28"/>
    <sheet name="E11I" sheetId="58" r:id="rId29"/>
    <sheet name="E12" sheetId="59" r:id="rId30"/>
    <sheet name="E12I" sheetId="60" r:id="rId31"/>
    <sheet name="E13" sheetId="61" r:id="rId32"/>
    <sheet name="E13I" sheetId="62" r:id="rId33"/>
    <sheet name="E14" sheetId="63" r:id="rId34"/>
    <sheet name="E14I" sheetId="64" r:id="rId35"/>
    <sheet name="E15" sheetId="65" r:id="rId36"/>
    <sheet name="E15I" sheetId="66" r:id="rId37"/>
    <sheet name="E16" sheetId="67" r:id="rId38"/>
    <sheet name="E16I" sheetId="68" r:id="rId39"/>
    <sheet name="E17" sheetId="69" r:id="rId40"/>
    <sheet name="E17I" sheetId="70" r:id="rId4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<sst xmlns="http://schemas.openxmlformats.org/spreadsheetml/2006/main" count="877" uniqueCount="272">
  <si>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</si>
  <si>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</si>
  <si>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</si>
  <si>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</si>
  <si>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</si>
  <si>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</si>
  <si>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</si>
  <si>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</si>
  <si>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</si>
  <si>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</si>
  <si>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</si>
  <si>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</si>
  <si>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</si>
  <si>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</si>
  <si>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</si>
  <si>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</si>
  <si>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</si>
  <si>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</si>
  <si>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</si>
  <si>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</si>
  <si>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</si>
  <si>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</si>
  <si>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</si>
  <si>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</si>
  <si>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</si>
  <si>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</si>
  <si>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</si>
  <si>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</si>
  <si>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</si>
  <si>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</si>
  <si>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</si>
  <si>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</si>
  <si>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</si>
  <si>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</si>
  <si>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</si>
  <si>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</si>
  <si>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</si>
  <si>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</si>
  <si>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</si>
  <si>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</si>
  <si>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</si>
  <si>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</si>
  <si>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</si>
  <si>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</si>
  <si>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</si>
  <si>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</si>
  <si>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</si>
  <si>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</si>
  <si>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</si>
  <si>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</si>
  <si>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</si>
  <si>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</si>
  <si>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</si>
  <si>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</si>
  <si>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</si>
  <si>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</si>
  <si>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</si>
  <si>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</si>
  <si>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</si>
  <si>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</si>
  <si>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</si>
  <si>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</si>
  <si>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</si>
  <si>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</si>
  <si>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</si>
  <si>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</si>
  <si>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</si>
  <si>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</si>
  <si>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</si>
  <si>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</si>
  <si>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1/(nanomolarity*second)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</si>
  <si>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</si>
  <si>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</si>
  <si>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</si>
  <si>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</si>
  <si>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</si>
  <si>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</si>
  <si>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</si>
  <si>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</si>
  <si>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</si>
  <si>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</si>
  <si>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</si>
  <si>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</si>
  <si>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</si>
  <si>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</si>
  <si>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</si>
  <si>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</si>
  <si>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</si>
  <si>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</si>
  <si>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</si>
  <si>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</si>
  <si>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</si>
  <si>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</si>
  <si>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</si>
  <si>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</si>
  <si>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</si>
  <si>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</si>
  <si>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</si>
  <si>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</si>
  <si>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</si>
  <si>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</si>
  <si>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</si>
  <si>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</si>
  <si>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</si>
  <si>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</si>
  <si>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</si>
  <si>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</si>
  <si>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</si>
  <si>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</si>
  <si>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</si>
  <si>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</si>
  <si>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</si>
  <si>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</si>
  <si>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</si>
  <si>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</si>
  <si>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</si>
  <si>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</si>
  <si>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</si>
  <si>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</si>
  <si>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</si>
  <si>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</si>
  <si>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</si>
  <si>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</si>
  <si>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</si>
  <si>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</si>
  <si>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</si>
  <si>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</si>
  <si>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</si>
  <si>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</si>
  <si>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</si>
  <si>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</si>
  <si>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</si>
  <si>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</si>
  <si>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</si>
  <si>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</si>
  <si>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</si>
  <si>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</si>
  <si>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</si>
  <si>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</si>
  <si>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</si>
  <si>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</si>
  <si>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</si>
  <si>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</si>
  <si>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</si>
  <si>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</si>
  <si>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</si>
  <si>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</si>
  <si>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</si>
  <si>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</si>
  <si>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</si>
  <si>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</si>
  <si>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</si>
  <si>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</si>
  <si>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</si>
  <si>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</si>
  <si>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</si>
  <si>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</si>
  <si>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</si>
  <si>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</si>
  <si>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</si>
  <si>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</si>
  <si>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</si>
  <si>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</si>
  <si>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</si>
  <si>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</si>
  <si>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</si>
  <si>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</si>
  <si>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</si>
  <si>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</si>
  <si>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</si>
  <si>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</si>
  <si>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</si>
  <si>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</si>
  <si>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</si>
  <si>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</si>
  <si>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</si>
  <si>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</si>
  <si>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</si>
  <si>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</si>
  <si>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</si>
  <si>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</si>
  <si>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</si>
  <si>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</si>
  <si>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</si>
  <si>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</si>
  <si>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</si>
  <si>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</si>
  <si>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</si>
  <si>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</si>
  <si>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</si>
  <si>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</si>
  <si>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</si>
  <si>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</si>
  <si>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</si>
  <si>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</si>
  <si>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</si>
  <si>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</si>
  <si>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</si>
  <si>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</si>
  <si>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</si>
  <si>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</si>
  <si>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</si>
  <si>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</si>
  <si>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</si>
  <si>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</si>
  <si>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</si>
  <si>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</si>
  <si>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</si>
  <si>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</si>
  <si>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</si>
  <si>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</si>
  <si>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SBtabVersion='1.0' TableType='QuantityMatrix' TableName='E3' 'TableTitle='' Document='Example'</t>
  </si>
  <si>
    <t>SBtabVersion='1.0' TableType='QuantityMatrix' TableName='E3I' 'TableTitle='' Document='Example'</t>
  </si>
  <si>
    <t>E3</t>
  </si>
  <si>
    <t>Experiment 4</t>
  </si>
  <si>
    <t>Y0,Y1,Y3</t>
  </si>
  <si>
    <t>SBtabVersion='1.0' TableType='QuantityMatrix' TableName='E4' 'TableTitle='' Document='Example'</t>
  </si>
  <si>
    <t>SBtabVersion='1.0' TableType='QuantityMatrix' TableName='E4I' 'TableTitle='' Document='Example'</t>
  </si>
  <si>
    <t>E4</t>
  </si>
  <si>
    <t>Experiment 5</t>
  </si>
  <si>
    <t>E5</t>
  </si>
  <si>
    <t>Experiment 6</t>
  </si>
  <si>
    <t>SBtabVersion='1.0' TableType='QuantityMatrix' TableName='E5' 'TableTitle='' Document='Example'</t>
  </si>
  <si>
    <t>SBtabVersion='1.0' TableType='QuantityMatrix' TableName='E5I' 'TableTitle='' Document='Example'</t>
  </si>
  <si>
    <t>SBtabVersion='1.0' TableType='QuantityMatrix' TableName='E6' 'TableTitle='' Document='Example'</t>
  </si>
  <si>
    <t>SBtabVersion='1.0' TableType='QuantityMatrix' TableName='E6I' 'TableTitle='' Document='Example'</t>
  </si>
  <si>
    <t>SBtabVersion='1.0' TableType='QuantityMatrix' TableName='E7' 'TableTitle='' Document='Example'</t>
  </si>
  <si>
    <t>SBtabVersion='1.0' TableType='QuantityMatrix' TableName='E7I' 'TableTitle='' Document='Example'</t>
  </si>
  <si>
    <t>SBtabVersion='1.0' TableType='QuantityMatrix' TableName='E8' 'TableTitle='' Document='Example'</t>
  </si>
  <si>
    <t>SBtabVersion='1.0' TableType='QuantityMatrix' TableName='E8I' 'TableTitle='' Document='Example'</t>
  </si>
  <si>
    <t>SBtabVersion='1.0' TableType='QuantityMatrix' TableName='E10' 'TableTitle='' Document='Example'</t>
  </si>
  <si>
    <t>SBtabVersion='1.0' TableType='QuantityMatrix' TableName='E10I' 'TableTitle='' Document='Example'</t>
  </si>
  <si>
    <t>SBtabVersion='1.0' TableType='QuantityMatrix' TableName='E9' 'TableTitle='' Document='Example'</t>
  </si>
  <si>
    <t>SBtabVersion='1.0' TableType='QuantityMatrix' TableName='E9I' 'TableTitle='' Document='Example'</t>
  </si>
  <si>
    <t>SBtabVersion='1.0' TableType='QuantityMatrix' TableName='E11' 'TableTitle='' Document='Example'</t>
  </si>
  <si>
    <t>SBtabVersion='1.0' TableType='QuantityMatrix' TableName='E11I' 'TableTitle='' Document='Example'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</si>
  <si>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</si>
  <si>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</si>
  <si>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</si>
  <si>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</si>
  <si>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</si>
  <si>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</si>
  <si>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</si>
  <si>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</si>
  <si>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</si>
  <si>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</si>
  <si>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</si>
  <si>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</si>
  <si>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</si>
  <si>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</si>
  <si>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SBtabVersion='1.0' TableType='QuantityMatrix' TableName='E12' 'TableTitle='' Document='Example'</t>
  </si>
  <si>
    <t>SBtabVersion='1.0' TableType='QuantityMatrix' TableName='E12I' 'TableTitle='' Document='Example'</t>
  </si>
  <si>
    <t>SBtabVersion='1.0' TableType='QuantityMatrix' TableName='E13' 'TableTitle='' Document='Example'</t>
  </si>
  <si>
    <t>SBtabVersion='1.0' TableType='QuantityMatrix' TableName='E13I' 'TableTitle='' Document='Example'</t>
  </si>
  <si>
    <t>SBtabVersion='1.0' TableType='QuantityMatrix' TableName='E14I' 'TableTitle='' Document='Example'</t>
  </si>
  <si>
    <t>SBtabVersion='1.0' TableType='QuantityMatrix' TableName='E14' 'TableTitle='' Document='Example'</t>
  </si>
  <si>
    <t>SBtabVersion='1.0' TableType='QuantityMatrix' TableName='E15I' 'TableTitle='' Document='Example'</t>
  </si>
  <si>
    <t>SBtabVersion='1.0' TableType='QuantityMatrix' TableName='E15' 'TableTitle='' Document='Example'</t>
  </si>
  <si>
    <t>SBtabVersion='1.0' TableType='QuantityMatrix' TableName='E16' 'TableTitle='' Document='Example'</t>
  </si>
  <si>
    <t>SBtabVersion='1.0' TableType='QuantityMatrix' TableName='E17I' 'TableTitle='' Document='Example'</t>
  </si>
  <si>
    <t>SBtabVersion='1.0' TableType='QuantityMatrix' TableName='E16I' 'TableTitle='' Document='Example'</t>
  </si>
  <si>
    <t>SBtabVersion='1.0' TableType='QuantityMatrix' TableName='E17' 'TableTitle='' Document='Example'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</si>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</sst>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:F3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19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79</v>
      </c>
      <c r="G2" s="29" t="s">
        <v>80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91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103</v>
      </c>
      <c r="J3" s="26" t="s">
        <v>104</v>
      </c>
      <c r="O3" s="26"/>
    </row>
    <row r="4" spans="1:27" ht="14.25">
      <c r="A4" s="26" t="s">
        <v>26</v>
      </c>
      <c r="B4" s="30" t="s">
        <v>92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103</v>
      </c>
      <c r="J4" s="26" t="s">
        <v>104</v>
      </c>
      <c r="O4" s="26"/>
    </row>
    <row r="5" spans="1:27" ht="14.25">
      <c r="A5" s="26" t="s">
        <v>27</v>
      </c>
      <c r="B5" s="30" t="s">
        <v>93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103</v>
      </c>
      <c r="J5" s="26" t="s">
        <v>104</v>
      </c>
      <c r="O5" s="26"/>
    </row>
    <row r="6" spans="1:27" ht="14.25">
      <c r="A6" s="26" t="s">
        <v>28</v>
      </c>
      <c r="B6" s="30" t="s">
        <v>94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103</v>
      </c>
      <c r="J6" s="26" t="s">
        <v>104</v>
      </c>
      <c r="O6" s="26"/>
    </row>
    <row r="7" spans="1:27" ht="14.25">
      <c r="A7" s="26" t="s">
        <v>29</v>
      </c>
      <c r="B7" s="30" t="s">
        <v>95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103</v>
      </c>
      <c r="J7" s="26" t="s">
        <v>104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100</v>
      </c>
      <c r="B8" s="30" t="s">
        <v>96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103</v>
      </c>
      <c r="J8" s="26" t="s">
        <v>104</v>
      </c>
      <c r="O8" s="26"/>
    </row>
    <row r="9" spans="1:27" ht="14.25">
      <c r="A9" s="26" t="s">
        <v>96</v>
      </c>
      <c r="B9" s="30" t="s">
        <v>97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103</v>
      </c>
      <c r="J9" s="26" t="s">
        <v>104</v>
      </c>
      <c r="O9" s="26"/>
    </row>
    <row r="10" spans="1:27" ht="14.25">
      <c r="A10" s="26" t="s">
        <v>101</v>
      </c>
      <c r="B10" s="30" t="s">
        <v>98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103</v>
      </c>
      <c r="J10" s="26" t="s">
        <v>104</v>
      </c>
      <c r="O10" s="26"/>
    </row>
    <row r="11" spans="1:27" ht="14.25">
      <c r="A11" s="26" t="s">
        <v>102</v>
      </c>
      <c r="B11" s="30" t="s">
        <v>99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103</v>
      </c>
      <c r="J11" s="26" t="s">
        <v>104</v>
      </c>
      <c r="O11" s="26"/>
    </row>
    <row r="12" spans="1:27" ht="14.25">
      <c r="A12" s="26" t="s">
        <v>168</v>
      </c>
      <c r="B12" s="30" t="s">
        <v>165</v>
      </c>
      <c r="C12" s="31" t="s">
        <v>68</v>
      </c>
      <c r="D12" s="26">
        <v>0</v>
      </c>
      <c r="E12" s="33" t="s">
        <v>166</v>
      </c>
      <c r="F12" s="33" t="s">
        <v>166</v>
      </c>
      <c r="G12" s="26" t="b">
        <f>FALSE()</f>
        <v>0</v>
      </c>
      <c r="H12" s="26" t="s">
        <v>25</v>
      </c>
      <c r="I12" s="26" t="s">
        <v>103</v>
      </c>
      <c r="J12" s="26" t="s">
        <v>104</v>
      </c>
      <c r="O12" s="26"/>
    </row>
    <row r="13" spans="1:27" ht="14.25">
      <c r="A13" s="26" t="s">
        <v>199</v>
      </c>
      <c r="B13" s="28" t="s">
        <v>198</v>
      </c>
      <c r="C13" s="31" t="s">
        <v>68</v>
      </c>
      <c r="D13" s="34">
        <v>0</v>
      </c>
      <c r="E13" s="33" t="s">
        <v>166</v>
      </c>
      <c r="F13" s="33" t="s">
        <v>166</v>
      </c>
      <c r="G13" s="26" t="b">
        <f>FALSE()</f>
        <v>0</v>
      </c>
      <c r="H13" s="26" t="s">
        <v>25</v>
      </c>
      <c r="I13" s="26" t="s">
        <v>103</v>
      </c>
      <c r="J13" s="26" t="s">
        <v>167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212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119</v>
      </c>
      <c r="D3" s="15" t="b">
        <f>TRUE()</f>
        <v>1</v>
      </c>
      <c r="E3" s="16" t="s">
        <v>103</v>
      </c>
      <c r="F3" s="5" t="s">
        <v>197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120</v>
      </c>
      <c r="D4" s="15" t="b">
        <f>TRUE()</f>
        <v>1</v>
      </c>
      <c r="E4" s="16" t="s">
        <v>103</v>
      </c>
      <c r="F4" s="5" t="s">
        <v>194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121</v>
      </c>
      <c r="D5" s="16" t="b">
        <f>FALSE()</f>
        <v>0</v>
      </c>
      <c r="E5" s="16" t="s">
        <v>103</v>
      </c>
      <c r="F5" s="5" t="s">
        <v>155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122</v>
      </c>
      <c r="D6" s="16" t="b">
        <f>FALSE()</f>
        <v>0</v>
      </c>
      <c r="E6" s="16" t="s">
        <v>103</v>
      </c>
      <c r="F6" s="5" t="s">
        <v>156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105</v>
      </c>
      <c r="B7" s="2" t="s">
        <v>112</v>
      </c>
      <c r="C7" s="2" t="s">
        <v>123</v>
      </c>
      <c r="D7" s="15" t="b">
        <f>TRUE()</f>
        <v>1</v>
      </c>
      <c r="E7" s="16" t="s">
        <v>103</v>
      </c>
      <c r="F7" s="5" t="s">
        <v>195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106</v>
      </c>
      <c r="B8" s="2" t="s">
        <v>113</v>
      </c>
      <c r="C8" s="2" t="s">
        <v>124</v>
      </c>
      <c r="D8" s="16" t="b">
        <f>FALSE()</f>
        <v>0</v>
      </c>
      <c r="E8" s="16" t="s">
        <v>103</v>
      </c>
      <c r="F8" t="s">
        <v>157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107</v>
      </c>
      <c r="B9" s="2" t="s">
        <v>114</v>
      </c>
      <c r="C9" s="2" t="s">
        <v>125</v>
      </c>
      <c r="D9" s="16" t="b">
        <f>FALSE()</f>
        <v>0</v>
      </c>
      <c r="E9" s="16" t="s">
        <v>103</v>
      </c>
      <c r="F9" t="s">
        <v>158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108</v>
      </c>
      <c r="B10" s="2" t="s">
        <v>115</v>
      </c>
      <c r="C10" s="2" t="s">
        <v>126</v>
      </c>
      <c r="D10" s="16" t="b">
        <f>FALSE()</f>
        <v>0</v>
      </c>
      <c r="E10" s="16" t="s">
        <v>103</v>
      </c>
      <c r="F10" t="s">
        <v>159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109</v>
      </c>
      <c r="B11" s="2" t="s">
        <v>116</v>
      </c>
      <c r="C11" s="2" t="s">
        <v>127</v>
      </c>
      <c r="D11" s="16" t="b">
        <f>FALSE()</f>
        <v>0</v>
      </c>
      <c r="E11" s="16" t="s">
        <v>103</v>
      </c>
      <c r="F11" t="s">
        <v>160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110</v>
      </c>
      <c r="B12" s="2" t="s">
        <v>117</v>
      </c>
      <c r="C12" s="2" t="s">
        <v>162</v>
      </c>
      <c r="D12" s="16" t="b">
        <f>FALSE()</f>
        <v>0</v>
      </c>
      <c r="E12" s="16" t="s">
        <v>103</v>
      </c>
      <c r="F12" t="s">
        <v>161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111</v>
      </c>
      <c r="B13" s="2" t="s">
        <v>118</v>
      </c>
      <c r="C13" t="s">
        <v>201</v>
      </c>
      <c r="D13" s="16" t="b">
        <f>FALSE()</f>
        <v>0</v>
      </c>
      <c r="E13" s="16" t="s">
        <v>103</v>
      </c>
      <c r="F13" t="s">
        <v>200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227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235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128</v>
      </c>
      <c r="C3" s="27" t="s">
        <v>70</v>
      </c>
      <c r="E3" s="25">
        <f t="shared" ref="E3:E16" si="0">10^F3</f>
        <v>6.7381599999999991E-3</v>
      </c>
      <c r="F3" s="4">
        <v>-2.1714586807558929</v>
      </c>
      <c r="G3" s="16" t="s">
        <v>103</v>
      </c>
      <c r="H3" s="2" t="s">
        <v>128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71</v>
      </c>
      <c r="B4" s="2" t="s">
        <v>129</v>
      </c>
      <c r="C4" s="27" t="s">
        <v>172</v>
      </c>
      <c r="E4" s="25">
        <f t="shared" si="0"/>
        <v>4.0748999999999994E-2</v>
      </c>
      <c r="F4" s="4">
        <v>-1.3898830445880721</v>
      </c>
      <c r="G4" s="16" t="s">
        <v>103</v>
      </c>
      <c r="H4" s="2" t="s">
        <v>129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72</v>
      </c>
      <c r="B5" s="2" t="s">
        <v>130</v>
      </c>
      <c r="C5" s="27" t="s">
        <v>70</v>
      </c>
      <c r="E5" s="25">
        <f t="shared" si="0"/>
        <v>1.554299999999999E-5</v>
      </c>
      <c r="F5" s="4">
        <v>-4.8084651529932163</v>
      </c>
      <c r="G5" s="16" t="s">
        <v>103</v>
      </c>
      <c r="H5" s="2" t="s">
        <v>130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73</v>
      </c>
      <c r="B6" s="2" t="s">
        <v>131</v>
      </c>
      <c r="C6" s="27" t="s">
        <v>172</v>
      </c>
      <c r="E6" s="25">
        <f t="shared" si="0"/>
        <v>5.1747299999999989E-3</v>
      </c>
      <c r="F6" s="4">
        <v>-2.2861123053046994</v>
      </c>
      <c r="G6" s="16" t="s">
        <v>103</v>
      </c>
      <c r="H6" s="2" t="s">
        <v>131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74</v>
      </c>
      <c r="B7" s="2" t="s">
        <v>132</v>
      </c>
      <c r="C7" s="27" t="s">
        <v>172</v>
      </c>
      <c r="E7" s="25">
        <f t="shared" si="0"/>
        <v>3.0568399999999982E-2</v>
      </c>
      <c r="F7" s="4">
        <v>-1.5147272923617776</v>
      </c>
      <c r="G7" s="16" t="s">
        <v>103</v>
      </c>
      <c r="H7" s="2" t="s">
        <v>132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75</v>
      </c>
      <c r="B8" t="s">
        <v>133</v>
      </c>
      <c r="C8" s="27" t="s">
        <v>172</v>
      </c>
      <c r="E8" s="25">
        <f t="shared" si="0"/>
        <v>9.97194E-2</v>
      </c>
      <c r="F8">
        <v>-1.0012203432596507</v>
      </c>
      <c r="G8" s="16" t="s">
        <v>103</v>
      </c>
      <c r="H8" t="s">
        <v>133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76</v>
      </c>
      <c r="B9" s="2" t="s">
        <v>134</v>
      </c>
      <c r="C9" s="27" t="s">
        <v>70</v>
      </c>
      <c r="E9" s="25">
        <f t="shared" si="0"/>
        <v>2.1018899999999995E-6</v>
      </c>
      <c r="F9" s="4">
        <v>-5.6773900160161705</v>
      </c>
      <c r="G9" s="16" t="s">
        <v>103</v>
      </c>
      <c r="H9" s="2" t="s">
        <v>134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77</v>
      </c>
      <c r="B10" s="2" t="s">
        <v>135</v>
      </c>
      <c r="C10" s="27" t="s">
        <v>172</v>
      </c>
      <c r="E10" s="25">
        <f t="shared" si="0"/>
        <v>5.1793999999999895E-15</v>
      </c>
      <c r="F10" s="4">
        <v>-14.285720547548516</v>
      </c>
      <c r="G10" s="16" t="s">
        <v>103</v>
      </c>
      <c r="H10" s="2" t="s">
        <v>135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140</v>
      </c>
      <c r="B11" s="2" t="s">
        <v>136</v>
      </c>
      <c r="C11" s="27" t="s">
        <v>172</v>
      </c>
      <c r="E11" s="25">
        <f t="shared" si="0"/>
        <v>1.2149799999999985E-3</v>
      </c>
      <c r="F11" s="4">
        <v>-2.9154308710048689</v>
      </c>
      <c r="G11" s="16" t="s">
        <v>103</v>
      </c>
      <c r="H11" s="2" t="s">
        <v>136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141</v>
      </c>
      <c r="B12" t="s">
        <v>137</v>
      </c>
      <c r="C12" s="27" t="s">
        <v>172</v>
      </c>
      <c r="E12" s="25">
        <f t="shared" si="0"/>
        <v>3.2796199999999991E-2</v>
      </c>
      <c r="F12" s="4">
        <v>-1.4841764738077223</v>
      </c>
      <c r="G12" s="16" t="s">
        <v>103</v>
      </c>
      <c r="H12" t="s">
        <v>137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142</v>
      </c>
      <c r="B13" s="2" t="s">
        <v>138</v>
      </c>
      <c r="C13" s="27" t="s">
        <v>172</v>
      </c>
      <c r="E13" s="25">
        <f>10^F13</f>
        <v>1.1310199999999989E-3</v>
      </c>
      <c r="F13" s="4">
        <v>-2.9465297153107599</v>
      </c>
      <c r="G13" s="16" t="s">
        <v>103</v>
      </c>
      <c r="H13" s="2" t="s">
        <v>138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143</v>
      </c>
      <c r="B14" s="2" t="s">
        <v>139</v>
      </c>
      <c r="C14" s="27" t="s">
        <v>172</v>
      </c>
      <c r="E14" s="25">
        <f t="shared" si="0"/>
        <v>1.9239099999999992E-2</v>
      </c>
      <c r="F14" s="4">
        <v>-1.7158152480038114</v>
      </c>
      <c r="G14" s="16" t="s">
        <v>103</v>
      </c>
      <c r="H14" s="2" t="s">
        <v>205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153</v>
      </c>
      <c r="B15" s="2" t="s">
        <v>151</v>
      </c>
      <c r="C15" s="27" t="s">
        <v>172</v>
      </c>
      <c r="E15" s="25">
        <f t="shared" si="0"/>
        <v>1.0638599999999987E-4</v>
      </c>
      <c r="F15">
        <v>-3.9731155198115515</v>
      </c>
      <c r="G15" s="16" t="s">
        <v>103</v>
      </c>
      <c r="H15" s="2" t="s">
        <v>206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154</v>
      </c>
      <c r="B16" s="2" t="s">
        <v>152</v>
      </c>
      <c r="C16" s="27" t="s">
        <v>172</v>
      </c>
      <c r="E16" s="25">
        <f t="shared" si="0"/>
        <v>1.0638599999999987E-4</v>
      </c>
      <c r="F16">
        <v>-3.9731155198115515</v>
      </c>
      <c r="G16" s="16" t="s">
        <v>103</v>
      </c>
      <c r="H16" s="2" t="s">
        <v>207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6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6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6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6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256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258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6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260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144</v>
      </c>
      <c r="C3" s="17" t="s">
        <v>148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103</v>
      </c>
      <c r="J3" s="35" t="s">
        <v>208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145</v>
      </c>
      <c r="C4" s="17" t="s">
        <v>149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103</v>
      </c>
      <c r="J4" s="35" t="s">
        <v>209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147</v>
      </c>
      <c r="B5" s="17" t="s">
        <v>146</v>
      </c>
      <c r="C5" s="17" t="s">
        <v>150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103</v>
      </c>
      <c r="J5" s="35" t="s">
        <v>210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184</v>
      </c>
      <c r="B6" s="17" t="s">
        <v>175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103</v>
      </c>
      <c r="J6" s="17" t="s">
        <v>91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185</v>
      </c>
      <c r="B7" s="17" t="s">
        <v>174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103</v>
      </c>
      <c r="J7" s="17" t="s">
        <v>92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186</v>
      </c>
      <c r="B8" s="17" t="s">
        <v>176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103</v>
      </c>
      <c r="J8" s="17" t="s">
        <v>93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187</v>
      </c>
      <c r="B9" s="17" t="s">
        <v>177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103</v>
      </c>
      <c r="J9" s="17" t="s">
        <v>94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188</v>
      </c>
      <c r="B10" s="17" t="s">
        <v>178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103</v>
      </c>
      <c r="J10" s="17" t="s">
        <v>95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189</v>
      </c>
      <c r="B11" s="17" t="s">
        <v>179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103</v>
      </c>
      <c r="J11" s="17" t="s">
        <v>96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190</v>
      </c>
      <c r="B12" s="17" t="s">
        <v>180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103</v>
      </c>
      <c r="J12" s="17" t="s">
        <v>97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191</v>
      </c>
      <c r="B13" s="17" t="s">
        <v>181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103</v>
      </c>
      <c r="J13" s="17" t="s">
        <v>98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192</v>
      </c>
      <c r="B14" s="17" t="s">
        <v>182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103</v>
      </c>
      <c r="J14" s="17" t="s">
        <v>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193</v>
      </c>
      <c r="B15" s="17" t="s">
        <v>183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103</v>
      </c>
      <c r="J15" s="17" t="s">
        <v>165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203</v>
      </c>
      <c r="B16" s="28" t="s">
        <v>204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103</v>
      </c>
      <c r="J16" s="28" t="s">
        <v>198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6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3" sqref="O3:O20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78</v>
      </c>
      <c r="H2" s="17" t="s">
        <v>163</v>
      </c>
      <c r="I2" s="17" t="s">
        <v>164</v>
      </c>
      <c r="J2" s="17" t="s">
        <v>169</v>
      </c>
      <c r="K2" s="17" t="s">
        <v>202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42</v>
      </c>
      <c r="B3" s="18" t="s">
        <v>69</v>
      </c>
      <c r="C3" s="16"/>
      <c r="D3" s="18" t="s">
        <v>49</v>
      </c>
      <c r="E3" s="18" t="s">
        <v>196</v>
      </c>
      <c r="F3" s="18" t="s">
        <v>50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104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87</v>
      </c>
      <c r="B4" s="18" t="s">
        <v>88</v>
      </c>
      <c r="C4" s="16"/>
      <c r="D4" s="18" t="s">
        <v>49</v>
      </c>
      <c r="E4" s="18" t="s">
        <v>196</v>
      </c>
      <c r="F4" s="18" t="s">
        <v>50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104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89</v>
      </c>
      <c r="B5" s="18" t="s">
        <v>90</v>
      </c>
      <c r="C5" s="16"/>
      <c r="D5" s="18" t="s">
        <v>49</v>
      </c>
      <c r="E5" s="18" t="s">
        <v>196</v>
      </c>
      <c r="F5" s="18" t="s">
        <v>50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104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213</v>
      </c>
      <c r="B6" s="18" t="s">
        <v>214</v>
      </c>
      <c r="C6" s="16"/>
      <c r="D6" s="18" t="s">
        <v>49</v>
      </c>
      <c r="E6" s="18" t="s">
        <v>196</v>
      </c>
      <c r="F6" s="18" t="s">
        <v>50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104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218</v>
      </c>
      <c r="B7" s="18" t="s">
        <v>219</v>
      </c>
      <c r="C7" s="16"/>
      <c r="D7" s="18" t="s">
        <v>49</v>
      </c>
      <c r="E7" s="18" t="s">
        <v>196</v>
      </c>
      <c r="F7" s="18" t="s">
        <v>50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104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220</v>
      </c>
      <c r="B8" s="18" t="s">
        <v>221</v>
      </c>
      <c r="C8" s="16"/>
      <c r="D8" s="18" t="s">
        <v>49</v>
      </c>
      <c r="E8" s="18" t="s">
        <v>215</v>
      </c>
      <c r="F8" s="18" t="s">
        <v>50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104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236</v>
      </c>
      <c r="B9" s="18" t="s">
        <v>237</v>
      </c>
      <c r="C9" s="18"/>
      <c r="D9" s="18" t="s">
        <v>49</v>
      </c>
      <c r="E9" s="18" t="s">
        <v>196</v>
      </c>
      <c r="F9" s="18" t="s">
        <v>50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104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238</v>
      </c>
      <c r="B10" s="18" t="s">
        <v>239</v>
      </c>
      <c r="C10" s="16"/>
      <c r="D10" s="18" t="s">
        <v>49</v>
      </c>
      <c r="E10" s="18" t="s">
        <v>196</v>
      </c>
      <c r="F10" s="18" t="s">
        <v>50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104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240</v>
      </c>
      <c r="B11" s="18" t="s">
        <v>241</v>
      </c>
      <c r="C11" s="16"/>
      <c r="D11" s="18" t="s">
        <v>49</v>
      </c>
      <c r="E11" s="18" t="s">
        <v>196</v>
      </c>
      <c r="F11" s="18" t="s">
        <v>50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104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242</v>
      </c>
      <c r="B12" s="18" t="s">
        <v>243</v>
      </c>
      <c r="C12" s="18"/>
      <c r="D12" s="18" t="s">
        <v>49</v>
      </c>
      <c r="E12" s="18" t="s">
        <v>196</v>
      </c>
      <c r="F12" s="18" t="s">
        <v>50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104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244</v>
      </c>
      <c r="B13" s="18" t="s">
        <v>245</v>
      </c>
      <c r="C13" s="18"/>
      <c r="D13" s="18" t="s">
        <v>49</v>
      </c>
      <c r="E13" s="18" t="s">
        <v>196</v>
      </c>
      <c r="F13" s="18" t="s">
        <v>50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104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246</v>
      </c>
      <c r="B14" s="18" t="s">
        <v>247</v>
      </c>
      <c r="C14" s="16"/>
      <c r="D14" s="18" t="s">
        <v>49</v>
      </c>
      <c r="E14" s="18" t="s">
        <v>215</v>
      </c>
      <c r="F14" s="18" t="s">
        <v>50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104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248</v>
      </c>
      <c r="B15" s="18" t="s">
        <v>249</v>
      </c>
      <c r="C15" s="16"/>
      <c r="D15" s="18" t="s">
        <v>49</v>
      </c>
      <c r="E15" s="18" t="s">
        <v>215</v>
      </c>
      <c r="F15" s="18" t="s">
        <v>50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104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262</v>
      </c>
      <c r="B16" s="18" t="s">
        <v>263</v>
      </c>
      <c r="C16" s="16"/>
      <c r="D16" s="18" t="s">
        <v>49</v>
      </c>
      <c r="E16" s="18" t="s">
        <v>215</v>
      </c>
      <c r="F16" s="18" t="s">
        <v>50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104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264</v>
      </c>
      <c r="B17" s="18" t="s">
        <v>265</v>
      </c>
      <c r="C17" s="16"/>
      <c r="D17" s="18" t="s">
        <v>49</v>
      </c>
      <c r="E17" s="18" t="s">
        <v>215</v>
      </c>
      <c r="F17" s="18" t="s">
        <v>50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104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266</v>
      </c>
      <c r="B18" s="18" t="s">
        <v>267</v>
      </c>
      <c r="C18" s="18"/>
      <c r="D18" s="18" t="s">
        <v>49</v>
      </c>
      <c r="E18" s="18" t="s">
        <v>215</v>
      </c>
      <c r="F18" s="18" t="s">
        <v>50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104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268</v>
      </c>
      <c r="B19" s="18" t="s">
        <v>269</v>
      </c>
      <c r="C19" s="16"/>
      <c r="D19" s="18" t="s">
        <v>49</v>
      </c>
      <c r="E19" s="18" t="s">
        <v>215</v>
      </c>
      <c r="F19" s="18" t="s">
        <v>50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104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270</v>
      </c>
      <c r="B20" s="18" t="s">
        <v>271</v>
      </c>
      <c r="C20" s="18"/>
      <c r="D20" s="18" t="s">
        <v>49</v>
      </c>
      <c r="E20" s="18" t="s">
        <v>215</v>
      </c>
      <c r="F20" s="18" t="s">
        <v>50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104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81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170</v>
      </c>
      <c r="H2" s="8" t="s">
        <v>171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84</v>
      </c>
    </row>
    <row r="2" spans="1:9" ht="14.25">
      <c r="A2" t="s">
        <v>173</v>
      </c>
      <c r="B2" s="8" t="s">
        <v>169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41</vt:i4>
      </vt:variant>
    </vt:vector>
  </HeadingPairs>
  <TitlesOfParts>
    <vt:vector size="41" baseType="lpstr"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2021-01-25T14:56:58Z</dcterms:modified>
  <dc:language>en-US</dc:language>
</cp:coreProperties>
</file>