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Filipa\Documents\GitHub\Thesis_Code\Subcellular_workflow\Matlab\Model\Model_Example_Small\"/>
    </mc:Choice>
  </mc:AlternateContent>
  <xr:revisionPtr revIDLastSave="0" documentId="13_ncr:1_{C7475F0A-D11D-481A-9D50-C4EEED7E47BE}" xr6:coauthVersionLast="47" xr6:coauthVersionMax="47" xr10:uidLastSave="{00000000-0000-0000-0000-000000000000}"/>
  <bookViews>
    <workbookView xWindow="-108" yWindow="-108" windowWidth="23256" windowHeight="12456" firstSheet="5" activeTab="14" xr2:uid="{00000000-000D-0000-FFFF-FFFF00000000}"/>
  </bookViews>
  <sheets>
    <sheet name="Compartment" sheetId="16" r:id="rId1"/>
    <sheet name="Compound" sheetId="1" r:id="rId2"/>
    <sheet name="Reaction" sheetId="2" r:id="rId3"/>
    <sheet name="Parameter" sheetId="3" r:id="rId4"/>
    <sheet name="Output" sheetId="4" r:id="rId5"/>
    <sheet name="Experiments" sheetId="5" r:id="rId6"/>
    <sheet name="E0" sheetId="6" r:id="rId7"/>
    <sheet name="E0I" sheetId="7" r:id="rId8"/>
    <sheet name="E1" sheetId="8" r:id="rId9"/>
    <sheet name="E1I" sheetId="9" r:id="rId10"/>
    <sheet name="E2" sheetId="10" r:id="rId11"/>
    <sheet name="E2I" sheetId="11" r:id="rId12"/>
    <sheet name="E3" sheetId="12" r:id="rId13"/>
    <sheet name="E3I" sheetId="13" r:id="rId14"/>
    <sheet name="E4" sheetId="17" r:id="rId15"/>
    <sheet name="E4I" sheetId="18" r:id="rId16"/>
    <sheet name="E5" sheetId="19" r:id="rId17"/>
    <sheet name="E5I" sheetId="20" r:id="rId18"/>
    <sheet name="E6" sheetId="21" r:id="rId19"/>
    <sheet name="E6I" sheetId="22" r:id="rId20"/>
    <sheet name="E7" sheetId="23" r:id="rId21"/>
    <sheet name="E7I" sheetId="24" r:id="rId22"/>
    <sheet name="E8" sheetId="14" r:id="rId23"/>
    <sheet name="E8I" sheetId="15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4" l="1"/>
  <c r="D5" i="4"/>
  <c r="L10" i="5"/>
  <c r="L9" i="5"/>
  <c r="L8" i="5"/>
  <c r="L7" i="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3" i="15"/>
  <c r="L11" i="5"/>
  <c r="L6" i="5"/>
  <c r="L5" i="5"/>
  <c r="L4" i="5"/>
  <c r="L3" i="5"/>
  <c r="H4" i="4"/>
  <c r="D4" i="4"/>
  <c r="H3" i="4"/>
  <c r="D3" i="4"/>
  <c r="E10" i="3"/>
  <c r="F10" i="3" s="1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D6" i="2"/>
  <c r="D5" i="2"/>
  <c r="D4" i="2"/>
  <c r="D3" i="2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D10" i="3" l="1"/>
</calcChain>
</file>

<file path=xl/sharedStrings.xml><?xml version="1.0" encoding="utf-8"?>
<sst xmlns="http://schemas.openxmlformats.org/spreadsheetml/2006/main" count="1389" uniqueCount="1200">
  <si>
    <t>!!SBtab</t>
  </si>
  <si>
    <t>SBtabVersion='1.0' Document='SBTAB example small' TableName='Compound' TableTitle='SBTAB example small Compound' TableType = 'Compound'</t>
  </si>
  <si>
    <t>!ID</t>
  </si>
  <si>
    <t>!Name</t>
  </si>
  <si>
    <t>!Unit</t>
  </si>
  <si>
    <t>!InitialValue</t>
  </si>
  <si>
    <t>!IsConstant</t>
  </si>
  <si>
    <t>!Interpolation</t>
  </si>
  <si>
    <t>!Type</t>
  </si>
  <si>
    <t>!Location</t>
  </si>
  <si>
    <t>!ReferenceDOI</t>
  </si>
  <si>
    <t>S0</t>
  </si>
  <si>
    <t>iReceptor</t>
  </si>
  <si>
    <t>nanomolarity</t>
  </si>
  <si>
    <t>kinetic</t>
  </si>
  <si>
    <t>Compartment</t>
  </si>
  <si>
    <t>S1</t>
  </si>
  <si>
    <t>aReceptor</t>
  </si>
  <si>
    <t>S2</t>
  </si>
  <si>
    <t>iReceptor_Ligand</t>
  </si>
  <si>
    <t>S3</t>
  </si>
  <si>
    <t>aReceptor_Ligand</t>
  </si>
  <si>
    <t>S4</t>
  </si>
  <si>
    <t>Ligand</t>
  </si>
  <si>
    <t>SBtabVersion='1.0' Document='SBTAB example small' TableName='Reaction' TableTitle='SBTAB example small Reaction' TableType = 'Reaction'</t>
  </si>
  <si>
    <t>!KineticLaw</t>
  </si>
  <si>
    <t>!IsReversible</t>
  </si>
  <si>
    <t>!ReactionFormula</t>
  </si>
  <si>
    <t>R0</t>
  </si>
  <si>
    <t>ReactionFlux0</t>
  </si>
  <si>
    <t>kf_0*aReceptor*Ligand - kr_0*aReceptor_Ligand</t>
  </si>
  <si>
    <t>aReceptor + Ligand &lt;=&gt; aReceptor_Ligand</t>
  </si>
  <si>
    <t>R1</t>
  </si>
  <si>
    <t>ReactionFlux1</t>
  </si>
  <si>
    <t>kf_1*iReceptor - kr_1*aReceptor</t>
  </si>
  <si>
    <t>iReceptor &lt;=&gt; aReceptor</t>
  </si>
  <si>
    <t>R2</t>
  </si>
  <si>
    <t>ReactionFlux2</t>
  </si>
  <si>
    <t>kf_2*iReceptor_Ligand - kr_2*aReceptor_Ligand</t>
  </si>
  <si>
    <t>iReceptor_Ligand &lt;=&gt; aReceptor_Ligand</t>
  </si>
  <si>
    <t>R3</t>
  </si>
  <si>
    <t>ReactionFlux3</t>
  </si>
  <si>
    <t>kf_3*iReceptor*Ligand - kr_3*iReceptor_Ligand</t>
  </si>
  <si>
    <t>iReceptor + Ligand &lt;=&gt; iReceptor_Ligand</t>
  </si>
  <si>
    <t>SBtabVersion='1.0' Document='SBTAB example small' TableName='Parameter' TableTitle='SBTAB example small Parameter' TableType = 'Quantity'</t>
  </si>
  <si>
    <t>!Value:log2</t>
  </si>
  <si>
    <t>!Value:linspace</t>
  </si>
  <si>
    <t>!Value:log10</t>
  </si>
  <si>
    <t>!Comment</t>
  </si>
  <si>
    <t>K0</t>
  </si>
  <si>
    <t>kf_0</t>
  </si>
  <si>
    <t>1/(nanomolarity*second)</t>
  </si>
  <si>
    <t>kf_aReceptorXLigand__aReceptor_Ligand</t>
  </si>
  <si>
    <t>K1</t>
  </si>
  <si>
    <t>kr_0</t>
  </si>
  <si>
    <t>1/second</t>
  </si>
  <si>
    <t>kr_aReceptorXLigand__aReceptor_Ligand</t>
  </si>
  <si>
    <t>K2</t>
  </si>
  <si>
    <t>kf_1</t>
  </si>
  <si>
    <t>kf_iReceptor__aReceptor</t>
  </si>
  <si>
    <t>K3</t>
  </si>
  <si>
    <t>kr_1</t>
  </si>
  <si>
    <t>kr_iReceptor__aReceptor</t>
  </si>
  <si>
    <t>K4</t>
  </si>
  <si>
    <t>kf_2</t>
  </si>
  <si>
    <t>kf_iReceptor_Ligand__aReceptor_Ligand</t>
  </si>
  <si>
    <t>K5</t>
  </si>
  <si>
    <t>kr_2</t>
  </si>
  <si>
    <t>kr_iReceptor_Ligand__aReceptor_Ligand</t>
  </si>
  <si>
    <t>K6</t>
  </si>
  <si>
    <t>kf_3</t>
  </si>
  <si>
    <t>kf_iReceptorXLigand__iReceptor_Ligand</t>
  </si>
  <si>
    <t>K7</t>
  </si>
  <si>
    <t>kr_3</t>
  </si>
  <si>
    <t>kr_iReceptorXLigand__iReceptor_Ligand</t>
  </si>
  <si>
    <t>SBtabVersion='1.0' Document='SBTAB example small' TableName='Output' TableTitle='SBTAB example small Output' TableType = 'Quantity'</t>
  </si>
  <si>
    <t>!ErrorName</t>
  </si>
  <si>
    <t>!ErrorType</t>
  </si>
  <si>
    <t>!ProbDist</t>
  </si>
  <si>
    <t>!LaTeX</t>
  </si>
  <si>
    <t>!Formula</t>
  </si>
  <si>
    <t>Y0</t>
  </si>
  <si>
    <t>iReceptor_Out</t>
  </si>
  <si>
    <t>Inactive Receptor</t>
  </si>
  <si>
    <t>abs+rel random noise (std)</t>
  </si>
  <si>
    <t>normal</t>
  </si>
  <si>
    <t>iReceptor + iReceptor_Ligand</t>
  </si>
  <si>
    <t>Y1</t>
  </si>
  <si>
    <t>aReceptor_Out</t>
  </si>
  <si>
    <t>Active Receptor</t>
  </si>
  <si>
    <t>aReceptor + aReceptor_Ligand</t>
  </si>
  <si>
    <t>SBtabVersion='1.0' Document='SBTAB example small' TableName='Experiments' TableTitle='SBTAB example small Experiments' TableType = 'QuantityMatrix'</t>
  </si>
  <si>
    <t>!RelativeTo</t>
  </si>
  <si>
    <t>&gt;Output</t>
  </si>
  <si>
    <t>!Event</t>
  </si>
  <si>
    <t>&gt;S0</t>
  </si>
  <si>
    <t>&gt;S1</t>
  </si>
  <si>
    <t>&gt;S4</t>
  </si>
  <si>
    <t>!T0</t>
  </si>
  <si>
    <t>!Likelihood</t>
  </si>
  <si>
    <t>!Sim_Time</t>
  </si>
  <si>
    <t>E0</t>
  </si>
  <si>
    <t>Experiment 1</t>
  </si>
  <si>
    <t>Time Series</t>
  </si>
  <si>
    <t>EE0</t>
  </si>
  <si>
    <t>E1</t>
  </si>
  <si>
    <t>Experiment 2</t>
  </si>
  <si>
    <t>EE1</t>
  </si>
  <si>
    <t>E2</t>
  </si>
  <si>
    <t>Experiment 3</t>
  </si>
  <si>
    <t>EE2</t>
  </si>
  <si>
    <t>E3</t>
  </si>
  <si>
    <t>Experiment 4</t>
  </si>
  <si>
    <t>EE3</t>
  </si>
  <si>
    <t>E4</t>
  </si>
  <si>
    <t>Experiment 5</t>
  </si>
  <si>
    <t>EE4</t>
  </si>
  <si>
    <t>SBtabVersion='1.0' Document='SBTAB example small' TableName='E0' TableTitle='SBTAB example small E0' TableType = 'QuantityMatrix'</t>
  </si>
  <si>
    <t>!Time</t>
  </si>
  <si>
    <t>&gt;Y0</t>
  </si>
  <si>
    <t>SD_Y0</t>
  </si>
  <si>
    <t>&gt;Y1</t>
  </si>
  <si>
    <t>SD_Y1</t>
  </si>
  <si>
    <t>E0T0</t>
  </si>
  <si>
    <t>E0T1</t>
  </si>
  <si>
    <t>E0T2</t>
  </si>
  <si>
    <t>E0T3</t>
  </si>
  <si>
    <t>E0T4</t>
  </si>
  <si>
    <t>E0T5</t>
  </si>
  <si>
    <t>E0T6</t>
  </si>
  <si>
    <t>E0T7</t>
  </si>
  <si>
    <t>E0T8</t>
  </si>
  <si>
    <t>E0T9</t>
  </si>
  <si>
    <t>E0T10</t>
  </si>
  <si>
    <t>E0T11</t>
  </si>
  <si>
    <t>E0T12</t>
  </si>
  <si>
    <t>E0T13</t>
  </si>
  <si>
    <t>E0T14</t>
  </si>
  <si>
    <t>E0T15</t>
  </si>
  <si>
    <t>E0T16</t>
  </si>
  <si>
    <t>E0T17</t>
  </si>
  <si>
    <t>E0T18</t>
  </si>
  <si>
    <t>E0T19</t>
  </si>
  <si>
    <t>E0T20</t>
  </si>
  <si>
    <t>E0T21</t>
  </si>
  <si>
    <t>E0T22</t>
  </si>
  <si>
    <t>E0T23</t>
  </si>
  <si>
    <t>E0T24</t>
  </si>
  <si>
    <t>E0T25</t>
  </si>
  <si>
    <t>E0T26</t>
  </si>
  <si>
    <t>E0T27</t>
  </si>
  <si>
    <t>E0T28</t>
  </si>
  <si>
    <t>E0T29</t>
  </si>
  <si>
    <t>E0T30</t>
  </si>
  <si>
    <t>E0T31</t>
  </si>
  <si>
    <t>E0T32</t>
  </si>
  <si>
    <t>E0T33</t>
  </si>
  <si>
    <t>E0T34</t>
  </si>
  <si>
    <t>E0T35</t>
  </si>
  <si>
    <t>E0T36</t>
  </si>
  <si>
    <t>E0T37</t>
  </si>
  <si>
    <t>E0T38</t>
  </si>
  <si>
    <t>E0T39</t>
  </si>
  <si>
    <t>E0T40</t>
  </si>
  <si>
    <t>E0T41</t>
  </si>
  <si>
    <t>E0T42</t>
  </si>
  <si>
    <t>E0T43</t>
  </si>
  <si>
    <t>E0T44</t>
  </si>
  <si>
    <t>E0T45</t>
  </si>
  <si>
    <t>E0T46</t>
  </si>
  <si>
    <t>E0T47</t>
  </si>
  <si>
    <t>E0T48</t>
  </si>
  <si>
    <t>E0T49</t>
  </si>
  <si>
    <t>E0T50</t>
  </si>
  <si>
    <t>E0T51</t>
  </si>
  <si>
    <t>E0T52</t>
  </si>
  <si>
    <t>E0T53</t>
  </si>
  <si>
    <t>E0T54</t>
  </si>
  <si>
    <t>E0T55</t>
  </si>
  <si>
    <t>E0T56</t>
  </si>
  <si>
    <t>E0T57</t>
  </si>
  <si>
    <t>E0T58</t>
  </si>
  <si>
    <t>E0T59</t>
  </si>
  <si>
    <t>E0T60</t>
  </si>
  <si>
    <t>E0T61</t>
  </si>
  <si>
    <t>E0T62</t>
  </si>
  <si>
    <t>E0T63</t>
  </si>
  <si>
    <t>E0T64</t>
  </si>
  <si>
    <t>E0T65</t>
  </si>
  <si>
    <t>E0T66</t>
  </si>
  <si>
    <t>E0T67</t>
  </si>
  <si>
    <t>E0T68</t>
  </si>
  <si>
    <t>E0T69</t>
  </si>
  <si>
    <t>E0T70</t>
  </si>
  <si>
    <t>E0T71</t>
  </si>
  <si>
    <t>E0T72</t>
  </si>
  <si>
    <t>E0T73</t>
  </si>
  <si>
    <t>E0T74</t>
  </si>
  <si>
    <t>E0T75</t>
  </si>
  <si>
    <t>E0T76</t>
  </si>
  <si>
    <t>E0T77</t>
  </si>
  <si>
    <t>E0T78</t>
  </si>
  <si>
    <t>E0T79</t>
  </si>
  <si>
    <t>E0T80</t>
  </si>
  <si>
    <t>E0T81</t>
  </si>
  <si>
    <t>E0T82</t>
  </si>
  <si>
    <t>E0T83</t>
  </si>
  <si>
    <t>E0T84</t>
  </si>
  <si>
    <t>E0T85</t>
  </si>
  <si>
    <t>E0T86</t>
  </si>
  <si>
    <t>E0T87</t>
  </si>
  <si>
    <t>E0T88</t>
  </si>
  <si>
    <t>E0T89</t>
  </si>
  <si>
    <t>E0T90</t>
  </si>
  <si>
    <t>E0T91</t>
  </si>
  <si>
    <t>E0T92</t>
  </si>
  <si>
    <t>E0T93</t>
  </si>
  <si>
    <t>E0T94</t>
  </si>
  <si>
    <t>E0T95</t>
  </si>
  <si>
    <t>E0T96</t>
  </si>
  <si>
    <t>E0T97</t>
  </si>
  <si>
    <t>E0T98</t>
  </si>
  <si>
    <t>E0T99</t>
  </si>
  <si>
    <t>E0T100</t>
  </si>
  <si>
    <t>SBtabVersion='1.0' Document='SBTAB example small' TableName='E0I' TableTitle='SBTAB example small E0I' TableType = 'QuantityMatrix'</t>
  </si>
  <si>
    <t>!Input_Time_S4</t>
  </si>
  <si>
    <t>E0IT0</t>
  </si>
  <si>
    <t>E0IT1</t>
  </si>
  <si>
    <t>E0IT2</t>
  </si>
  <si>
    <t>SBtabVersion='1.0' Document='SBTAB example small' TableName='E1' TableTitle='SBTAB example small E1' TableType = 'QuantityMatrix'</t>
  </si>
  <si>
    <t>E1T0</t>
  </si>
  <si>
    <t>E1T1</t>
  </si>
  <si>
    <t>E1T2</t>
  </si>
  <si>
    <t>E1T3</t>
  </si>
  <si>
    <t>E1T4</t>
  </si>
  <si>
    <t>E1T5</t>
  </si>
  <si>
    <t>E1T6</t>
  </si>
  <si>
    <t>E1T7</t>
  </si>
  <si>
    <t>E1T8</t>
  </si>
  <si>
    <t>E1T9</t>
  </si>
  <si>
    <t>E1T10</t>
  </si>
  <si>
    <t>E1T11</t>
  </si>
  <si>
    <t>E1T12</t>
  </si>
  <si>
    <t>E1T13</t>
  </si>
  <si>
    <t>E1T14</t>
  </si>
  <si>
    <t>E1T15</t>
  </si>
  <si>
    <t>E1T16</t>
  </si>
  <si>
    <t>E1T17</t>
  </si>
  <si>
    <t>E1T18</t>
  </si>
  <si>
    <t>E1T19</t>
  </si>
  <si>
    <t>E1T20</t>
  </si>
  <si>
    <t>E1T21</t>
  </si>
  <si>
    <t>E1T22</t>
  </si>
  <si>
    <t>E1T23</t>
  </si>
  <si>
    <t>E1T24</t>
  </si>
  <si>
    <t>E1T25</t>
  </si>
  <si>
    <t>E1T26</t>
  </si>
  <si>
    <t>E1T27</t>
  </si>
  <si>
    <t>E1T28</t>
  </si>
  <si>
    <t>E1T29</t>
  </si>
  <si>
    <t>E1T30</t>
  </si>
  <si>
    <t>E1T31</t>
  </si>
  <si>
    <t>E1T32</t>
  </si>
  <si>
    <t>E1T33</t>
  </si>
  <si>
    <t>E1T34</t>
  </si>
  <si>
    <t>E1T35</t>
  </si>
  <si>
    <t>E1T36</t>
  </si>
  <si>
    <t>E1T37</t>
  </si>
  <si>
    <t>E1T38</t>
  </si>
  <si>
    <t>E1T39</t>
  </si>
  <si>
    <t>E1T40</t>
  </si>
  <si>
    <t>E1T41</t>
  </si>
  <si>
    <t>E1T42</t>
  </si>
  <si>
    <t>E1T43</t>
  </si>
  <si>
    <t>E1T44</t>
  </si>
  <si>
    <t>E1T45</t>
  </si>
  <si>
    <t>E1T46</t>
  </si>
  <si>
    <t>E1T47</t>
  </si>
  <si>
    <t>E1T48</t>
  </si>
  <si>
    <t>E1T49</t>
  </si>
  <si>
    <t>E1T50</t>
  </si>
  <si>
    <t>E1T51</t>
  </si>
  <si>
    <t>E1T52</t>
  </si>
  <si>
    <t>E1T53</t>
  </si>
  <si>
    <t>E1T54</t>
  </si>
  <si>
    <t>E1T55</t>
  </si>
  <si>
    <t>E1T56</t>
  </si>
  <si>
    <t>E1T57</t>
  </si>
  <si>
    <t>E1T58</t>
  </si>
  <si>
    <t>E1T59</t>
  </si>
  <si>
    <t>E1T60</t>
  </si>
  <si>
    <t>E1T61</t>
  </si>
  <si>
    <t>E1T62</t>
  </si>
  <si>
    <t>E1T63</t>
  </si>
  <si>
    <t>E1T64</t>
  </si>
  <si>
    <t>E1T65</t>
  </si>
  <si>
    <t>E1T66</t>
  </si>
  <si>
    <t>E1T67</t>
  </si>
  <si>
    <t>E1T68</t>
  </si>
  <si>
    <t>E1T69</t>
  </si>
  <si>
    <t>E1T70</t>
  </si>
  <si>
    <t>E1T71</t>
  </si>
  <si>
    <t>E1T72</t>
  </si>
  <si>
    <t>E1T73</t>
  </si>
  <si>
    <t>E1T74</t>
  </si>
  <si>
    <t>E1T75</t>
  </si>
  <si>
    <t>E1T76</t>
  </si>
  <si>
    <t>E1T77</t>
  </si>
  <si>
    <t>E1T78</t>
  </si>
  <si>
    <t>E1T79</t>
  </si>
  <si>
    <t>E1T80</t>
  </si>
  <si>
    <t>E1T81</t>
  </si>
  <si>
    <t>E1T82</t>
  </si>
  <si>
    <t>E1T83</t>
  </si>
  <si>
    <t>E1T84</t>
  </si>
  <si>
    <t>E1T85</t>
  </si>
  <si>
    <t>E1T86</t>
  </si>
  <si>
    <t>E1T87</t>
  </si>
  <si>
    <t>E1T88</t>
  </si>
  <si>
    <t>E1T89</t>
  </si>
  <si>
    <t>E1T90</t>
  </si>
  <si>
    <t>E1T91</t>
  </si>
  <si>
    <t>E1T92</t>
  </si>
  <si>
    <t>E1T93</t>
  </si>
  <si>
    <t>E1T94</t>
  </si>
  <si>
    <t>E1T95</t>
  </si>
  <si>
    <t>E1T96</t>
  </si>
  <si>
    <t>E1T97</t>
  </si>
  <si>
    <t>E1T98</t>
  </si>
  <si>
    <t>E1T99</t>
  </si>
  <si>
    <t>E1T100</t>
  </si>
  <si>
    <t>SBtabVersion='1.0' Document='SBTAB example small' TableName='E1I' TableTitle='SBTAB example small E1I' TableType = 'QuantityMatrix'</t>
  </si>
  <si>
    <t>E1IT0</t>
  </si>
  <si>
    <t>E1IT1</t>
  </si>
  <si>
    <t>E1IT2</t>
  </si>
  <si>
    <t>SBtabVersion='1.0' Document='SBTAB example small' TableName='E2' TableTitle='SBTAB example small E2' TableType = 'QuantityMatrix'</t>
  </si>
  <si>
    <t>E2T0</t>
  </si>
  <si>
    <t>E2T1</t>
  </si>
  <si>
    <t>E2T2</t>
  </si>
  <si>
    <t>E2T3</t>
  </si>
  <si>
    <t>E2T4</t>
  </si>
  <si>
    <t>E2T5</t>
  </si>
  <si>
    <t>E2T6</t>
  </si>
  <si>
    <t>E2T7</t>
  </si>
  <si>
    <t>E2T8</t>
  </si>
  <si>
    <t>E2T9</t>
  </si>
  <si>
    <t>E2T10</t>
  </si>
  <si>
    <t>E2T11</t>
  </si>
  <si>
    <t>E2T12</t>
  </si>
  <si>
    <t>E2T13</t>
  </si>
  <si>
    <t>E2T14</t>
  </si>
  <si>
    <t>E2T15</t>
  </si>
  <si>
    <t>E2T16</t>
  </si>
  <si>
    <t>E2T17</t>
  </si>
  <si>
    <t>E2T18</t>
  </si>
  <si>
    <t>E2T19</t>
  </si>
  <si>
    <t>E2T20</t>
  </si>
  <si>
    <t>E2T21</t>
  </si>
  <si>
    <t>E2T22</t>
  </si>
  <si>
    <t>E2T23</t>
  </si>
  <si>
    <t>E2T24</t>
  </si>
  <si>
    <t>E2T25</t>
  </si>
  <si>
    <t>E2T26</t>
  </si>
  <si>
    <t>E2T27</t>
  </si>
  <si>
    <t>E2T28</t>
  </si>
  <si>
    <t>E2T29</t>
  </si>
  <si>
    <t>E2T30</t>
  </si>
  <si>
    <t>E2T31</t>
  </si>
  <si>
    <t>E2T32</t>
  </si>
  <si>
    <t>E2T33</t>
  </si>
  <si>
    <t>E2T34</t>
  </si>
  <si>
    <t>E2T35</t>
  </si>
  <si>
    <t>E2T36</t>
  </si>
  <si>
    <t>E2T37</t>
  </si>
  <si>
    <t>E2T38</t>
  </si>
  <si>
    <t>E2T39</t>
  </si>
  <si>
    <t>E2T40</t>
  </si>
  <si>
    <t>E2T41</t>
  </si>
  <si>
    <t>E2T42</t>
  </si>
  <si>
    <t>E2T43</t>
  </si>
  <si>
    <t>E2T44</t>
  </si>
  <si>
    <t>E2T45</t>
  </si>
  <si>
    <t>E2T46</t>
  </si>
  <si>
    <t>E2T47</t>
  </si>
  <si>
    <t>E2T48</t>
  </si>
  <si>
    <t>E2T49</t>
  </si>
  <si>
    <t>E2T50</t>
  </si>
  <si>
    <t>E2T51</t>
  </si>
  <si>
    <t>E2T52</t>
  </si>
  <si>
    <t>E2T53</t>
  </si>
  <si>
    <t>E2T54</t>
  </si>
  <si>
    <t>E2T55</t>
  </si>
  <si>
    <t>E2T56</t>
  </si>
  <si>
    <t>E2T57</t>
  </si>
  <si>
    <t>E2T58</t>
  </si>
  <si>
    <t>E2T59</t>
  </si>
  <si>
    <t>E2T60</t>
  </si>
  <si>
    <t>E2T61</t>
  </si>
  <si>
    <t>E2T62</t>
  </si>
  <si>
    <t>E2T63</t>
  </si>
  <si>
    <t>E2T64</t>
  </si>
  <si>
    <t>E2T65</t>
  </si>
  <si>
    <t>E2T66</t>
  </si>
  <si>
    <t>E2T67</t>
  </si>
  <si>
    <t>E2T68</t>
  </si>
  <si>
    <t>E2T69</t>
  </si>
  <si>
    <t>E2T70</t>
  </si>
  <si>
    <t>E2T71</t>
  </si>
  <si>
    <t>E2T72</t>
  </si>
  <si>
    <t>E2T73</t>
  </si>
  <si>
    <t>E2T74</t>
  </si>
  <si>
    <t>E2T75</t>
  </si>
  <si>
    <t>E2T76</t>
  </si>
  <si>
    <t>E2T77</t>
  </si>
  <si>
    <t>E2T78</t>
  </si>
  <si>
    <t>E2T79</t>
  </si>
  <si>
    <t>E2T80</t>
  </si>
  <si>
    <t>E2T81</t>
  </si>
  <si>
    <t>E2T82</t>
  </si>
  <si>
    <t>E2T83</t>
  </si>
  <si>
    <t>E2T84</t>
  </si>
  <si>
    <t>E2T85</t>
  </si>
  <si>
    <t>E2T86</t>
  </si>
  <si>
    <t>E2T87</t>
  </si>
  <si>
    <t>E2T88</t>
  </si>
  <si>
    <t>E2T89</t>
  </si>
  <si>
    <t>E2T90</t>
  </si>
  <si>
    <t>E2T91</t>
  </si>
  <si>
    <t>E2T92</t>
  </si>
  <si>
    <t>E2T93</t>
  </si>
  <si>
    <t>E2T94</t>
  </si>
  <si>
    <t>E2T95</t>
  </si>
  <si>
    <t>E2T96</t>
  </si>
  <si>
    <t>E2T97</t>
  </si>
  <si>
    <t>E2T98</t>
  </si>
  <si>
    <t>E2T99</t>
  </si>
  <si>
    <t>E2T100</t>
  </si>
  <si>
    <t>SBtabVersion='1.0' Document='SBTAB example small' TableName='E2I' TableTitle='SBTAB example small E2I' TableType = 'QuantityMatrix'</t>
  </si>
  <si>
    <t>E2IT0</t>
  </si>
  <si>
    <t>E2IT1</t>
  </si>
  <si>
    <t>E2IT2</t>
  </si>
  <si>
    <t>SBtabVersion='1.0' Document='SBTAB example small' TableName='E3' TableTitle='SBTAB example small E3' TableType = 'QuantityMatrix'</t>
  </si>
  <si>
    <t>E3T0</t>
  </si>
  <si>
    <t>E3T1</t>
  </si>
  <si>
    <t>E3T2</t>
  </si>
  <si>
    <t>E3T3</t>
  </si>
  <si>
    <t>E3T4</t>
  </si>
  <si>
    <t>E3T5</t>
  </si>
  <si>
    <t>E3T6</t>
  </si>
  <si>
    <t>E3T7</t>
  </si>
  <si>
    <t>E3T8</t>
  </si>
  <si>
    <t>E3T9</t>
  </si>
  <si>
    <t>E3T10</t>
  </si>
  <si>
    <t>E3T11</t>
  </si>
  <si>
    <t>E3T12</t>
  </si>
  <si>
    <t>E3T13</t>
  </si>
  <si>
    <t>E3T14</t>
  </si>
  <si>
    <t>E3T15</t>
  </si>
  <si>
    <t>E3T16</t>
  </si>
  <si>
    <t>E3T17</t>
  </si>
  <si>
    <t>E3T18</t>
  </si>
  <si>
    <t>E3T19</t>
  </si>
  <si>
    <t>E3T20</t>
  </si>
  <si>
    <t>E3T21</t>
  </si>
  <si>
    <t>E3T22</t>
  </si>
  <si>
    <t>E3T23</t>
  </si>
  <si>
    <t>E3T24</t>
  </si>
  <si>
    <t>E3T25</t>
  </si>
  <si>
    <t>E3T26</t>
  </si>
  <si>
    <t>E3T27</t>
  </si>
  <si>
    <t>E3T28</t>
  </si>
  <si>
    <t>E3T29</t>
  </si>
  <si>
    <t>E3T30</t>
  </si>
  <si>
    <t>E3T31</t>
  </si>
  <si>
    <t>E3T32</t>
  </si>
  <si>
    <t>E3T33</t>
  </si>
  <si>
    <t>E3T34</t>
  </si>
  <si>
    <t>E3T35</t>
  </si>
  <si>
    <t>E3T36</t>
  </si>
  <si>
    <t>E3T37</t>
  </si>
  <si>
    <t>E3T38</t>
  </si>
  <si>
    <t>E3T39</t>
  </si>
  <si>
    <t>E3T40</t>
  </si>
  <si>
    <t>E3T41</t>
  </si>
  <si>
    <t>E3T42</t>
  </si>
  <si>
    <t>E3T43</t>
  </si>
  <si>
    <t>E3T44</t>
  </si>
  <si>
    <t>E3T45</t>
  </si>
  <si>
    <t>E3T46</t>
  </si>
  <si>
    <t>E3T47</t>
  </si>
  <si>
    <t>E3T48</t>
  </si>
  <si>
    <t>E3T49</t>
  </si>
  <si>
    <t>E3T50</t>
  </si>
  <si>
    <t>E3T51</t>
  </si>
  <si>
    <t>E3T52</t>
  </si>
  <si>
    <t>E3T53</t>
  </si>
  <si>
    <t>E3T54</t>
  </si>
  <si>
    <t>E3T55</t>
  </si>
  <si>
    <t>E3T56</t>
  </si>
  <si>
    <t>E3T57</t>
  </si>
  <si>
    <t>E3T58</t>
  </si>
  <si>
    <t>E3T59</t>
  </si>
  <si>
    <t>E3T60</t>
  </si>
  <si>
    <t>E3T61</t>
  </si>
  <si>
    <t>E3T62</t>
  </si>
  <si>
    <t>E3T63</t>
  </si>
  <si>
    <t>E3T64</t>
  </si>
  <si>
    <t>E3T65</t>
  </si>
  <si>
    <t>E3T66</t>
  </si>
  <si>
    <t>E3T67</t>
  </si>
  <si>
    <t>E3T68</t>
  </si>
  <si>
    <t>E3T69</t>
  </si>
  <si>
    <t>E3T70</t>
  </si>
  <si>
    <t>E3T71</t>
  </si>
  <si>
    <t>E3T72</t>
  </si>
  <si>
    <t>E3T73</t>
  </si>
  <si>
    <t>E3T74</t>
  </si>
  <si>
    <t>E3T75</t>
  </si>
  <si>
    <t>E3T76</t>
  </si>
  <si>
    <t>E3T77</t>
  </si>
  <si>
    <t>E3T78</t>
  </si>
  <si>
    <t>E3T79</t>
  </si>
  <si>
    <t>E3T80</t>
  </si>
  <si>
    <t>E3T81</t>
  </si>
  <si>
    <t>E3T82</t>
  </si>
  <si>
    <t>E3T83</t>
  </si>
  <si>
    <t>E3T84</t>
  </si>
  <si>
    <t>E3T85</t>
  </si>
  <si>
    <t>E3T86</t>
  </si>
  <si>
    <t>E3T87</t>
  </si>
  <si>
    <t>E3T88</t>
  </si>
  <si>
    <t>E3T89</t>
  </si>
  <si>
    <t>E3T90</t>
  </si>
  <si>
    <t>E3T91</t>
  </si>
  <si>
    <t>E3T92</t>
  </si>
  <si>
    <t>E3T93</t>
  </si>
  <si>
    <t>E3T94</t>
  </si>
  <si>
    <t>E3T95</t>
  </si>
  <si>
    <t>E3T96</t>
  </si>
  <si>
    <t>E3T97</t>
  </si>
  <si>
    <t>E3T98</t>
  </si>
  <si>
    <t>E3T99</t>
  </si>
  <si>
    <t>E3T100</t>
  </si>
  <si>
    <t>SBtabVersion='1.0' Document='SBTAB example small' TableName='E3I' TableTitle='SBTAB example small E3I' TableType = 'QuantityMatrix'</t>
  </si>
  <si>
    <t>E3IT0</t>
  </si>
  <si>
    <t>E3IT1</t>
  </si>
  <si>
    <t>E3IT2</t>
  </si>
  <si>
    <t>SBtabVersion='1.0' Document='SBTAB example small' TableName='E4' TableTitle='SBTAB example small E4' TableType = 'QuantityMatrix'</t>
  </si>
  <si>
    <t>&gt;Y2</t>
  </si>
  <si>
    <t>SD_Y2</t>
  </si>
  <si>
    <t>E4T0</t>
  </si>
  <si>
    <t>E4T1</t>
  </si>
  <si>
    <t>E4T2</t>
  </si>
  <si>
    <t>E4T3</t>
  </si>
  <si>
    <t>E4T4</t>
  </si>
  <si>
    <t>E4T5</t>
  </si>
  <si>
    <t>E4T6</t>
  </si>
  <si>
    <t>E4T7</t>
  </si>
  <si>
    <t>E4T8</t>
  </si>
  <si>
    <t>E4T9</t>
  </si>
  <si>
    <t>E4T10</t>
  </si>
  <si>
    <t>E4T11</t>
  </si>
  <si>
    <t>E4T12</t>
  </si>
  <si>
    <t>E4T13</t>
  </si>
  <si>
    <t>E4T14</t>
  </si>
  <si>
    <t>E4T15</t>
  </si>
  <si>
    <t>E4T16</t>
  </si>
  <si>
    <t>E4T17</t>
  </si>
  <si>
    <t>E4T18</t>
  </si>
  <si>
    <t>E4T19</t>
  </si>
  <si>
    <t>E4T20</t>
  </si>
  <si>
    <t>E4T21</t>
  </si>
  <si>
    <t>E4T22</t>
  </si>
  <si>
    <t>E4T23</t>
  </si>
  <si>
    <t>E4T24</t>
  </si>
  <si>
    <t>E4T25</t>
  </si>
  <si>
    <t>E4T26</t>
  </si>
  <si>
    <t>E4T27</t>
  </si>
  <si>
    <t>E4T28</t>
  </si>
  <si>
    <t>E4T29</t>
  </si>
  <si>
    <t>E4T30</t>
  </si>
  <si>
    <t>E4T31</t>
  </si>
  <si>
    <t>E4T32</t>
  </si>
  <si>
    <t>E4T33</t>
  </si>
  <si>
    <t>E4T34</t>
  </si>
  <si>
    <t>E4T35</t>
  </si>
  <si>
    <t>E4T36</t>
  </si>
  <si>
    <t>E4T37</t>
  </si>
  <si>
    <t>E4T38</t>
  </si>
  <si>
    <t>E4T39</t>
  </si>
  <si>
    <t>E4T40</t>
  </si>
  <si>
    <t>E4T41</t>
  </si>
  <si>
    <t>E4T42</t>
  </si>
  <si>
    <t>E4T43</t>
  </si>
  <si>
    <t>E4T44</t>
  </si>
  <si>
    <t>E4T45</t>
  </si>
  <si>
    <t>E4T46</t>
  </si>
  <si>
    <t>E4T47</t>
  </si>
  <si>
    <t>E4T48</t>
  </si>
  <si>
    <t>E4T49</t>
  </si>
  <si>
    <t>E4T50</t>
  </si>
  <si>
    <t>E4T51</t>
  </si>
  <si>
    <t>E4T52</t>
  </si>
  <si>
    <t>E4T53</t>
  </si>
  <si>
    <t>E4T54</t>
  </si>
  <si>
    <t>E4T55</t>
  </si>
  <si>
    <t>E4T56</t>
  </si>
  <si>
    <t>E4T57</t>
  </si>
  <si>
    <t>E4T58</t>
  </si>
  <si>
    <t>E4T59</t>
  </si>
  <si>
    <t>E4T60</t>
  </si>
  <si>
    <t>E4T61</t>
  </si>
  <si>
    <t>E4T62</t>
  </si>
  <si>
    <t>E4T63</t>
  </si>
  <si>
    <t>E4T64</t>
  </si>
  <si>
    <t>E4T65</t>
  </si>
  <si>
    <t>E4T66</t>
  </si>
  <si>
    <t>E4T67</t>
  </si>
  <si>
    <t>E4T68</t>
  </si>
  <si>
    <t>E4T69</t>
  </si>
  <si>
    <t>E4T70</t>
  </si>
  <si>
    <t>E4T71</t>
  </si>
  <si>
    <t>E4T72</t>
  </si>
  <si>
    <t>E4T73</t>
  </si>
  <si>
    <t>E4T74</t>
  </si>
  <si>
    <t>E4T75</t>
  </si>
  <si>
    <t>E4T76</t>
  </si>
  <si>
    <t>E4T77</t>
  </si>
  <si>
    <t>E4T78</t>
  </si>
  <si>
    <t>E4T79</t>
  </si>
  <si>
    <t>E4T80</t>
  </si>
  <si>
    <t>E4T81</t>
  </si>
  <si>
    <t>E4T82</t>
  </si>
  <si>
    <t>E4T83</t>
  </si>
  <si>
    <t>E4T84</t>
  </si>
  <si>
    <t>E4T85</t>
  </si>
  <si>
    <t>E4T86</t>
  </si>
  <si>
    <t>E4T87</t>
  </si>
  <si>
    <t>E4T88</t>
  </si>
  <si>
    <t>E4T89</t>
  </si>
  <si>
    <t>E4T90</t>
  </si>
  <si>
    <t>E4T91</t>
  </si>
  <si>
    <t>E4T92</t>
  </si>
  <si>
    <t>E4T93</t>
  </si>
  <si>
    <t>E4T94</t>
  </si>
  <si>
    <t>E4T95</t>
  </si>
  <si>
    <t>E4T96</t>
  </si>
  <si>
    <t>E4T97</t>
  </si>
  <si>
    <t>E4T98</t>
  </si>
  <si>
    <t>E4T99</t>
  </si>
  <si>
    <t>E4T100</t>
  </si>
  <si>
    <t>SBtabVersion='1.0' Document='SBTAB example small' TableName='E4I' TableTitle='SBTAB example small E4I' TableType = 'QuantityMatrix'</t>
  </si>
  <si>
    <t>E4IT0</t>
  </si>
  <si>
    <t>E4IT1</t>
  </si>
  <si>
    <t>E4IT2</t>
  </si>
  <si>
    <t>SBtabVersion='1.0' Document='Example' TableName='Compartment' TableTitle='Compartment' TableType = 'Quantity'</t>
  </si>
  <si>
    <t>!Size</t>
  </si>
  <si>
    <t>V1</t>
  </si>
  <si>
    <t>liter</t>
  </si>
  <si>
    <t>!Assignment</t>
  </si>
  <si>
    <t>Experiment 6</t>
  </si>
  <si>
    <t>Experiment 7</t>
  </si>
  <si>
    <t>Experiment 8</t>
  </si>
  <si>
    <t>Experiment 9</t>
  </si>
  <si>
    <t>E5</t>
  </si>
  <si>
    <t>E6</t>
  </si>
  <si>
    <t>E7</t>
  </si>
  <si>
    <t>E8</t>
  </si>
  <si>
    <t>SBtabVersion='1.0' Document='SBTAB example small' TableName='E8I' TableTitle='SBTAB example small E8I' TableType = 'QuantityMatrix'</t>
  </si>
  <si>
    <t>SBtabVersion='1.0' Document='SBTAB example small' TableName='E8' TableTitle='SBTAB example small E8' TableType = 'QuantityMatrix'</t>
  </si>
  <si>
    <t>SBtabVersion='1.0' Document='SBTAB example small' TableName='E5' TableTitle='SBTAB example small E5' TableType = 'QuantityMatrix'</t>
  </si>
  <si>
    <t>SBtabVersion='1.0' Document='SBTAB example small' TableName='E5I' TableTitle='SBTAB example small E5I' TableType = 'QuantityMatrix'</t>
  </si>
  <si>
    <t>SBtabVersion='1.0' Document='SBTAB example small' TableName='E6' TableTitle='SBTAB example small E6' TableType = 'QuantityMatrix'</t>
  </si>
  <si>
    <t>SBtabVersion='1.0' Document='SBTAB example small' TableName='E6I' TableTitle='SBTAB example small E6I' TableType = 'QuantityMatrix'</t>
  </si>
  <si>
    <t>SBtabVersion='1.0' Document='SBTAB example small' TableName='E7' TableTitle='SBTAB example small E7' TableType = 'QuantityMatrix'</t>
  </si>
  <si>
    <t>SBtabVersion='1.0' Document='SBTAB example small' TableName='E7I' TableTitle='SBTAB example small E7I' TableType = 'QuantityMatrix'</t>
  </si>
  <si>
    <t>Y2</t>
  </si>
  <si>
    <t>E5T0</t>
  </si>
  <si>
    <t>E5T1</t>
  </si>
  <si>
    <t>E5T2</t>
  </si>
  <si>
    <t>E5T3</t>
  </si>
  <si>
    <t>E5T4</t>
  </si>
  <si>
    <t>E5T5</t>
  </si>
  <si>
    <t>E5T6</t>
  </si>
  <si>
    <t>E5T7</t>
  </si>
  <si>
    <t>E5T8</t>
  </si>
  <si>
    <t>E5T9</t>
  </si>
  <si>
    <t>E5T10</t>
  </si>
  <si>
    <t>E5T11</t>
  </si>
  <si>
    <t>E5T12</t>
  </si>
  <si>
    <t>E5T13</t>
  </si>
  <si>
    <t>E5T14</t>
  </si>
  <si>
    <t>E5T15</t>
  </si>
  <si>
    <t>E5T16</t>
  </si>
  <si>
    <t>E5T17</t>
  </si>
  <si>
    <t>E5T18</t>
  </si>
  <si>
    <t>E5T19</t>
  </si>
  <si>
    <t>E5T20</t>
  </si>
  <si>
    <t>E5T21</t>
  </si>
  <si>
    <t>E5T22</t>
  </si>
  <si>
    <t>E5T23</t>
  </si>
  <si>
    <t>E5T24</t>
  </si>
  <si>
    <t>E5T25</t>
  </si>
  <si>
    <t>E5T26</t>
  </si>
  <si>
    <t>E5T27</t>
  </si>
  <si>
    <t>E5T28</t>
  </si>
  <si>
    <t>E5T29</t>
  </si>
  <si>
    <t>E5T30</t>
  </si>
  <si>
    <t>E5T31</t>
  </si>
  <si>
    <t>E5T32</t>
  </si>
  <si>
    <t>E5T33</t>
  </si>
  <si>
    <t>E5T34</t>
  </si>
  <si>
    <t>E5T35</t>
  </si>
  <si>
    <t>E5T36</t>
  </si>
  <si>
    <t>E5T37</t>
  </si>
  <si>
    <t>E5T38</t>
  </si>
  <si>
    <t>E5T39</t>
  </si>
  <si>
    <t>E5T40</t>
  </si>
  <si>
    <t>E5T41</t>
  </si>
  <si>
    <t>E5T42</t>
  </si>
  <si>
    <t>E5T43</t>
  </si>
  <si>
    <t>E5T44</t>
  </si>
  <si>
    <t>E5T45</t>
  </si>
  <si>
    <t>E5T46</t>
  </si>
  <si>
    <t>E5T47</t>
  </si>
  <si>
    <t>E5T48</t>
  </si>
  <si>
    <t>E5T49</t>
  </si>
  <si>
    <t>E5T50</t>
  </si>
  <si>
    <t>E5T51</t>
  </si>
  <si>
    <t>E5T52</t>
  </si>
  <si>
    <t>E5T53</t>
  </si>
  <si>
    <t>E5T54</t>
  </si>
  <si>
    <t>E5T55</t>
  </si>
  <si>
    <t>E5T56</t>
  </si>
  <si>
    <t>E5T57</t>
  </si>
  <si>
    <t>E5T58</t>
  </si>
  <si>
    <t>E5T59</t>
  </si>
  <si>
    <t>E5T60</t>
  </si>
  <si>
    <t>E5T61</t>
  </si>
  <si>
    <t>E5T62</t>
  </si>
  <si>
    <t>E5T63</t>
  </si>
  <si>
    <t>E5T64</t>
  </si>
  <si>
    <t>E5T65</t>
  </si>
  <si>
    <t>E5T66</t>
  </si>
  <si>
    <t>E5T67</t>
  </si>
  <si>
    <t>E5T68</t>
  </si>
  <si>
    <t>E5T69</t>
  </si>
  <si>
    <t>E5T70</t>
  </si>
  <si>
    <t>E5T71</t>
  </si>
  <si>
    <t>E5T72</t>
  </si>
  <si>
    <t>E5T73</t>
  </si>
  <si>
    <t>E5T74</t>
  </si>
  <si>
    <t>E5T75</t>
  </si>
  <si>
    <t>E5T76</t>
  </si>
  <si>
    <t>E5T77</t>
  </si>
  <si>
    <t>E5T78</t>
  </si>
  <si>
    <t>E5T79</t>
  </si>
  <si>
    <t>E5T80</t>
  </si>
  <si>
    <t>E5T81</t>
  </si>
  <si>
    <t>E5T82</t>
  </si>
  <si>
    <t>E5T83</t>
  </si>
  <si>
    <t>E5T84</t>
  </si>
  <si>
    <t>E5T85</t>
  </si>
  <si>
    <t>E5T86</t>
  </si>
  <si>
    <t>E5T87</t>
  </si>
  <si>
    <t>E5T88</t>
  </si>
  <si>
    <t>E5T89</t>
  </si>
  <si>
    <t>E5T90</t>
  </si>
  <si>
    <t>E5T91</t>
  </si>
  <si>
    <t>E5T92</t>
  </si>
  <si>
    <t>E5T93</t>
  </si>
  <si>
    <t>E5T94</t>
  </si>
  <si>
    <t>E5T95</t>
  </si>
  <si>
    <t>E5T96</t>
  </si>
  <si>
    <t>E5T97</t>
  </si>
  <si>
    <t>E5T98</t>
  </si>
  <si>
    <t>E5T99</t>
  </si>
  <si>
    <t>E5T100</t>
  </si>
  <si>
    <t>E5IT0</t>
  </si>
  <si>
    <t>E5IT1</t>
  </si>
  <si>
    <t>E5IT2</t>
  </si>
  <si>
    <t>E8T0</t>
  </si>
  <si>
    <t>E8T1</t>
  </si>
  <si>
    <t>E8T2</t>
  </si>
  <si>
    <t>E8T3</t>
  </si>
  <si>
    <t>E8T4</t>
  </si>
  <si>
    <t>E8T5</t>
  </si>
  <si>
    <t>E8T6</t>
  </si>
  <si>
    <t>E8T7</t>
  </si>
  <si>
    <t>E8T8</t>
  </si>
  <si>
    <t>E8T9</t>
  </si>
  <si>
    <t>E8T10</t>
  </si>
  <si>
    <t>E8T11</t>
  </si>
  <si>
    <t>E8T12</t>
  </si>
  <si>
    <t>E8T13</t>
  </si>
  <si>
    <t>E8T14</t>
  </si>
  <si>
    <t>E8T15</t>
  </si>
  <si>
    <t>E8T16</t>
  </si>
  <si>
    <t>E8T17</t>
  </si>
  <si>
    <t>E8T18</t>
  </si>
  <si>
    <t>E8T19</t>
  </si>
  <si>
    <t>E8T20</t>
  </si>
  <si>
    <t>E8T21</t>
  </si>
  <si>
    <t>E8T22</t>
  </si>
  <si>
    <t>E8T23</t>
  </si>
  <si>
    <t>E8T24</t>
  </si>
  <si>
    <t>E8T25</t>
  </si>
  <si>
    <t>E8T26</t>
  </si>
  <si>
    <t>E8T27</t>
  </si>
  <si>
    <t>E8T28</t>
  </si>
  <si>
    <t>E8T29</t>
  </si>
  <si>
    <t>E8T30</t>
  </si>
  <si>
    <t>E8T31</t>
  </si>
  <si>
    <t>E8T32</t>
  </si>
  <si>
    <t>E8T33</t>
  </si>
  <si>
    <t>E8T34</t>
  </si>
  <si>
    <t>E8T35</t>
  </si>
  <si>
    <t>E8T36</t>
  </si>
  <si>
    <t>E8T37</t>
  </si>
  <si>
    <t>E8T38</t>
  </si>
  <si>
    <t>E8T39</t>
  </si>
  <si>
    <t>E8T40</t>
  </si>
  <si>
    <t>E8T41</t>
  </si>
  <si>
    <t>E8T42</t>
  </si>
  <si>
    <t>E8T43</t>
  </si>
  <si>
    <t>E8T44</t>
  </si>
  <si>
    <t>E8T45</t>
  </si>
  <si>
    <t>E8T46</t>
  </si>
  <si>
    <t>E8T47</t>
  </si>
  <si>
    <t>E8T48</t>
  </si>
  <si>
    <t>E8T49</t>
  </si>
  <si>
    <t>E8T50</t>
  </si>
  <si>
    <t>E8T51</t>
  </si>
  <si>
    <t>E8T52</t>
  </si>
  <si>
    <t>E8T53</t>
  </si>
  <si>
    <t>E8T54</t>
  </si>
  <si>
    <t>E8T55</t>
  </si>
  <si>
    <t>E8T56</t>
  </si>
  <si>
    <t>E8T57</t>
  </si>
  <si>
    <t>E8T58</t>
  </si>
  <si>
    <t>E8T59</t>
  </si>
  <si>
    <t>E8T60</t>
  </si>
  <si>
    <t>E8T61</t>
  </si>
  <si>
    <t>E8T62</t>
  </si>
  <si>
    <t>E8T63</t>
  </si>
  <si>
    <t>E8T64</t>
  </si>
  <si>
    <t>E8T65</t>
  </si>
  <si>
    <t>E8T66</t>
  </si>
  <si>
    <t>E8T67</t>
  </si>
  <si>
    <t>E8T68</t>
  </si>
  <si>
    <t>E8T69</t>
  </si>
  <si>
    <t>E8T70</t>
  </si>
  <si>
    <t>E8T71</t>
  </si>
  <si>
    <t>E8T72</t>
  </si>
  <si>
    <t>E8T73</t>
  </si>
  <si>
    <t>E8T74</t>
  </si>
  <si>
    <t>E8T75</t>
  </si>
  <si>
    <t>E8T76</t>
  </si>
  <si>
    <t>E8T77</t>
  </si>
  <si>
    <t>E8T78</t>
  </si>
  <si>
    <t>E8T79</t>
  </si>
  <si>
    <t>E8T80</t>
  </si>
  <si>
    <t>E8T81</t>
  </si>
  <si>
    <t>E8T82</t>
  </si>
  <si>
    <t>E8T83</t>
  </si>
  <si>
    <t>E8T84</t>
  </si>
  <si>
    <t>E8T85</t>
  </si>
  <si>
    <t>E8T86</t>
  </si>
  <si>
    <t>E8T87</t>
  </si>
  <si>
    <t>E8T88</t>
  </si>
  <si>
    <t>E8T89</t>
  </si>
  <si>
    <t>E8T90</t>
  </si>
  <si>
    <t>E8T91</t>
  </si>
  <si>
    <t>E8T92</t>
  </si>
  <si>
    <t>E8T93</t>
  </si>
  <si>
    <t>E8T94</t>
  </si>
  <si>
    <t>E8T95</t>
  </si>
  <si>
    <t>E8T96</t>
  </si>
  <si>
    <t>E8T97</t>
  </si>
  <si>
    <t>E8T98</t>
  </si>
  <si>
    <t>E8T99</t>
  </si>
  <si>
    <t>E8T100</t>
  </si>
  <si>
    <t>E8IT0</t>
  </si>
  <si>
    <t>E8IT1</t>
  </si>
  <si>
    <t>E8IT2</t>
  </si>
  <si>
    <t>E8IT3</t>
  </si>
  <si>
    <t>E8IT4</t>
  </si>
  <si>
    <t>E8IT5</t>
  </si>
  <si>
    <t>E8IT6</t>
  </si>
  <si>
    <t>E8IT7</t>
  </si>
  <si>
    <t>E8IT8</t>
  </si>
  <si>
    <t>E8IT9</t>
  </si>
  <si>
    <t>E8IT10</t>
  </si>
  <si>
    <t>E8IT11</t>
  </si>
  <si>
    <t>E8IT12</t>
  </si>
  <si>
    <t>E8IT13</t>
  </si>
  <si>
    <t>E8IT14</t>
  </si>
  <si>
    <t>E8IT15</t>
  </si>
  <si>
    <t>E8IT16</t>
  </si>
  <si>
    <t>E8IT17</t>
  </si>
  <si>
    <t>E8IT18</t>
  </si>
  <si>
    <t>E8IT19</t>
  </si>
  <si>
    <t>E8IT20</t>
  </si>
  <si>
    <t>E8IT21</t>
  </si>
  <si>
    <t>E8IT22</t>
  </si>
  <si>
    <t>E8IT23</t>
  </si>
  <si>
    <t>E8IT24</t>
  </si>
  <si>
    <t>E8IT25</t>
  </si>
  <si>
    <t>E8IT26</t>
  </si>
  <si>
    <t>E8IT27</t>
  </si>
  <si>
    <t>E8IT28</t>
  </si>
  <si>
    <t>E8IT29</t>
  </si>
  <si>
    <t>E8IT30</t>
  </si>
  <si>
    <t>E8IT31</t>
  </si>
  <si>
    <t>E8IT32</t>
  </si>
  <si>
    <t>E8IT33</t>
  </si>
  <si>
    <t>E8IT34</t>
  </si>
  <si>
    <t>E8IT35</t>
  </si>
  <si>
    <t>E8IT36</t>
  </si>
  <si>
    <t>E8IT37</t>
  </si>
  <si>
    <t>E8IT38</t>
  </si>
  <si>
    <t>E8IT39</t>
  </si>
  <si>
    <t>E8IT40</t>
  </si>
  <si>
    <t>E8IT41</t>
  </si>
  <si>
    <t>E8IT42</t>
  </si>
  <si>
    <t>E8IT43</t>
  </si>
  <si>
    <t>E8IT44</t>
  </si>
  <si>
    <t>E8IT45</t>
  </si>
  <si>
    <t>E8IT46</t>
  </si>
  <si>
    <t>E8IT47</t>
  </si>
  <si>
    <t>E8IT48</t>
  </si>
  <si>
    <t>E8IT49</t>
  </si>
  <si>
    <t>E8IT50</t>
  </si>
  <si>
    <t>E8IT51</t>
  </si>
  <si>
    <t>E8IT52</t>
  </si>
  <si>
    <t>E8IT53</t>
  </si>
  <si>
    <t>E8IT54</t>
  </si>
  <si>
    <t>E8IT55</t>
  </si>
  <si>
    <t>E8IT56</t>
  </si>
  <si>
    <t>E8IT57</t>
  </si>
  <si>
    <t>E8IT58</t>
  </si>
  <si>
    <t>E8IT59</t>
  </si>
  <si>
    <t>E8IT60</t>
  </si>
  <si>
    <t>E8IT61</t>
  </si>
  <si>
    <t>E8IT62</t>
  </si>
  <si>
    <t>E8IT63</t>
  </si>
  <si>
    <t>E8IT64</t>
  </si>
  <si>
    <t>E8IT65</t>
  </si>
  <si>
    <t>E8IT66</t>
  </si>
  <si>
    <t>E8IT67</t>
  </si>
  <si>
    <t>E8IT68</t>
  </si>
  <si>
    <t>E8IT69</t>
  </si>
  <si>
    <t>E8IT70</t>
  </si>
  <si>
    <t>E8IT71</t>
  </si>
  <si>
    <t>E8IT72</t>
  </si>
  <si>
    <t>E8IT73</t>
  </si>
  <si>
    <t>E8IT74</t>
  </si>
  <si>
    <t>E8IT75</t>
  </si>
  <si>
    <t>E8IT76</t>
  </si>
  <si>
    <t>E8IT77</t>
  </si>
  <si>
    <t>E8IT78</t>
  </si>
  <si>
    <t>E8IT79</t>
  </si>
  <si>
    <t>E8IT80</t>
  </si>
  <si>
    <t>E8IT81</t>
  </si>
  <si>
    <t>E8IT82</t>
  </si>
  <si>
    <t>E8IT83</t>
  </si>
  <si>
    <t>E8IT84</t>
  </si>
  <si>
    <t>E8IT85</t>
  </si>
  <si>
    <t>E8IT86</t>
  </si>
  <si>
    <t>E8IT87</t>
  </si>
  <si>
    <t>E8IT88</t>
  </si>
  <si>
    <t>E8IT89</t>
  </si>
  <si>
    <t>E8IT90</t>
  </si>
  <si>
    <t>E8IT91</t>
  </si>
  <si>
    <t>E8IT92</t>
  </si>
  <si>
    <t>E8IT93</t>
  </si>
  <si>
    <t>E8IT94</t>
  </si>
  <si>
    <t>E8IT95</t>
  </si>
  <si>
    <t>E8IT96</t>
  </si>
  <si>
    <t>E8IT97</t>
  </si>
  <si>
    <t>E8IT98</t>
  </si>
  <si>
    <t>E8IT99</t>
  </si>
  <si>
    <t>E8IT100</t>
  </si>
  <si>
    <t>E7T0</t>
  </si>
  <si>
    <t>E7T1</t>
  </si>
  <si>
    <t>E7T2</t>
  </si>
  <si>
    <t>E7T3</t>
  </si>
  <si>
    <t>E7T4</t>
  </si>
  <si>
    <t>E7T5</t>
  </si>
  <si>
    <t>E7T6</t>
  </si>
  <si>
    <t>E7T7</t>
  </si>
  <si>
    <t>E7T8</t>
  </si>
  <si>
    <t>E7T9</t>
  </si>
  <si>
    <t>E7T10</t>
  </si>
  <si>
    <t>E7T11</t>
  </si>
  <si>
    <t>E7T12</t>
  </si>
  <si>
    <t>E7T13</t>
  </si>
  <si>
    <t>E7T14</t>
  </si>
  <si>
    <t>E7T15</t>
  </si>
  <si>
    <t>E7T16</t>
  </si>
  <si>
    <t>E7T17</t>
  </si>
  <si>
    <t>E7T18</t>
  </si>
  <si>
    <t>E7T19</t>
  </si>
  <si>
    <t>E7T20</t>
  </si>
  <si>
    <t>E7T21</t>
  </si>
  <si>
    <t>E7T22</t>
  </si>
  <si>
    <t>E7T23</t>
  </si>
  <si>
    <t>E7T24</t>
  </si>
  <si>
    <t>E7T25</t>
  </si>
  <si>
    <t>E7T26</t>
  </si>
  <si>
    <t>E7T27</t>
  </si>
  <si>
    <t>E7T28</t>
  </si>
  <si>
    <t>E7T29</t>
  </si>
  <si>
    <t>E7T30</t>
  </si>
  <si>
    <t>E7T31</t>
  </si>
  <si>
    <t>E7T32</t>
  </si>
  <si>
    <t>E7T33</t>
  </si>
  <si>
    <t>E7T34</t>
  </si>
  <si>
    <t>E7T35</t>
  </si>
  <si>
    <t>E7T36</t>
  </si>
  <si>
    <t>E7T37</t>
  </si>
  <si>
    <t>E7T38</t>
  </si>
  <si>
    <t>E7T39</t>
  </si>
  <si>
    <t>E7T40</t>
  </si>
  <si>
    <t>E7T41</t>
  </si>
  <si>
    <t>E7T42</t>
  </si>
  <si>
    <t>E7T43</t>
  </si>
  <si>
    <t>E7T44</t>
  </si>
  <si>
    <t>E7T45</t>
  </si>
  <si>
    <t>E7T46</t>
  </si>
  <si>
    <t>E7T47</t>
  </si>
  <si>
    <t>E7T48</t>
  </si>
  <si>
    <t>E7T49</t>
  </si>
  <si>
    <t>E7T50</t>
  </si>
  <si>
    <t>E7T51</t>
  </si>
  <si>
    <t>E7T52</t>
  </si>
  <si>
    <t>E7T53</t>
  </si>
  <si>
    <t>E7T54</t>
  </si>
  <si>
    <t>E7T55</t>
  </si>
  <si>
    <t>E7T56</t>
  </si>
  <si>
    <t>E7T57</t>
  </si>
  <si>
    <t>E7T58</t>
  </si>
  <si>
    <t>E7T59</t>
  </si>
  <si>
    <t>E7T60</t>
  </si>
  <si>
    <t>E7T61</t>
  </si>
  <si>
    <t>E7T62</t>
  </si>
  <si>
    <t>E7T63</t>
  </si>
  <si>
    <t>E7T64</t>
  </si>
  <si>
    <t>E7T65</t>
  </si>
  <si>
    <t>E7T66</t>
  </si>
  <si>
    <t>E7T67</t>
  </si>
  <si>
    <t>E7T68</t>
  </si>
  <si>
    <t>E7T69</t>
  </si>
  <si>
    <t>E7T70</t>
  </si>
  <si>
    <t>E7T71</t>
  </si>
  <si>
    <t>E7T72</t>
  </si>
  <si>
    <t>E7T73</t>
  </si>
  <si>
    <t>E7T74</t>
  </si>
  <si>
    <t>E7T75</t>
  </si>
  <si>
    <t>E7T76</t>
  </si>
  <si>
    <t>E7T77</t>
  </si>
  <si>
    <t>E7T78</t>
  </si>
  <si>
    <t>E7T79</t>
  </si>
  <si>
    <t>E7T80</t>
  </si>
  <si>
    <t>E7T81</t>
  </si>
  <si>
    <t>E7T82</t>
  </si>
  <si>
    <t>E7T83</t>
  </si>
  <si>
    <t>E7T84</t>
  </si>
  <si>
    <t>E7T85</t>
  </si>
  <si>
    <t>E7T86</t>
  </si>
  <si>
    <t>E7T87</t>
  </si>
  <si>
    <t>E7T88</t>
  </si>
  <si>
    <t>E7T89</t>
  </si>
  <si>
    <t>E7T90</t>
  </si>
  <si>
    <t>E7T91</t>
  </si>
  <si>
    <t>E7T92</t>
  </si>
  <si>
    <t>E7T93</t>
  </si>
  <si>
    <t>E7T94</t>
  </si>
  <si>
    <t>E7T95</t>
  </si>
  <si>
    <t>E7T96</t>
  </si>
  <si>
    <t>E7T97</t>
  </si>
  <si>
    <t>E7T98</t>
  </si>
  <si>
    <t>E7T99</t>
  </si>
  <si>
    <t>E7T100</t>
  </si>
  <si>
    <t>E7IT0</t>
  </si>
  <si>
    <t>E7IT1</t>
  </si>
  <si>
    <t>E7IT2</t>
  </si>
  <si>
    <t>E6IT0</t>
  </si>
  <si>
    <t>E6IT1</t>
  </si>
  <si>
    <t>E6IT2</t>
  </si>
  <si>
    <t>E6T0</t>
  </si>
  <si>
    <t>E6T1</t>
  </si>
  <si>
    <t>E6T2</t>
  </si>
  <si>
    <t>E6T3</t>
  </si>
  <si>
    <t>E6T4</t>
  </si>
  <si>
    <t>E6T5</t>
  </si>
  <si>
    <t>E6T6</t>
  </si>
  <si>
    <t>E6T7</t>
  </si>
  <si>
    <t>E6T8</t>
  </si>
  <si>
    <t>E6T9</t>
  </si>
  <si>
    <t>E6T10</t>
  </si>
  <si>
    <t>E6T11</t>
  </si>
  <si>
    <t>E6T12</t>
  </si>
  <si>
    <t>E6T13</t>
  </si>
  <si>
    <t>E6T14</t>
  </si>
  <si>
    <t>E6T15</t>
  </si>
  <si>
    <t>E6T16</t>
  </si>
  <si>
    <t>E6T17</t>
  </si>
  <si>
    <t>E6T18</t>
  </si>
  <si>
    <t>E6T19</t>
  </si>
  <si>
    <t>E6T20</t>
  </si>
  <si>
    <t>E6T21</t>
  </si>
  <si>
    <t>E6T22</t>
  </si>
  <si>
    <t>E6T23</t>
  </si>
  <si>
    <t>E6T24</t>
  </si>
  <si>
    <t>E6T25</t>
  </si>
  <si>
    <t>E6T26</t>
  </si>
  <si>
    <t>E6T27</t>
  </si>
  <si>
    <t>E6T28</t>
  </si>
  <si>
    <t>E6T29</t>
  </si>
  <si>
    <t>E6T30</t>
  </si>
  <si>
    <t>E6T31</t>
  </si>
  <si>
    <t>E6T32</t>
  </si>
  <si>
    <t>E6T33</t>
  </si>
  <si>
    <t>E6T34</t>
  </si>
  <si>
    <t>E6T35</t>
  </si>
  <si>
    <t>E6T36</t>
  </si>
  <si>
    <t>E6T37</t>
  </si>
  <si>
    <t>E6T38</t>
  </si>
  <si>
    <t>E6T39</t>
  </si>
  <si>
    <t>E6T40</t>
  </si>
  <si>
    <t>E6T41</t>
  </si>
  <si>
    <t>E6T42</t>
  </si>
  <si>
    <t>E6T43</t>
  </si>
  <si>
    <t>E6T44</t>
  </si>
  <si>
    <t>E6T45</t>
  </si>
  <si>
    <t>E6T46</t>
  </si>
  <si>
    <t>E6T47</t>
  </si>
  <si>
    <t>E6T48</t>
  </si>
  <si>
    <t>E6T49</t>
  </si>
  <si>
    <t>E6T50</t>
  </si>
  <si>
    <t>E6T51</t>
  </si>
  <si>
    <t>E6T52</t>
  </si>
  <si>
    <t>E6T53</t>
  </si>
  <si>
    <t>E6T54</t>
  </si>
  <si>
    <t>E6T55</t>
  </si>
  <si>
    <t>E6T56</t>
  </si>
  <si>
    <t>E6T57</t>
  </si>
  <si>
    <t>E6T58</t>
  </si>
  <si>
    <t>E6T59</t>
  </si>
  <si>
    <t>E6T60</t>
  </si>
  <si>
    <t>E6T61</t>
  </si>
  <si>
    <t>E6T62</t>
  </si>
  <si>
    <t>E6T63</t>
  </si>
  <si>
    <t>E6T64</t>
  </si>
  <si>
    <t>E6T65</t>
  </si>
  <si>
    <t>E6T66</t>
  </si>
  <si>
    <t>E6T67</t>
  </si>
  <si>
    <t>E6T68</t>
  </si>
  <si>
    <t>E6T69</t>
  </si>
  <si>
    <t>E6T70</t>
  </si>
  <si>
    <t>E6T71</t>
  </si>
  <si>
    <t>E6T72</t>
  </si>
  <si>
    <t>E6T73</t>
  </si>
  <si>
    <t>E6T74</t>
  </si>
  <si>
    <t>E6T75</t>
  </si>
  <si>
    <t>E6T76</t>
  </si>
  <si>
    <t>E6T77</t>
  </si>
  <si>
    <t>E6T78</t>
  </si>
  <si>
    <t>E6T79</t>
  </si>
  <si>
    <t>E6T80</t>
  </si>
  <si>
    <t>E6T81</t>
  </si>
  <si>
    <t>E6T82</t>
  </si>
  <si>
    <t>E6T83</t>
  </si>
  <si>
    <t>E6T84</t>
  </si>
  <si>
    <t>E6T85</t>
  </si>
  <si>
    <t>E6T86</t>
  </si>
  <si>
    <t>E6T87</t>
  </si>
  <si>
    <t>E6T88</t>
  </si>
  <si>
    <t>E6T89</t>
  </si>
  <si>
    <t>E6T90</t>
  </si>
  <si>
    <t>E6T91</t>
  </si>
  <si>
    <t>E6T92</t>
  </si>
  <si>
    <t>E6T93</t>
  </si>
  <si>
    <t>E6T94</t>
  </si>
  <si>
    <t>E6T95</t>
  </si>
  <si>
    <t>E6T96</t>
  </si>
  <si>
    <t>E6T97</t>
  </si>
  <si>
    <t>E6T98</t>
  </si>
  <si>
    <t>E6T99</t>
  </si>
  <si>
    <t>E6T100</t>
  </si>
  <si>
    <t>(aReceptor + aReceptor_Ligand )/(aReceptor + aReceptor_Ligand+iReceptor + iReceptor_Ligand)</t>
  </si>
  <si>
    <t>Ratio Active_Inactive</t>
  </si>
  <si>
    <t>Ratio_a_i_Out</t>
  </si>
  <si>
    <t>Y0,Y1,Y2</t>
  </si>
  <si>
    <t>EE5</t>
  </si>
  <si>
    <t>EE6</t>
  </si>
  <si>
    <t>EE7</t>
  </si>
  <si>
    <t>dimensionless</t>
  </si>
  <si>
    <t>EE8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</si>
</sst>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0509-8B9C-4220-A3BF-54BE8E783C3A}">
  <dimension ref="A1:D3"/>
  <sheetViews>
    <sheetView workbookViewId="0">
      <selection activeCell="D39" sqref="D39"/>
    </sheetView>
  </sheetViews>
  <sheetFormatPr defaultRowHeight="14.4" x14ac:dyDescent="0.3"/>
  <sheetData>
    <row r="1" spans="1:4" x14ac:dyDescent="0.3">
      <c r="A1" t="s">
        <v>0</v>
      </c>
      <c r="B1" t="s">
        <v>655</v>
      </c>
    </row>
    <row r="2" spans="1:4" x14ac:dyDescent="0.3">
      <c r="A2" t="s">
        <v>2</v>
      </c>
      <c r="B2" t="s">
        <v>3</v>
      </c>
      <c r="C2" t="s">
        <v>4</v>
      </c>
      <c r="D2" t="s">
        <v>656</v>
      </c>
    </row>
    <row r="3" spans="1:4" x14ac:dyDescent="0.3">
      <c r="A3" t="s">
        <v>657</v>
      </c>
      <c r="B3" t="s">
        <v>15</v>
      </c>
      <c r="C3" t="s">
        <v>658</v>
      </c>
      <c r="D3" s="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5"/>
  <sheetViews>
    <sheetView workbookViewId="0">
      <selection activeCell="C2" sqref="C2"/>
    </sheetView>
  </sheetViews>
  <sheetFormatPr defaultRowHeight="14.4" x14ac:dyDescent="0.3"/>
  <sheetData>
    <row r="1" spans="1:3" x14ac:dyDescent="0.3">
      <c r="A1" t="s">
        <v>0</v>
      </c>
      <c r="B1" t="s">
        <v>331</v>
      </c>
    </row>
    <row r="2" spans="1:3" x14ac:dyDescent="0.3">
      <c r="A2" t="s">
        <v>2</v>
      </c>
      <c r="B2" t="s">
        <v>225</v>
      </c>
      <c r="C2" t="s">
        <v>97</v>
      </c>
    </row>
    <row r="3" spans="1:3" x14ac:dyDescent="0.3">
      <c r="A3" t="s">
        <v>332</v>
      </c>
      <c r="B3">
        <v>0</v>
      </c>
      <c r="C3">
        <v>0</v>
      </c>
    </row>
    <row r="4" spans="1:3" x14ac:dyDescent="0.3">
      <c r="A4" t="s">
        <v>333</v>
      </c>
      <c r="B4">
        <v>2</v>
      </c>
      <c r="C4">
        <v>10</v>
      </c>
    </row>
    <row r="5" spans="1:3" x14ac:dyDescent="0.3">
      <c r="A5" t="s">
        <v>334</v>
      </c>
      <c r="B5">
        <v>5</v>
      </c>
      <c r="C5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3"/>
  <sheetViews>
    <sheetView workbookViewId="0">
      <selection activeCell="C3" sqref="C3:H103"/>
    </sheetView>
  </sheetViews>
  <sheetFormatPr defaultRowHeight="14.4" x14ac:dyDescent="0.3"/>
  <sheetData>
    <row r="1" spans="1:8" x14ac:dyDescent="0.3">
      <c r="A1" t="s">
        <v>0</v>
      </c>
      <c r="B1" t="s">
        <v>335</v>
      </c>
    </row>
    <row r="2" spans="1:8" x14ac:dyDescent="0.3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3">
      <c r="A3" t="s">
        <v>336</v>
      </c>
      <c r="B3">
        <v>0</v>
      </c>
      <c r="C3">
        <v>4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3">
      <c r="A4" t="s">
        <v>337</v>
      </c>
      <c r="B4">
        <v>0.1</v>
      </c>
      <c r="C4">
        <v>4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3">
      <c r="A5" t="s">
        <v>338</v>
      </c>
      <c r="B5">
        <v>0.2</v>
      </c>
      <c r="C5">
        <v>4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3">
      <c r="A6" t="s">
        <v>339</v>
      </c>
      <c r="B6">
        <v>0.3</v>
      </c>
      <c r="C6">
        <v>4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3">
      <c r="A7" t="s">
        <v>340</v>
      </c>
      <c r="B7">
        <v>0.4</v>
      </c>
      <c r="C7">
        <v>4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3">
      <c r="A8" t="s">
        <v>341</v>
      </c>
      <c r="B8">
        <v>0.5</v>
      </c>
      <c r="C8">
        <v>4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3">
      <c r="A9" t="s">
        <v>342</v>
      </c>
      <c r="B9">
        <v>0.6</v>
      </c>
      <c r="C9">
        <v>4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3">
      <c r="A10" t="s">
        <v>343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3">
      <c r="A11" t="s">
        <v>344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3">
      <c r="A12" t="s">
        <v>345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3">
      <c r="A13" t="s">
        <v>346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3">
      <c r="A14" t="s">
        <v>347</v>
      </c>
      <c r="B14">
        <v>1.1000000000000001</v>
      </c>
      <c r="C14">
        <v>4</v>
      </c>
      <c r="D14">
        <v>0.01</v>
      </c>
      <c r="E14">
        <v>0</v>
      </c>
      <c r="F14">
        <v>0.01</v>
      </c>
      <c r="G14">
        <v>0</v>
      </c>
      <c r="H14">
        <v>0.01</v>
      </c>
    </row>
    <row r="15" spans="1:8" x14ac:dyDescent="0.3">
      <c r="A15" t="s">
        <v>348</v>
      </c>
      <c r="B15">
        <v>1.2</v>
      </c>
      <c r="C15">
        <v>4</v>
      </c>
      <c r="D15">
        <v>0.01</v>
      </c>
      <c r="E15">
        <v>0</v>
      </c>
      <c r="F15">
        <v>0.01</v>
      </c>
      <c r="G15">
        <v>0</v>
      </c>
      <c r="H15">
        <v>0.01</v>
      </c>
    </row>
    <row r="16" spans="1:8" x14ac:dyDescent="0.3">
      <c r="A16" t="s">
        <v>349</v>
      </c>
      <c r="B16">
        <v>1.3</v>
      </c>
      <c r="C16">
        <v>4</v>
      </c>
      <c r="D16">
        <v>0.01</v>
      </c>
      <c r="E16">
        <v>0</v>
      </c>
      <c r="F16">
        <v>0.01</v>
      </c>
      <c r="G16">
        <v>0</v>
      </c>
      <c r="H16">
        <v>0.01</v>
      </c>
    </row>
    <row r="17" spans="1:8" x14ac:dyDescent="0.3">
      <c r="A17" t="s">
        <v>350</v>
      </c>
      <c r="B17">
        <v>1.4</v>
      </c>
      <c r="C17">
        <v>4</v>
      </c>
      <c r="D17">
        <v>0.01</v>
      </c>
      <c r="E17">
        <v>0</v>
      </c>
      <c r="F17">
        <v>0.01</v>
      </c>
      <c r="G17">
        <v>0</v>
      </c>
      <c r="H17">
        <v>0.01</v>
      </c>
    </row>
    <row r="18" spans="1:8" x14ac:dyDescent="0.3">
      <c r="A18" t="s">
        <v>351</v>
      </c>
      <c r="B18">
        <v>1.5</v>
      </c>
      <c r="C18">
        <v>4</v>
      </c>
      <c r="D18">
        <v>0.01</v>
      </c>
      <c r="E18">
        <v>0</v>
      </c>
      <c r="F18">
        <v>0.01</v>
      </c>
      <c r="G18">
        <v>0</v>
      </c>
      <c r="H18">
        <v>0.01</v>
      </c>
    </row>
    <row r="19" spans="1:8" x14ac:dyDescent="0.3">
      <c r="A19" t="s">
        <v>352</v>
      </c>
      <c r="B19">
        <v>1.6</v>
      </c>
      <c r="C19">
        <v>4</v>
      </c>
      <c r="D19">
        <v>0.01</v>
      </c>
      <c r="E19">
        <v>0</v>
      </c>
      <c r="F19">
        <v>0.01</v>
      </c>
      <c r="G19">
        <v>0</v>
      </c>
      <c r="H19">
        <v>0.01</v>
      </c>
    </row>
    <row r="20" spans="1:8" x14ac:dyDescent="0.3">
      <c r="A20" t="s">
        <v>353</v>
      </c>
      <c r="B20">
        <v>1.7</v>
      </c>
      <c r="C20">
        <v>4</v>
      </c>
      <c r="D20">
        <v>0.01</v>
      </c>
      <c r="E20">
        <v>0</v>
      </c>
      <c r="F20">
        <v>0.01</v>
      </c>
      <c r="G20">
        <v>0</v>
      </c>
      <c r="H20">
        <v>0.01</v>
      </c>
    </row>
    <row r="21" spans="1:8" x14ac:dyDescent="0.3">
      <c r="A21" t="s">
        <v>354</v>
      </c>
      <c r="B21">
        <v>1.8</v>
      </c>
      <c r="C21">
        <v>4</v>
      </c>
      <c r="D21">
        <v>0.01</v>
      </c>
      <c r="E21">
        <v>0</v>
      </c>
      <c r="F21">
        <v>0.01</v>
      </c>
      <c r="G21">
        <v>0</v>
      </c>
      <c r="H21">
        <v>0.01</v>
      </c>
    </row>
    <row r="22" spans="1:8" x14ac:dyDescent="0.3">
      <c r="A22" t="s">
        <v>355</v>
      </c>
      <c r="B22">
        <v>1.9</v>
      </c>
      <c r="C22">
        <v>4</v>
      </c>
      <c r="D22">
        <v>0.01</v>
      </c>
      <c r="E22">
        <v>0</v>
      </c>
      <c r="F22">
        <v>0.01</v>
      </c>
      <c r="G22">
        <v>0</v>
      </c>
      <c r="H22">
        <v>0.01</v>
      </c>
    </row>
    <row r="23" spans="1:8" x14ac:dyDescent="0.3">
      <c r="A23" t="s">
        <v>356</v>
      </c>
      <c r="B23">
        <v>2</v>
      </c>
      <c r="C23">
        <v>4</v>
      </c>
      <c r="D23">
        <v>0.01</v>
      </c>
      <c r="E23">
        <v>0</v>
      </c>
      <c r="F23">
        <v>0.01</v>
      </c>
      <c r="G23">
        <v>0</v>
      </c>
      <c r="H23">
        <v>0.01</v>
      </c>
    </row>
    <row r="24" spans="1:8" x14ac:dyDescent="0.3">
      <c r="A24" t="s">
        <v>357</v>
      </c>
      <c r="B24">
        <v>2.1</v>
      </c>
      <c r="C24">
        <v>4</v>
      </c>
      <c r="D24">
        <v>0.01</v>
      </c>
      <c r="E24">
        <v>0</v>
      </c>
      <c r="F24">
        <v>0.01</v>
      </c>
      <c r="G24">
        <v>0</v>
      </c>
      <c r="H24">
        <v>0.01</v>
      </c>
    </row>
    <row r="25" spans="1:8" x14ac:dyDescent="0.3">
      <c r="A25" t="s">
        <v>358</v>
      </c>
      <c r="B25">
        <v>2.2000000000000002</v>
      </c>
      <c r="C25">
        <v>4</v>
      </c>
      <c r="D25">
        <v>0.01</v>
      </c>
      <c r="E25">
        <v>0</v>
      </c>
      <c r="F25">
        <v>0.01</v>
      </c>
      <c r="G25">
        <v>0</v>
      </c>
      <c r="H25">
        <v>0.01</v>
      </c>
    </row>
    <row r="26" spans="1:8" x14ac:dyDescent="0.3">
      <c r="A26" t="s">
        <v>359</v>
      </c>
      <c r="B26">
        <v>2.2999999999999998</v>
      </c>
      <c r="C26">
        <v>4</v>
      </c>
      <c r="D26">
        <v>0.01</v>
      </c>
      <c r="E26">
        <v>0</v>
      </c>
      <c r="F26">
        <v>0.01</v>
      </c>
      <c r="G26">
        <v>0</v>
      </c>
      <c r="H26">
        <v>0.01</v>
      </c>
    </row>
    <row r="27" spans="1:8" x14ac:dyDescent="0.3">
      <c r="A27" t="s">
        <v>360</v>
      </c>
      <c r="B27">
        <v>2.4</v>
      </c>
      <c r="C27">
        <v>4</v>
      </c>
      <c r="D27">
        <v>0.01</v>
      </c>
      <c r="E27">
        <v>0</v>
      </c>
      <c r="F27">
        <v>0.01</v>
      </c>
      <c r="G27">
        <v>0</v>
      </c>
      <c r="H27">
        <v>0.01</v>
      </c>
    </row>
    <row r="28" spans="1:8" x14ac:dyDescent="0.3">
      <c r="A28" t="s">
        <v>361</v>
      </c>
      <c r="B28">
        <v>2.5</v>
      </c>
      <c r="C28">
        <v>4</v>
      </c>
      <c r="D28">
        <v>0.01</v>
      </c>
      <c r="E28">
        <v>0</v>
      </c>
      <c r="F28">
        <v>0.01</v>
      </c>
      <c r="G28">
        <v>0</v>
      </c>
      <c r="H28">
        <v>0.01</v>
      </c>
    </row>
    <row r="29" spans="1:8" x14ac:dyDescent="0.3">
      <c r="A29" t="s">
        <v>362</v>
      </c>
      <c r="B29">
        <v>2.6</v>
      </c>
      <c r="C29">
        <v>4</v>
      </c>
      <c r="D29">
        <v>0.01</v>
      </c>
      <c r="E29">
        <v>0</v>
      </c>
      <c r="F29">
        <v>0.01</v>
      </c>
      <c r="G29">
        <v>0</v>
      </c>
      <c r="H29">
        <v>0.01</v>
      </c>
    </row>
    <row r="30" spans="1:8" x14ac:dyDescent="0.3">
      <c r="A30" t="s">
        <v>363</v>
      </c>
      <c r="B30">
        <v>2.7</v>
      </c>
      <c r="C30">
        <v>4</v>
      </c>
      <c r="D30">
        <v>0.01</v>
      </c>
      <c r="E30">
        <v>0</v>
      </c>
      <c r="F30">
        <v>0.01</v>
      </c>
      <c r="G30">
        <v>0</v>
      </c>
      <c r="H30">
        <v>0.01</v>
      </c>
    </row>
    <row r="31" spans="1:8" x14ac:dyDescent="0.3">
      <c r="A31" t="s">
        <v>364</v>
      </c>
      <c r="B31">
        <v>2.8</v>
      </c>
      <c r="C31">
        <v>4</v>
      </c>
      <c r="D31">
        <v>0.01</v>
      </c>
      <c r="E31">
        <v>0</v>
      </c>
      <c r="F31">
        <v>0.01</v>
      </c>
      <c r="G31">
        <v>0</v>
      </c>
      <c r="H31">
        <v>0.01</v>
      </c>
    </row>
    <row r="32" spans="1:8" x14ac:dyDescent="0.3">
      <c r="A32" t="s">
        <v>365</v>
      </c>
      <c r="B32">
        <v>2.9</v>
      </c>
      <c r="C32">
        <v>4</v>
      </c>
      <c r="D32">
        <v>0.01</v>
      </c>
      <c r="E32">
        <v>0</v>
      </c>
      <c r="F32">
        <v>0.01</v>
      </c>
      <c r="G32">
        <v>0</v>
      </c>
      <c r="H32">
        <v>0.01</v>
      </c>
    </row>
    <row r="33" spans="1:8" x14ac:dyDescent="0.3">
      <c r="A33" t="s">
        <v>366</v>
      </c>
      <c r="B33">
        <v>3</v>
      </c>
      <c r="C33">
        <v>4</v>
      </c>
      <c r="D33">
        <v>0.01</v>
      </c>
      <c r="E33">
        <v>0</v>
      </c>
      <c r="F33">
        <v>0.01</v>
      </c>
      <c r="G33">
        <v>0</v>
      </c>
      <c r="H33">
        <v>0.01</v>
      </c>
    </row>
    <row r="34" spans="1:8" x14ac:dyDescent="0.3">
      <c r="A34" t="s">
        <v>367</v>
      </c>
      <c r="B34">
        <v>3.1</v>
      </c>
      <c r="C34">
        <v>1.4265181433393499</v>
      </c>
      <c r="D34">
        <v>0.45724310435180399</v>
      </c>
      <c r="E34">
        <v>2.5778905233579699</v>
      </c>
      <c r="F34">
        <v>0.568628306103658</v>
      </c>
      <c r="G34">
        <v>0.64469588277989198</v>
      </c>
      <c r="H34">
        <v>0.17441138814116</v>
      </c>
    </row>
    <row r="35" spans="1:8" x14ac:dyDescent="0.3">
      <c r="A35" t="s">
        <v>368</v>
      </c>
      <c r="B35">
        <v>3.2</v>
      </c>
      <c r="C35">
        <v>0.57133772499387303</v>
      </c>
      <c r="D35">
        <v>0.30597802939830498</v>
      </c>
      <c r="E35">
        <v>3.4004024548390199</v>
      </c>
      <c r="F35">
        <v>0.41146804639051998</v>
      </c>
      <c r="G35">
        <v>0.84438016878400002</v>
      </c>
      <c r="H35">
        <v>0.14474463003424101</v>
      </c>
    </row>
    <row r="36" spans="1:8" x14ac:dyDescent="0.3">
      <c r="A36" t="s">
        <v>369</v>
      </c>
      <c r="B36">
        <v>3.3</v>
      </c>
      <c r="C36">
        <v>0.25104890391081203</v>
      </c>
      <c r="D36">
        <v>0.18807697735555001</v>
      </c>
      <c r="E36">
        <v>3.71500820601482</v>
      </c>
      <c r="F36">
        <v>0.31221211689129502</v>
      </c>
      <c r="G36">
        <v>0.92277166689944501</v>
      </c>
      <c r="H36">
        <v>0.129198845900031</v>
      </c>
    </row>
    <row r="37" spans="1:8" x14ac:dyDescent="0.3">
      <c r="A37" t="s">
        <v>370</v>
      </c>
      <c r="B37">
        <v>3.4</v>
      </c>
      <c r="C37">
        <v>0.122934263703428</v>
      </c>
      <c r="D37">
        <v>0.12872670583127299</v>
      </c>
      <c r="E37">
        <v>3.8456349688446401</v>
      </c>
      <c r="F37">
        <v>0.27261620727062003</v>
      </c>
      <c r="G37">
        <v>0.95655251545963804</v>
      </c>
      <c r="H37">
        <v>0.124172005547085</v>
      </c>
    </row>
    <row r="38" spans="1:8" x14ac:dyDescent="0.3">
      <c r="A38" t="s">
        <v>371</v>
      </c>
      <c r="B38">
        <v>3.5</v>
      </c>
      <c r="C38">
        <v>6.9242480842758095E-2</v>
      </c>
      <c r="D38">
        <v>0.10545455009986</v>
      </c>
      <c r="E38">
        <v>3.9029147502628398</v>
      </c>
      <c r="F38">
        <v>0.259985234170374</v>
      </c>
      <c r="G38">
        <v>0.97200136611239896</v>
      </c>
      <c r="H38">
        <v>0.12296181864014299</v>
      </c>
    </row>
    <row r="39" spans="1:8" x14ac:dyDescent="0.3">
      <c r="A39" t="s">
        <v>372</v>
      </c>
      <c r="B39">
        <v>3.6</v>
      </c>
      <c r="C39">
        <v>4.5913230682888002E-2</v>
      </c>
      <c r="D39">
        <v>9.7955625239017602E-2</v>
      </c>
      <c r="E39">
        <v>3.9290748076278801</v>
      </c>
      <c r="F39">
        <v>0.256463186780162</v>
      </c>
      <c r="G39">
        <v>0.97937942859049198</v>
      </c>
      <c r="H39">
        <v>0.122826814706589</v>
      </c>
    </row>
    <row r="40" spans="1:8" x14ac:dyDescent="0.3">
      <c r="A40" t="s">
        <v>373</v>
      </c>
      <c r="B40">
        <v>3.7</v>
      </c>
      <c r="C40">
        <v>3.54740196002679E-2</v>
      </c>
      <c r="D40">
        <v>9.5784654288628202E-2</v>
      </c>
      <c r="E40">
        <v>3.9414139724008801</v>
      </c>
      <c r="F40">
        <v>0.25561179639167703</v>
      </c>
      <c r="G40">
        <v>0.98302443271081497</v>
      </c>
      <c r="H40">
        <v>0.122922271554344</v>
      </c>
    </row>
    <row r="41" spans="1:8" x14ac:dyDescent="0.3">
      <c r="A41" t="s">
        <v>374</v>
      </c>
      <c r="B41">
        <v>3.8</v>
      </c>
      <c r="C41">
        <v>3.0685615847349201E-2</v>
      </c>
      <c r="D41">
        <v>9.5186766402083095E-2</v>
      </c>
      <c r="E41">
        <v>3.9473910872136901</v>
      </c>
      <c r="F41">
        <v>0.25547071799731802</v>
      </c>
      <c r="G41">
        <v>0.98487567240634499</v>
      </c>
      <c r="H41">
        <v>0.123028913128025</v>
      </c>
    </row>
    <row r="42" spans="1:8" x14ac:dyDescent="0.3">
      <c r="A42" t="s">
        <v>375</v>
      </c>
      <c r="B42">
        <v>3.9</v>
      </c>
      <c r="C42">
        <v>2.84417865232123E-2</v>
      </c>
      <c r="D42">
        <v>9.5029207569944901E-2</v>
      </c>
      <c r="E42">
        <v>3.95035253015222</v>
      </c>
      <c r="F42">
        <v>0.25549061461597999</v>
      </c>
      <c r="G42">
        <v>0.98583801249292302</v>
      </c>
      <c r="H42">
        <v>0.12310533798006</v>
      </c>
    </row>
    <row r="43" spans="1:8" x14ac:dyDescent="0.3">
      <c r="A43" t="s">
        <v>376</v>
      </c>
      <c r="B43">
        <v>4</v>
      </c>
      <c r="C43">
        <v>2.7370430216143899E-2</v>
      </c>
      <c r="D43">
        <v>9.4991142089244293E-2</v>
      </c>
      <c r="E43">
        <v>3.9518487923563401</v>
      </c>
      <c r="F43">
        <v>0.25553061458051801</v>
      </c>
      <c r="G43">
        <v>0.98634837401229603</v>
      </c>
      <c r="H43">
        <v>0.123153561445386</v>
      </c>
    </row>
    <row r="44" spans="1:8" x14ac:dyDescent="0.3">
      <c r="A44" t="s">
        <v>377</v>
      </c>
      <c r="B44">
        <v>4.0999999999999996</v>
      </c>
      <c r="C44">
        <v>2.6850276206233498E-2</v>
      </c>
      <c r="D44">
        <v>9.4983992345975501E-2</v>
      </c>
      <c r="E44">
        <v>3.9526178965858301</v>
      </c>
      <c r="F44">
        <v>0.25556131268600102</v>
      </c>
      <c r="G44">
        <v>0.98662380735561495</v>
      </c>
      <c r="H44">
        <v>0.12318246163386</v>
      </c>
    </row>
    <row r="45" spans="1:8" x14ac:dyDescent="0.3">
      <c r="A45" t="s">
        <v>378</v>
      </c>
      <c r="B45">
        <v>4.2</v>
      </c>
      <c r="C45">
        <v>2.6593907840904301E-2</v>
      </c>
      <c r="D45">
        <v>9.4983969143817196E-2</v>
      </c>
      <c r="E45">
        <v>3.9530193381440499</v>
      </c>
      <c r="F45">
        <v>0.25558082950774103</v>
      </c>
      <c r="G45">
        <v>0.98677477203832797</v>
      </c>
      <c r="H45">
        <v>0.12319939945394801</v>
      </c>
    </row>
    <row r="46" spans="1:8" x14ac:dyDescent="0.3">
      <c r="A46" t="s">
        <v>379</v>
      </c>
      <c r="B46">
        <v>4.3</v>
      </c>
      <c r="C46">
        <v>2.6465810793549201E-2</v>
      </c>
      <c r="D46">
        <v>9.4985055612842997E-2</v>
      </c>
      <c r="E46">
        <v>3.9532317873298601</v>
      </c>
      <c r="F46">
        <v>0.25559238598557499</v>
      </c>
      <c r="G46">
        <v>0.98685866943645295</v>
      </c>
      <c r="H46">
        <v>0.123209241397641</v>
      </c>
    </row>
    <row r="47" spans="1:8" x14ac:dyDescent="0.3">
      <c r="A47" t="s">
        <v>380</v>
      </c>
      <c r="B47">
        <v>4.4000000000000004</v>
      </c>
      <c r="C47">
        <v>2.6400998018607499E-2</v>
      </c>
      <c r="D47">
        <v>9.49859548987705E-2</v>
      </c>
      <c r="E47">
        <v>3.9533456368355</v>
      </c>
      <c r="F47">
        <v>0.25559901976584898</v>
      </c>
      <c r="G47">
        <v>0.98690588137031299</v>
      </c>
      <c r="H47">
        <v>0.123214951561019</v>
      </c>
    </row>
    <row r="48" spans="1:8" x14ac:dyDescent="0.3">
      <c r="A48" t="s">
        <v>381</v>
      </c>
      <c r="B48">
        <v>4.5</v>
      </c>
      <c r="C48">
        <v>2.63678231616544E-2</v>
      </c>
      <c r="D48">
        <v>9.4986527854525105E-2</v>
      </c>
      <c r="E48">
        <v>3.9534073508569798</v>
      </c>
      <c r="F48">
        <v>0.25560277763330203</v>
      </c>
      <c r="G48">
        <v>0.98693275303276595</v>
      </c>
      <c r="H48">
        <v>0.12321827226460599</v>
      </c>
    </row>
    <row r="49" spans="1:8" x14ac:dyDescent="0.3">
      <c r="A49" t="s">
        <v>382</v>
      </c>
      <c r="B49">
        <v>4.5999999999999996</v>
      </c>
      <c r="C49">
        <v>2.6350658919285699E-2</v>
      </c>
      <c r="D49">
        <v>9.4986860821187097E-2</v>
      </c>
      <c r="E49">
        <v>3.9534411583746198</v>
      </c>
      <c r="F49">
        <v>0.25560489725074798</v>
      </c>
      <c r="G49">
        <v>0.98694820768137304</v>
      </c>
      <c r="H49">
        <v>0.123220212002786</v>
      </c>
    </row>
    <row r="50" spans="1:8" x14ac:dyDescent="0.3">
      <c r="A50" t="s">
        <v>383</v>
      </c>
      <c r="B50">
        <v>4.7</v>
      </c>
      <c r="C50">
        <v>2.63416888436123E-2</v>
      </c>
      <c r="D50">
        <v>9.4987046600953307E-2</v>
      </c>
      <c r="E50">
        <v>3.95345985971317</v>
      </c>
      <c r="F50">
        <v>0.25560609343558199</v>
      </c>
      <c r="G50">
        <v>0.98695718168477198</v>
      </c>
      <c r="H50">
        <v>0.12322135141484999</v>
      </c>
    </row>
    <row r="51" spans="1:8" x14ac:dyDescent="0.3">
      <c r="A51" t="s">
        <v>384</v>
      </c>
      <c r="B51">
        <v>4.8</v>
      </c>
      <c r="C51">
        <v>2.63369567639655E-2</v>
      </c>
      <c r="D51">
        <v>9.4987148279391698E-2</v>
      </c>
      <c r="E51">
        <v>3.9534702986956098</v>
      </c>
      <c r="F51">
        <v>0.25560677063162401</v>
      </c>
      <c r="G51">
        <v>0.98696243899390301</v>
      </c>
      <c r="H51">
        <v>0.123222024839536</v>
      </c>
    </row>
    <row r="52" spans="1:8" x14ac:dyDescent="0.3">
      <c r="A52" t="s">
        <v>385</v>
      </c>
      <c r="B52">
        <v>4.9000000000000004</v>
      </c>
      <c r="C52">
        <v>2.6334438193585299E-2</v>
      </c>
      <c r="D52">
        <v>9.4987203436439904E-2</v>
      </c>
      <c r="E52">
        <v>3.9534761749535998</v>
      </c>
      <c r="F52">
        <v>0.25560715578562698</v>
      </c>
      <c r="G52">
        <v>0.98696554439121398</v>
      </c>
      <c r="H52">
        <v>0.123222425398652</v>
      </c>
    </row>
    <row r="53" spans="1:8" x14ac:dyDescent="0.3">
      <c r="A53" t="s">
        <v>386</v>
      </c>
      <c r="B53">
        <v>5</v>
      </c>
      <c r="C53">
        <v>2.6333086458491198E-2</v>
      </c>
      <c r="D53">
        <v>9.4987233252682601E-2</v>
      </c>
      <c r="E53">
        <v>3.9534795089177601</v>
      </c>
      <c r="F53">
        <v>0.25560737601962902</v>
      </c>
      <c r="G53">
        <v>0.986967392830574</v>
      </c>
      <c r="H53">
        <v>0.123222665185105</v>
      </c>
    </row>
    <row r="54" spans="1:8" x14ac:dyDescent="0.3">
      <c r="A54" t="s">
        <v>387</v>
      </c>
      <c r="B54">
        <v>5.0999999999999996</v>
      </c>
      <c r="C54">
        <v>1.6105363435205</v>
      </c>
      <c r="D54">
        <v>0.19990616418705701</v>
      </c>
      <c r="E54">
        <v>2.3650204416878098</v>
      </c>
      <c r="F54">
        <v>0.28993705238615902</v>
      </c>
      <c r="G54">
        <v>0.58598161513841496</v>
      </c>
      <c r="H54">
        <v>0.106267910952134</v>
      </c>
    </row>
    <row r="55" spans="1:8" x14ac:dyDescent="0.3">
      <c r="A55" t="s">
        <v>388</v>
      </c>
      <c r="B55">
        <v>5.2</v>
      </c>
      <c r="C55">
        <v>2.553923656102</v>
      </c>
      <c r="D55">
        <v>0.22688150898294901</v>
      </c>
      <c r="E55">
        <v>1.4300735874202299</v>
      </c>
      <c r="F55">
        <v>0.29628596764361698</v>
      </c>
      <c r="G55">
        <v>0.353854770355787</v>
      </c>
      <c r="H55">
        <v>9.5806519769832704E-2</v>
      </c>
    </row>
    <row r="56" spans="1:8" x14ac:dyDescent="0.3">
      <c r="A56" t="s">
        <v>389</v>
      </c>
      <c r="B56">
        <v>5.3</v>
      </c>
      <c r="C56">
        <v>3.1196548391533399</v>
      </c>
      <c r="D56">
        <v>0.20025801596938</v>
      </c>
      <c r="E56">
        <v>0.87288383271735404</v>
      </c>
      <c r="F56">
        <v>0.25298483692097301</v>
      </c>
      <c r="G56">
        <v>0.216588196730122</v>
      </c>
      <c r="H56">
        <v>7.8056292767600302E-2</v>
      </c>
    </row>
    <row r="57" spans="1:8" x14ac:dyDescent="0.3">
      <c r="A57" t="s">
        <v>390</v>
      </c>
      <c r="B57">
        <v>5.4</v>
      </c>
      <c r="C57">
        <v>3.4611032127512402</v>
      </c>
      <c r="D57">
        <v>0.15935400084516099</v>
      </c>
      <c r="E57">
        <v>0.53725452598585799</v>
      </c>
      <c r="F57">
        <v>0.19848079388577999</v>
      </c>
      <c r="G57">
        <v>0.13409007450993199</v>
      </c>
      <c r="H57">
        <v>5.9981511529425699E-2</v>
      </c>
    </row>
    <row r="58" spans="1:8" x14ac:dyDescent="0.3">
      <c r="A58" t="s">
        <v>391</v>
      </c>
      <c r="B58">
        <v>5.5</v>
      </c>
      <c r="C58">
        <v>3.6684162530446498</v>
      </c>
      <c r="D58">
        <v>0.120107752513766</v>
      </c>
      <c r="E58">
        <v>0.33317683788723801</v>
      </c>
      <c r="F58">
        <v>0.148853567014646</v>
      </c>
      <c r="G58">
        <v>8.3841924933866496E-2</v>
      </c>
      <c r="H58">
        <v>4.4604983938967301E-2</v>
      </c>
    </row>
    <row r="59" spans="1:8" x14ac:dyDescent="0.3">
      <c r="A59" t="s">
        <v>392</v>
      </c>
      <c r="B59">
        <v>5.6</v>
      </c>
      <c r="C59">
        <v>3.7949878395727801</v>
      </c>
      <c r="D59">
        <v>8.7665436713331102E-2</v>
      </c>
      <c r="E59">
        <v>0.20804260760563301</v>
      </c>
      <c r="F59">
        <v>0.108732209803067</v>
      </c>
      <c r="G59">
        <v>5.2885630314952199E-2</v>
      </c>
      <c r="H59">
        <v>3.2539105729771499E-2</v>
      </c>
    </row>
    <row r="60" spans="1:8" x14ac:dyDescent="0.3">
      <c r="A60" t="s">
        <v>393</v>
      </c>
      <c r="B60">
        <v>5.7</v>
      </c>
      <c r="C60">
        <v>3.87266597714168</v>
      </c>
      <c r="D60">
        <v>6.2692055093161905E-2</v>
      </c>
      <c r="E60">
        <v>0.130729223579339</v>
      </c>
      <c r="F60">
        <v>7.8142081537706604E-2</v>
      </c>
      <c r="G60">
        <v>3.3623198478453797E-2</v>
      </c>
      <c r="H60">
        <v>2.3463554952050901E-2</v>
      </c>
    </row>
    <row r="61" spans="1:8" x14ac:dyDescent="0.3">
      <c r="A61" t="s">
        <v>394</v>
      </c>
      <c r="B61">
        <v>5.8</v>
      </c>
      <c r="C61">
        <v>3.9205707056464001</v>
      </c>
      <c r="D61">
        <v>4.4228340244002899E-2</v>
      </c>
      <c r="E61">
        <v>8.2629063063966807E-2</v>
      </c>
      <c r="F61">
        <v>5.5578133535345603E-2</v>
      </c>
      <c r="G61">
        <v>2.1530346393599901E-2</v>
      </c>
      <c r="H61">
        <v>1.6800647173420401E-2</v>
      </c>
    </row>
    <row r="62" spans="1:8" x14ac:dyDescent="0.3">
      <c r="A62" t="s">
        <v>395</v>
      </c>
      <c r="B62">
        <v>5.9</v>
      </c>
      <c r="C62">
        <v>3.9502500743073101</v>
      </c>
      <c r="D62">
        <v>3.0915044812999799E-2</v>
      </c>
      <c r="E62">
        <v>5.2511948278867203E-2</v>
      </c>
      <c r="F62">
        <v>3.9266413390013598E-2</v>
      </c>
      <c r="G62">
        <v>1.38775428587665E-2</v>
      </c>
      <c r="H62">
        <v>1.19797282692976E-2</v>
      </c>
    </row>
    <row r="63" spans="1:8" x14ac:dyDescent="0.3">
      <c r="A63" t="s">
        <v>396</v>
      </c>
      <c r="B63">
        <v>6</v>
      </c>
      <c r="C63">
        <v>3.9687180961993098</v>
      </c>
      <c r="D63">
        <v>2.1471786279912201E-2</v>
      </c>
      <c r="E63">
        <v>3.3542598616682698E-2</v>
      </c>
      <c r="F63">
        <v>2.7624392198353401E-2</v>
      </c>
      <c r="G63">
        <v>8.9991780912322909E-3</v>
      </c>
      <c r="H63">
        <v>0.01</v>
      </c>
    </row>
    <row r="64" spans="1:8" x14ac:dyDescent="0.3">
      <c r="A64" t="s">
        <v>397</v>
      </c>
      <c r="B64">
        <v>6.1</v>
      </c>
      <c r="C64">
        <v>3.9802573917127702</v>
      </c>
      <c r="D64">
        <v>1.48477082441774E-2</v>
      </c>
      <c r="E64">
        <v>2.1528563802926001E-2</v>
      </c>
      <c r="F64">
        <v>1.9383799918509199E-2</v>
      </c>
      <c r="G64">
        <v>5.8685695409774197E-3</v>
      </c>
      <c r="H64">
        <v>0.01</v>
      </c>
    </row>
    <row r="65" spans="1:8" x14ac:dyDescent="0.3">
      <c r="A65" t="s">
        <v>398</v>
      </c>
      <c r="B65">
        <v>6.2</v>
      </c>
      <c r="C65">
        <v>3.9874958238024898</v>
      </c>
      <c r="D65">
        <v>1.0236720933902399E-2</v>
      </c>
      <c r="E65">
        <v>1.38801716848826E-2</v>
      </c>
      <c r="F65">
        <v>1.35820619695833E-2</v>
      </c>
      <c r="G65">
        <v>3.8471233777968702E-3</v>
      </c>
      <c r="H65">
        <v>0.01</v>
      </c>
    </row>
    <row r="66" spans="1:8" x14ac:dyDescent="0.3">
      <c r="A66" t="s">
        <v>399</v>
      </c>
      <c r="B66">
        <v>6.3</v>
      </c>
      <c r="C66">
        <v>3.9920534336315701</v>
      </c>
      <c r="D66">
        <v>0.01</v>
      </c>
      <c r="E66">
        <v>8.9873222932047997E-3</v>
      </c>
      <c r="F66">
        <v>0.01</v>
      </c>
      <c r="G66">
        <v>2.5343693018854102E-3</v>
      </c>
      <c r="H66">
        <v>0.01</v>
      </c>
    </row>
    <row r="67" spans="1:8" x14ac:dyDescent="0.3">
      <c r="A67" t="s">
        <v>400</v>
      </c>
      <c r="B67">
        <v>6.4</v>
      </c>
      <c r="C67">
        <v>3.99493338599425</v>
      </c>
      <c r="D67">
        <v>0.01</v>
      </c>
      <c r="E67">
        <v>5.8428726636076799E-3</v>
      </c>
      <c r="F67">
        <v>0.01</v>
      </c>
      <c r="G67">
        <v>1.6772804467748701E-3</v>
      </c>
      <c r="H67">
        <v>0.01</v>
      </c>
    </row>
    <row r="68" spans="1:8" x14ac:dyDescent="0.3">
      <c r="A68" t="s">
        <v>401</v>
      </c>
      <c r="B68">
        <v>6.5</v>
      </c>
      <c r="C68">
        <v>3.9967594800649699</v>
      </c>
      <c r="D68">
        <v>0.01</v>
      </c>
      <c r="E68">
        <v>3.8132666080825501E-3</v>
      </c>
      <c r="F68">
        <v>0.01</v>
      </c>
      <c r="G68">
        <v>1.1148832612496E-3</v>
      </c>
      <c r="H68">
        <v>0.01</v>
      </c>
    </row>
    <row r="69" spans="1:8" x14ac:dyDescent="0.3">
      <c r="A69" t="s">
        <v>402</v>
      </c>
      <c r="B69">
        <v>6.6</v>
      </c>
      <c r="C69">
        <v>3.99792116980624</v>
      </c>
      <c r="D69">
        <v>0.01</v>
      </c>
      <c r="E69">
        <v>2.49783874733257E-3</v>
      </c>
      <c r="F69">
        <v>0.01</v>
      </c>
      <c r="G69">
        <v>7.4411259468876005E-4</v>
      </c>
      <c r="H69">
        <v>0.01</v>
      </c>
    </row>
    <row r="70" spans="1:8" x14ac:dyDescent="0.3">
      <c r="A70" t="s">
        <v>403</v>
      </c>
      <c r="B70">
        <v>6.7</v>
      </c>
      <c r="C70">
        <v>3.9986625321370899</v>
      </c>
      <c r="D70">
        <v>0.01</v>
      </c>
      <c r="E70">
        <v>1.6419378856586499E-3</v>
      </c>
      <c r="F70">
        <v>0.01</v>
      </c>
      <c r="G70">
        <v>4.9858713444699302E-4</v>
      </c>
      <c r="H70">
        <v>0.01</v>
      </c>
    </row>
    <row r="71" spans="1:8" x14ac:dyDescent="0.3">
      <c r="A71" t="s">
        <v>404</v>
      </c>
      <c r="B71">
        <v>6.8</v>
      </c>
      <c r="C71">
        <v>3.9991370937372599</v>
      </c>
      <c r="D71">
        <v>0.01</v>
      </c>
      <c r="E71">
        <v>1.08295071360535E-3</v>
      </c>
      <c r="F71">
        <v>0.01</v>
      </c>
      <c r="G71">
        <v>3.3531488151841601E-4</v>
      </c>
      <c r="H71">
        <v>0.01</v>
      </c>
    </row>
    <row r="72" spans="1:8" x14ac:dyDescent="0.3">
      <c r="A72" t="s">
        <v>405</v>
      </c>
      <c r="B72">
        <v>6.9</v>
      </c>
      <c r="C72">
        <v>3.99944176288566</v>
      </c>
      <c r="D72">
        <v>0.01</v>
      </c>
      <c r="E72">
        <v>7.1657236858126703E-4</v>
      </c>
      <c r="F72">
        <v>0.01</v>
      </c>
      <c r="G72">
        <v>2.2630679209074801E-4</v>
      </c>
      <c r="H72">
        <v>0.01</v>
      </c>
    </row>
    <row r="73" spans="1:8" x14ac:dyDescent="0.3">
      <c r="A73" t="s">
        <v>406</v>
      </c>
      <c r="B73">
        <v>7</v>
      </c>
      <c r="C73">
        <v>3.9996379152733299</v>
      </c>
      <c r="D73">
        <v>0.01</v>
      </c>
      <c r="E73">
        <v>4.7561460624258599E-4</v>
      </c>
      <c r="F73">
        <v>0.01</v>
      </c>
      <c r="G73">
        <v>1.53251775824156E-4</v>
      </c>
      <c r="H73">
        <v>0.01</v>
      </c>
    </row>
    <row r="74" spans="1:8" x14ac:dyDescent="0.3">
      <c r="A74" t="s">
        <v>407</v>
      </c>
      <c r="B74">
        <v>7.1</v>
      </c>
      <c r="C74">
        <v>3.9997645481254702</v>
      </c>
      <c r="D74">
        <v>0.01</v>
      </c>
      <c r="E74">
        <v>3.1662304924874298E-4</v>
      </c>
      <c r="F74">
        <v>0.01</v>
      </c>
      <c r="G74">
        <v>1.04114810778329E-4</v>
      </c>
      <c r="H74">
        <v>0.01</v>
      </c>
    </row>
    <row r="75" spans="1:8" x14ac:dyDescent="0.3">
      <c r="A75" t="s">
        <v>408</v>
      </c>
      <c r="B75">
        <v>7.2</v>
      </c>
      <c r="C75">
        <v>3.9998465168157402</v>
      </c>
      <c r="D75">
        <v>0.01</v>
      </c>
      <c r="E75">
        <v>2.1138501751149599E-4</v>
      </c>
      <c r="F75">
        <v>0.01</v>
      </c>
      <c r="G75" s="1">
        <v>7.0951170318632806E-5</v>
      </c>
      <c r="H75">
        <v>0.01</v>
      </c>
    </row>
    <row r="76" spans="1:8" x14ac:dyDescent="0.3">
      <c r="A76" t="s">
        <v>409</v>
      </c>
      <c r="B76">
        <v>7.3</v>
      </c>
      <c r="C76">
        <v>3.99989971073984</v>
      </c>
      <c r="D76">
        <v>0.01</v>
      </c>
      <c r="E76">
        <v>1.41516018429592E-4</v>
      </c>
      <c r="F76">
        <v>0.01</v>
      </c>
      <c r="G76" s="1">
        <v>4.8494463038718899E-5</v>
      </c>
      <c r="H76">
        <v>0.01</v>
      </c>
    </row>
    <row r="77" spans="1:8" x14ac:dyDescent="0.3">
      <c r="A77" t="s">
        <v>410</v>
      </c>
      <c r="B77">
        <v>7.4</v>
      </c>
      <c r="C77">
        <v>3.9999343169733801</v>
      </c>
      <c r="D77">
        <v>0.01</v>
      </c>
      <c r="E77" s="1">
        <v>9.4993757445656899E-5</v>
      </c>
      <c r="F77">
        <v>0.01</v>
      </c>
      <c r="G77" s="1">
        <v>3.3239908459826799E-5</v>
      </c>
      <c r="H77">
        <v>0.01</v>
      </c>
    </row>
    <row r="78" spans="1:8" x14ac:dyDescent="0.3">
      <c r="A78" t="s">
        <v>411</v>
      </c>
      <c r="B78">
        <v>7.5</v>
      </c>
      <c r="C78">
        <v>3.9999568849589999</v>
      </c>
      <c r="D78">
        <v>0.01</v>
      </c>
      <c r="E78" s="1">
        <v>6.3929838178853598E-5</v>
      </c>
      <c r="F78">
        <v>0.01</v>
      </c>
      <c r="G78" s="1">
        <v>2.28462913834863E-5</v>
      </c>
      <c r="H78">
        <v>0.01</v>
      </c>
    </row>
    <row r="79" spans="1:8" x14ac:dyDescent="0.3">
      <c r="A79" t="s">
        <v>412</v>
      </c>
      <c r="B79">
        <v>7.6</v>
      </c>
      <c r="C79">
        <v>3.9999716368320302</v>
      </c>
      <c r="D79">
        <v>0.01</v>
      </c>
      <c r="E79" s="1">
        <v>4.31315075771282E-5</v>
      </c>
      <c r="F79">
        <v>0.01</v>
      </c>
      <c r="G79" s="1">
        <v>1.5744042622803101E-5</v>
      </c>
      <c r="H79">
        <v>0.01</v>
      </c>
    </row>
    <row r="80" spans="1:8" x14ac:dyDescent="0.3">
      <c r="A80" t="s">
        <v>413</v>
      </c>
      <c r="B80">
        <v>7.7</v>
      </c>
      <c r="C80">
        <v>3.99998130154369</v>
      </c>
      <c r="D80">
        <v>0.01</v>
      </c>
      <c r="E80" s="1">
        <v>2.9169822036761799E-5</v>
      </c>
      <c r="F80">
        <v>0.01</v>
      </c>
      <c r="G80" s="1">
        <v>1.0877293346878401E-5</v>
      </c>
      <c r="H80">
        <v>0.01</v>
      </c>
    </row>
    <row r="81" spans="1:8" x14ac:dyDescent="0.3">
      <c r="A81" t="s">
        <v>414</v>
      </c>
      <c r="B81">
        <v>7.8</v>
      </c>
      <c r="C81">
        <v>3.9999876474116798</v>
      </c>
      <c r="D81">
        <v>0.01</v>
      </c>
      <c r="E81" s="1">
        <v>1.97737318150792E-5</v>
      </c>
      <c r="F81">
        <v>0.01</v>
      </c>
      <c r="G81" s="1">
        <v>7.5334088331699003E-6</v>
      </c>
      <c r="H81">
        <v>0.01</v>
      </c>
    </row>
    <row r="82" spans="1:8" x14ac:dyDescent="0.3">
      <c r="A82" t="s">
        <v>415</v>
      </c>
      <c r="B82">
        <v>7.9</v>
      </c>
      <c r="C82">
        <v>3.9999918230996299</v>
      </c>
      <c r="D82">
        <v>0.01</v>
      </c>
      <c r="E82" s="1">
        <v>1.3434721025557399E-5</v>
      </c>
      <c r="F82">
        <v>0.01</v>
      </c>
      <c r="G82" s="1">
        <v>5.2298938026733699E-6</v>
      </c>
      <c r="H82">
        <v>0.01</v>
      </c>
    </row>
    <row r="83" spans="1:8" x14ac:dyDescent="0.3">
      <c r="A83" t="s">
        <v>416</v>
      </c>
      <c r="B83">
        <v>8</v>
      </c>
      <c r="C83">
        <v>3.9999945765402498</v>
      </c>
      <c r="D83">
        <v>0.01</v>
      </c>
      <c r="E83" s="1">
        <v>9.1479739833757096E-6</v>
      </c>
      <c r="F83">
        <v>0.01</v>
      </c>
      <c r="G83" s="1">
        <v>3.6390800507333398E-6</v>
      </c>
      <c r="H83">
        <v>0.01</v>
      </c>
    </row>
    <row r="84" spans="1:8" x14ac:dyDescent="0.3">
      <c r="A84" t="s">
        <v>417</v>
      </c>
      <c r="B84">
        <v>8.1</v>
      </c>
      <c r="C84">
        <v>3.9999963958686902</v>
      </c>
      <c r="D84">
        <v>0.01</v>
      </c>
      <c r="E84" s="1">
        <v>6.2423781819237996E-6</v>
      </c>
      <c r="F84">
        <v>0.01</v>
      </c>
      <c r="G84" s="1">
        <v>2.53779523919191E-6</v>
      </c>
      <c r="H84">
        <v>0.01</v>
      </c>
    </row>
    <row r="85" spans="1:8" x14ac:dyDescent="0.3">
      <c r="A85" t="s">
        <v>418</v>
      </c>
      <c r="B85">
        <v>8.1999999999999993</v>
      </c>
      <c r="C85">
        <v>3.9999976003842002</v>
      </c>
      <c r="D85">
        <v>0.01</v>
      </c>
      <c r="E85" s="1">
        <v>4.2685281996959098E-6</v>
      </c>
      <c r="F85">
        <v>0.01</v>
      </c>
      <c r="G85" s="1">
        <v>1.77361148865232E-6</v>
      </c>
      <c r="H85">
        <v>0.01</v>
      </c>
    </row>
    <row r="86" spans="1:8" x14ac:dyDescent="0.3">
      <c r="A86" t="s">
        <v>419</v>
      </c>
      <c r="B86">
        <v>8.3000000000000007</v>
      </c>
      <c r="C86">
        <v>3.99999839940633</v>
      </c>
      <c r="D86">
        <v>0.01</v>
      </c>
      <c r="E86" s="1">
        <v>2.9247212913864901E-6</v>
      </c>
      <c r="F86">
        <v>0.01</v>
      </c>
      <c r="G86" s="1">
        <v>1.24213790031376E-6</v>
      </c>
      <c r="H86">
        <v>0.01</v>
      </c>
    </row>
    <row r="87" spans="1:8" x14ac:dyDescent="0.3">
      <c r="A87" t="s">
        <v>420</v>
      </c>
      <c r="B87">
        <v>8.4</v>
      </c>
      <c r="C87">
        <v>3.99999893045038</v>
      </c>
      <c r="D87">
        <v>0.01</v>
      </c>
      <c r="E87" s="1">
        <v>2.0079162378218098E-6</v>
      </c>
      <c r="F87">
        <v>0.01</v>
      </c>
      <c r="G87" s="1">
        <v>8.71695108616046E-7</v>
      </c>
      <c r="H87">
        <v>0.01</v>
      </c>
    </row>
    <row r="88" spans="1:8" x14ac:dyDescent="0.3">
      <c r="A88" t="s">
        <v>421</v>
      </c>
      <c r="B88">
        <v>8.5</v>
      </c>
      <c r="C88">
        <v>3.99999928404752</v>
      </c>
      <c r="D88">
        <v>0.01</v>
      </c>
      <c r="E88" s="1">
        <v>1.3811444107388299E-6</v>
      </c>
      <c r="F88">
        <v>0.01</v>
      </c>
      <c r="G88" s="1">
        <v>6.12940678501655E-7</v>
      </c>
      <c r="H88">
        <v>0.01</v>
      </c>
    </row>
    <row r="89" spans="1:8" x14ac:dyDescent="0.3">
      <c r="A89" t="s">
        <v>422</v>
      </c>
      <c r="B89">
        <v>8.6</v>
      </c>
      <c r="C89">
        <v>3.99999951991897</v>
      </c>
      <c r="D89">
        <v>0.01</v>
      </c>
      <c r="E89" s="1">
        <v>9.5179543629424104E-7</v>
      </c>
      <c r="F89">
        <v>0.01</v>
      </c>
      <c r="G89" s="1">
        <v>4.3182548552643701E-7</v>
      </c>
      <c r="H89">
        <v>0.01</v>
      </c>
    </row>
    <row r="90" spans="1:8" x14ac:dyDescent="0.3">
      <c r="A90" t="s">
        <v>423</v>
      </c>
      <c r="B90">
        <v>8.6999999999999993</v>
      </c>
      <c r="C90">
        <v>3.9999996775396398</v>
      </c>
      <c r="D90">
        <v>0.01</v>
      </c>
      <c r="E90" s="1">
        <v>6.5711102245119803E-7</v>
      </c>
      <c r="F90">
        <v>0.01</v>
      </c>
      <c r="G90" s="1">
        <v>3.0479814741409501E-7</v>
      </c>
      <c r="H90">
        <v>0.01</v>
      </c>
    </row>
    <row r="91" spans="1:8" x14ac:dyDescent="0.3">
      <c r="A91" t="s">
        <v>424</v>
      </c>
      <c r="B91">
        <v>8.8000000000000007</v>
      </c>
      <c r="C91">
        <v>3.9999997830525502</v>
      </c>
      <c r="D91">
        <v>0.01</v>
      </c>
      <c r="E91" s="1">
        <v>4.5446970757037098E-7</v>
      </c>
      <c r="F91">
        <v>0.01</v>
      </c>
      <c r="G91" s="1">
        <v>2.15531147543804E-7</v>
      </c>
      <c r="H91">
        <v>0.01</v>
      </c>
    </row>
    <row r="92" spans="1:8" x14ac:dyDescent="0.3">
      <c r="A92" t="s">
        <v>425</v>
      </c>
      <c r="B92">
        <v>8.9</v>
      </c>
      <c r="C92">
        <v>3.99999985380426</v>
      </c>
      <c r="D92">
        <v>0.01</v>
      </c>
      <c r="E92" s="1">
        <v>3.1486431396705199E-7</v>
      </c>
      <c r="F92">
        <v>0.01</v>
      </c>
      <c r="G92" s="1">
        <v>1.5267994009024899E-7</v>
      </c>
      <c r="H92">
        <v>0.01</v>
      </c>
    </row>
    <row r="93" spans="1:8" x14ac:dyDescent="0.3">
      <c r="A93" t="s">
        <v>426</v>
      </c>
      <c r="B93">
        <v>9</v>
      </c>
      <c r="C93">
        <v>3.99999990132594</v>
      </c>
      <c r="D93">
        <v>0.01</v>
      </c>
      <c r="E93" s="1">
        <v>2.1851248830495199E-7</v>
      </c>
      <c r="F93">
        <v>0.01</v>
      </c>
      <c r="G93" s="1">
        <v>1.0834521721185E-7</v>
      </c>
      <c r="H93">
        <v>0.01</v>
      </c>
    </row>
    <row r="94" spans="1:8" x14ac:dyDescent="0.3">
      <c r="A94" t="s">
        <v>427</v>
      </c>
      <c r="B94">
        <v>9.1</v>
      </c>
      <c r="C94">
        <v>3.9999999332969098</v>
      </c>
      <c r="D94">
        <v>0.01</v>
      </c>
      <c r="E94" s="1">
        <v>1.5189592113638499E-7</v>
      </c>
      <c r="F94">
        <v>0.01</v>
      </c>
      <c r="G94" s="1">
        <v>7.7015105262374704E-8</v>
      </c>
      <c r="H94">
        <v>0.01</v>
      </c>
    </row>
    <row r="95" spans="1:8" x14ac:dyDescent="0.3">
      <c r="A95" t="s">
        <v>428</v>
      </c>
      <c r="B95">
        <v>9.1999999999999993</v>
      </c>
      <c r="C95">
        <v>3.99999995484034</v>
      </c>
      <c r="D95">
        <v>0.01</v>
      </c>
      <c r="E95" s="1">
        <v>1.05758759455283E-7</v>
      </c>
      <c r="F95">
        <v>0.01</v>
      </c>
      <c r="G95" s="1">
        <v>5.4835774555848103E-8</v>
      </c>
      <c r="H95">
        <v>0.01</v>
      </c>
    </row>
    <row r="96" spans="1:8" x14ac:dyDescent="0.3">
      <c r="A96" t="s">
        <v>429</v>
      </c>
      <c r="B96">
        <v>9.3000000000000007</v>
      </c>
      <c r="C96">
        <v>3.9999999693800299</v>
      </c>
      <c r="D96">
        <v>0.01</v>
      </c>
      <c r="E96" s="1">
        <v>7.3751513280124798E-8</v>
      </c>
      <c r="F96">
        <v>0.01</v>
      </c>
      <c r="G96" s="1">
        <v>3.9107342510788003E-8</v>
      </c>
      <c r="H96">
        <v>0.01</v>
      </c>
    </row>
    <row r="97" spans="1:8" x14ac:dyDescent="0.3">
      <c r="A97" t="s">
        <v>430</v>
      </c>
      <c r="B97">
        <v>9.4</v>
      </c>
      <c r="C97">
        <v>3.9999999792080101</v>
      </c>
      <c r="D97">
        <v>0.01</v>
      </c>
      <c r="E97" s="1">
        <v>5.1510338918343597E-8</v>
      </c>
      <c r="F97">
        <v>0.01</v>
      </c>
      <c r="G97" s="1">
        <v>2.7934701842174901E-8</v>
      </c>
      <c r="H97">
        <v>0.01</v>
      </c>
    </row>
    <row r="98" spans="1:8" x14ac:dyDescent="0.3">
      <c r="A98" t="s">
        <v>431</v>
      </c>
      <c r="B98">
        <v>9.5</v>
      </c>
      <c r="C98">
        <v>3.9999999858611899</v>
      </c>
      <c r="D98">
        <v>0.01</v>
      </c>
      <c r="E98" s="1">
        <v>3.6030627304697303E-8</v>
      </c>
      <c r="F98">
        <v>0.01</v>
      </c>
      <c r="G98" s="1">
        <v>1.9985135707114599E-8</v>
      </c>
      <c r="H98">
        <v>0.01</v>
      </c>
    </row>
    <row r="99" spans="1:8" x14ac:dyDescent="0.3">
      <c r="A99" t="s">
        <v>432</v>
      </c>
      <c r="B99">
        <v>9.6</v>
      </c>
      <c r="C99">
        <v>3.99999999037182</v>
      </c>
      <c r="D99">
        <v>0.01</v>
      </c>
      <c r="E99" s="1">
        <v>2.5239964517562699E-8</v>
      </c>
      <c r="F99">
        <v>0.01</v>
      </c>
      <c r="G99" s="1">
        <v>1.4319706329879401E-8</v>
      </c>
      <c r="H99">
        <v>0.01</v>
      </c>
    </row>
    <row r="100" spans="1:8" x14ac:dyDescent="0.3">
      <c r="A100" t="s">
        <v>433</v>
      </c>
      <c r="B100">
        <v>9.6999999999999993</v>
      </c>
      <c r="C100">
        <v>3.99999999343434</v>
      </c>
      <c r="D100">
        <v>0.01</v>
      </c>
      <c r="E100" s="1">
        <v>1.7706436947060299E-8</v>
      </c>
      <c r="F100">
        <v>0.01</v>
      </c>
      <c r="G100" s="1">
        <v>1.0275722267567599E-8</v>
      </c>
      <c r="H100">
        <v>0.01</v>
      </c>
    </row>
    <row r="101" spans="1:8" x14ac:dyDescent="0.3">
      <c r="A101" t="s">
        <v>434</v>
      </c>
      <c r="B101">
        <v>9.8000000000000007</v>
      </c>
      <c r="C101">
        <v>3.9999999955166201</v>
      </c>
      <c r="D101">
        <v>0.01</v>
      </c>
      <c r="E101" s="1">
        <v>1.2439003501221201E-8</v>
      </c>
      <c r="F101">
        <v>0.01</v>
      </c>
      <c r="G101" s="1">
        <v>7.3846472188976397E-9</v>
      </c>
      <c r="H101">
        <v>0.01</v>
      </c>
    </row>
    <row r="102" spans="1:8" x14ac:dyDescent="0.3">
      <c r="A102" t="s">
        <v>435</v>
      </c>
      <c r="B102">
        <v>9.9</v>
      </c>
      <c r="C102">
        <v>3.9999999969343998</v>
      </c>
      <c r="D102">
        <v>0.01</v>
      </c>
      <c r="E102" s="1">
        <v>8.7506203504394999E-9</v>
      </c>
      <c r="F102">
        <v>0.01</v>
      </c>
      <c r="G102" s="1">
        <v>5.31465156870525E-9</v>
      </c>
      <c r="H102">
        <v>0.01</v>
      </c>
    </row>
    <row r="103" spans="1:8" x14ac:dyDescent="0.3">
      <c r="A103" t="s">
        <v>436</v>
      </c>
      <c r="B103">
        <v>10</v>
      </c>
      <c r="C103">
        <v>3.9999999979010701</v>
      </c>
      <c r="D103">
        <v>0.01</v>
      </c>
      <c r="E103" s="1">
        <v>6.1642207276424403E-9</v>
      </c>
      <c r="F103">
        <v>0.01</v>
      </c>
      <c r="G103" s="1">
        <v>3.8303330742284201E-9</v>
      </c>
      <c r="H103">
        <v>0.01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5"/>
  <sheetViews>
    <sheetView workbookViewId="0"/>
  </sheetViews>
  <sheetFormatPr defaultRowHeight="14.4" x14ac:dyDescent="0.3"/>
  <sheetData>
    <row r="1" spans="1:3" x14ac:dyDescent="0.3">
      <c r="A1" t="s">
        <v>0</v>
      </c>
      <c r="B1" t="s">
        <v>437</v>
      </c>
    </row>
    <row r="2" spans="1:3" x14ac:dyDescent="0.3">
      <c r="A2" t="s">
        <v>2</v>
      </c>
      <c r="B2" t="s">
        <v>225</v>
      </c>
      <c r="C2" t="s">
        <v>97</v>
      </c>
    </row>
    <row r="3" spans="1:3" x14ac:dyDescent="0.3">
      <c r="A3" t="s">
        <v>438</v>
      </c>
      <c r="B3">
        <v>0</v>
      </c>
      <c r="C3">
        <v>0</v>
      </c>
    </row>
    <row r="4" spans="1:3" x14ac:dyDescent="0.3">
      <c r="A4" t="s">
        <v>439</v>
      </c>
      <c r="B4">
        <v>3</v>
      </c>
      <c r="C4">
        <v>10</v>
      </c>
    </row>
    <row r="5" spans="1:3" x14ac:dyDescent="0.3">
      <c r="A5" t="s">
        <v>440</v>
      </c>
      <c r="B5">
        <v>5</v>
      </c>
      <c r="C5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3"/>
  <sheetViews>
    <sheetView workbookViewId="0">
      <selection activeCell="C3" sqref="C3:H103"/>
    </sheetView>
  </sheetViews>
  <sheetFormatPr defaultRowHeight="14.4" x14ac:dyDescent="0.3"/>
  <sheetData>
    <row r="1" spans="1:8" x14ac:dyDescent="0.3">
      <c r="A1" t="s">
        <v>0</v>
      </c>
      <c r="B1" t="s">
        <v>441</v>
      </c>
    </row>
    <row r="2" spans="1:8" x14ac:dyDescent="0.3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3">
      <c r="A3" t="s">
        <v>442</v>
      </c>
      <c r="B3">
        <v>0</v>
      </c>
      <c r="C3">
        <v>4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3">
      <c r="A4" t="s">
        <v>443</v>
      </c>
      <c r="B4">
        <v>0.1</v>
      </c>
      <c r="C4">
        <v>4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3">
      <c r="A5" t="s">
        <v>444</v>
      </c>
      <c r="B5">
        <v>0.2</v>
      </c>
      <c r="C5">
        <v>4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3">
      <c r="A6" t="s">
        <v>445</v>
      </c>
      <c r="B6">
        <v>0.3</v>
      </c>
      <c r="C6">
        <v>4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3">
      <c r="A7" t="s">
        <v>446</v>
      </c>
      <c r="B7">
        <v>0.4</v>
      </c>
      <c r="C7">
        <v>4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3">
      <c r="A8" t="s">
        <v>447</v>
      </c>
      <c r="B8">
        <v>0.5</v>
      </c>
      <c r="C8">
        <v>4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3">
      <c r="A9" t="s">
        <v>448</v>
      </c>
      <c r="B9">
        <v>0.6</v>
      </c>
      <c r="C9">
        <v>4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3">
      <c r="A10" t="s">
        <v>449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3">
      <c r="A11" t="s">
        <v>450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3">
      <c r="A12" t="s">
        <v>451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3">
      <c r="A13" t="s">
        <v>452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3">
      <c r="A14" t="s">
        <v>453</v>
      </c>
      <c r="B14">
        <v>1.1000000000000001</v>
      </c>
      <c r="C14">
        <v>4</v>
      </c>
      <c r="D14">
        <v>0.01</v>
      </c>
      <c r="E14">
        <v>0</v>
      </c>
      <c r="F14">
        <v>0.01</v>
      </c>
      <c r="G14">
        <v>0</v>
      </c>
      <c r="H14">
        <v>0.01</v>
      </c>
    </row>
    <row r="15" spans="1:8" x14ac:dyDescent="0.3">
      <c r="A15" t="s">
        <v>454</v>
      </c>
      <c r="B15">
        <v>1.2</v>
      </c>
      <c r="C15">
        <v>4</v>
      </c>
      <c r="D15">
        <v>0.01</v>
      </c>
      <c r="E15">
        <v>0</v>
      </c>
      <c r="F15">
        <v>0.01</v>
      </c>
      <c r="G15">
        <v>0</v>
      </c>
      <c r="H15">
        <v>0.01</v>
      </c>
    </row>
    <row r="16" spans="1:8" x14ac:dyDescent="0.3">
      <c r="A16" t="s">
        <v>455</v>
      </c>
      <c r="B16">
        <v>1.3</v>
      </c>
      <c r="C16">
        <v>4</v>
      </c>
      <c r="D16">
        <v>0.01</v>
      </c>
      <c r="E16">
        <v>0</v>
      </c>
      <c r="F16">
        <v>0.01</v>
      </c>
      <c r="G16">
        <v>0</v>
      </c>
      <c r="H16">
        <v>0.01</v>
      </c>
    </row>
    <row r="17" spans="1:8" x14ac:dyDescent="0.3">
      <c r="A17" t="s">
        <v>456</v>
      </c>
      <c r="B17">
        <v>1.4</v>
      </c>
      <c r="C17">
        <v>4</v>
      </c>
      <c r="D17">
        <v>0.01</v>
      </c>
      <c r="E17">
        <v>0</v>
      </c>
      <c r="F17">
        <v>0.01</v>
      </c>
      <c r="G17">
        <v>0</v>
      </c>
      <c r="H17">
        <v>0.01</v>
      </c>
    </row>
    <row r="18" spans="1:8" x14ac:dyDescent="0.3">
      <c r="A18" t="s">
        <v>457</v>
      </c>
      <c r="B18">
        <v>1.5</v>
      </c>
      <c r="C18">
        <v>4</v>
      </c>
      <c r="D18">
        <v>0.01</v>
      </c>
      <c r="E18">
        <v>0</v>
      </c>
      <c r="F18">
        <v>0.01</v>
      </c>
      <c r="G18">
        <v>0</v>
      </c>
      <c r="H18">
        <v>0.01</v>
      </c>
    </row>
    <row r="19" spans="1:8" x14ac:dyDescent="0.3">
      <c r="A19" t="s">
        <v>458</v>
      </c>
      <c r="B19">
        <v>1.6</v>
      </c>
      <c r="C19">
        <v>4</v>
      </c>
      <c r="D19">
        <v>0.01</v>
      </c>
      <c r="E19">
        <v>0</v>
      </c>
      <c r="F19">
        <v>0.01</v>
      </c>
      <c r="G19">
        <v>0</v>
      </c>
      <c r="H19">
        <v>0.01</v>
      </c>
    </row>
    <row r="20" spans="1:8" x14ac:dyDescent="0.3">
      <c r="A20" t="s">
        <v>459</v>
      </c>
      <c r="B20">
        <v>1.7</v>
      </c>
      <c r="C20">
        <v>4</v>
      </c>
      <c r="D20">
        <v>0.01</v>
      </c>
      <c r="E20">
        <v>0</v>
      </c>
      <c r="F20">
        <v>0.01</v>
      </c>
      <c r="G20">
        <v>0</v>
      </c>
      <c r="H20">
        <v>0.01</v>
      </c>
    </row>
    <row r="21" spans="1:8" x14ac:dyDescent="0.3">
      <c r="A21" t="s">
        <v>460</v>
      </c>
      <c r="B21">
        <v>1.8</v>
      </c>
      <c r="C21">
        <v>4</v>
      </c>
      <c r="D21">
        <v>0.01</v>
      </c>
      <c r="E21">
        <v>0</v>
      </c>
      <c r="F21">
        <v>0.01</v>
      </c>
      <c r="G21">
        <v>0</v>
      </c>
      <c r="H21">
        <v>0.01</v>
      </c>
    </row>
    <row r="22" spans="1:8" x14ac:dyDescent="0.3">
      <c r="A22" t="s">
        <v>461</v>
      </c>
      <c r="B22">
        <v>1.9</v>
      </c>
      <c r="C22">
        <v>4</v>
      </c>
      <c r="D22">
        <v>0.01</v>
      </c>
      <c r="E22">
        <v>0</v>
      </c>
      <c r="F22">
        <v>0.01</v>
      </c>
      <c r="G22">
        <v>0</v>
      </c>
      <c r="H22">
        <v>0.01</v>
      </c>
    </row>
    <row r="23" spans="1:8" x14ac:dyDescent="0.3">
      <c r="A23" t="s">
        <v>462</v>
      </c>
      <c r="B23">
        <v>2</v>
      </c>
      <c r="C23">
        <v>4</v>
      </c>
      <c r="D23">
        <v>0.01</v>
      </c>
      <c r="E23">
        <v>0</v>
      </c>
      <c r="F23">
        <v>0.01</v>
      </c>
      <c r="G23">
        <v>0</v>
      </c>
      <c r="H23">
        <v>0.01</v>
      </c>
    </row>
    <row r="24" spans="1:8" x14ac:dyDescent="0.3">
      <c r="A24" t="s">
        <v>463</v>
      </c>
      <c r="B24">
        <v>2.1</v>
      </c>
      <c r="C24">
        <v>4</v>
      </c>
      <c r="D24">
        <v>0.01</v>
      </c>
      <c r="E24">
        <v>0</v>
      </c>
      <c r="F24">
        <v>0.01</v>
      </c>
      <c r="G24">
        <v>0</v>
      </c>
      <c r="H24">
        <v>0.01</v>
      </c>
    </row>
    <row r="25" spans="1:8" x14ac:dyDescent="0.3">
      <c r="A25" t="s">
        <v>464</v>
      </c>
      <c r="B25">
        <v>2.2000000000000002</v>
      </c>
      <c r="C25">
        <v>4</v>
      </c>
      <c r="D25">
        <v>0.01</v>
      </c>
      <c r="E25">
        <v>0</v>
      </c>
      <c r="F25">
        <v>0.01</v>
      </c>
      <c r="G25">
        <v>0</v>
      </c>
      <c r="H25">
        <v>0.01</v>
      </c>
    </row>
    <row r="26" spans="1:8" x14ac:dyDescent="0.3">
      <c r="A26" t="s">
        <v>465</v>
      </c>
      <c r="B26">
        <v>2.2999999999999998</v>
      </c>
      <c r="C26">
        <v>4</v>
      </c>
      <c r="D26">
        <v>0.01</v>
      </c>
      <c r="E26">
        <v>0</v>
      </c>
      <c r="F26">
        <v>0.01</v>
      </c>
      <c r="G26">
        <v>0</v>
      </c>
      <c r="H26">
        <v>0.01</v>
      </c>
    </row>
    <row r="27" spans="1:8" x14ac:dyDescent="0.3">
      <c r="A27" t="s">
        <v>466</v>
      </c>
      <c r="B27">
        <v>2.4</v>
      </c>
      <c r="C27">
        <v>4</v>
      </c>
      <c r="D27">
        <v>0.01</v>
      </c>
      <c r="E27">
        <v>0</v>
      </c>
      <c r="F27">
        <v>0.01</v>
      </c>
      <c r="G27">
        <v>0</v>
      </c>
      <c r="H27">
        <v>0.01</v>
      </c>
    </row>
    <row r="28" spans="1:8" x14ac:dyDescent="0.3">
      <c r="A28" t="s">
        <v>467</v>
      </c>
      <c r="B28">
        <v>2.5</v>
      </c>
      <c r="C28">
        <v>4</v>
      </c>
      <c r="D28">
        <v>0.01</v>
      </c>
      <c r="E28">
        <v>0</v>
      </c>
      <c r="F28">
        <v>0.01</v>
      </c>
      <c r="G28">
        <v>0</v>
      </c>
      <c r="H28">
        <v>0.01</v>
      </c>
    </row>
    <row r="29" spans="1:8" x14ac:dyDescent="0.3">
      <c r="A29" t="s">
        <v>468</v>
      </c>
      <c r="B29">
        <v>2.6</v>
      </c>
      <c r="C29">
        <v>4</v>
      </c>
      <c r="D29">
        <v>0.01</v>
      </c>
      <c r="E29">
        <v>0</v>
      </c>
      <c r="F29">
        <v>0.01</v>
      </c>
      <c r="G29">
        <v>0</v>
      </c>
      <c r="H29">
        <v>0.01</v>
      </c>
    </row>
    <row r="30" spans="1:8" x14ac:dyDescent="0.3">
      <c r="A30" t="s">
        <v>469</v>
      </c>
      <c r="B30">
        <v>2.7</v>
      </c>
      <c r="C30">
        <v>4</v>
      </c>
      <c r="D30">
        <v>0.01</v>
      </c>
      <c r="E30">
        <v>0</v>
      </c>
      <c r="F30">
        <v>0.01</v>
      </c>
      <c r="G30">
        <v>0</v>
      </c>
      <c r="H30">
        <v>0.01</v>
      </c>
    </row>
    <row r="31" spans="1:8" x14ac:dyDescent="0.3">
      <c r="A31" t="s">
        <v>470</v>
      </c>
      <c r="B31">
        <v>2.8</v>
      </c>
      <c r="C31">
        <v>4</v>
      </c>
      <c r="D31">
        <v>0.01</v>
      </c>
      <c r="E31">
        <v>0</v>
      </c>
      <c r="F31">
        <v>0.01</v>
      </c>
      <c r="G31">
        <v>0</v>
      </c>
      <c r="H31">
        <v>0.01</v>
      </c>
    </row>
    <row r="32" spans="1:8" x14ac:dyDescent="0.3">
      <c r="A32" t="s">
        <v>471</v>
      </c>
      <c r="B32">
        <v>2.9</v>
      </c>
      <c r="C32">
        <v>4</v>
      </c>
      <c r="D32">
        <v>0.01</v>
      </c>
      <c r="E32">
        <v>0</v>
      </c>
      <c r="F32">
        <v>0.01</v>
      </c>
      <c r="G32">
        <v>0</v>
      </c>
      <c r="H32">
        <v>0.01</v>
      </c>
    </row>
    <row r="33" spans="1:8" x14ac:dyDescent="0.3">
      <c r="A33" t="s">
        <v>472</v>
      </c>
      <c r="B33">
        <v>3</v>
      </c>
      <c r="C33">
        <v>4</v>
      </c>
      <c r="D33">
        <v>0.01</v>
      </c>
      <c r="E33">
        <v>0</v>
      </c>
      <c r="F33">
        <v>0.01</v>
      </c>
      <c r="G33">
        <v>0</v>
      </c>
      <c r="H33">
        <v>0.01</v>
      </c>
    </row>
    <row r="34" spans="1:8" x14ac:dyDescent="0.3">
      <c r="A34" t="s">
        <v>473</v>
      </c>
      <c r="B34">
        <v>3.1</v>
      </c>
      <c r="C34">
        <v>4</v>
      </c>
      <c r="D34">
        <v>0.01</v>
      </c>
      <c r="E34">
        <v>0</v>
      </c>
      <c r="F34">
        <v>0.01</v>
      </c>
      <c r="G34">
        <v>0</v>
      </c>
      <c r="H34">
        <v>0.01</v>
      </c>
    </row>
    <row r="35" spans="1:8" x14ac:dyDescent="0.3">
      <c r="A35" t="s">
        <v>474</v>
      </c>
      <c r="B35">
        <v>3.2</v>
      </c>
      <c r="C35">
        <v>4</v>
      </c>
      <c r="D35">
        <v>0.01</v>
      </c>
      <c r="E35">
        <v>0</v>
      </c>
      <c r="F35">
        <v>0.01</v>
      </c>
      <c r="G35">
        <v>0</v>
      </c>
      <c r="H35">
        <v>0.01</v>
      </c>
    </row>
    <row r="36" spans="1:8" x14ac:dyDescent="0.3">
      <c r="A36" t="s">
        <v>475</v>
      </c>
      <c r="B36">
        <v>3.3</v>
      </c>
      <c r="C36">
        <v>4</v>
      </c>
      <c r="D36">
        <v>0.01</v>
      </c>
      <c r="E36">
        <v>0</v>
      </c>
      <c r="F36">
        <v>0.01</v>
      </c>
      <c r="G36">
        <v>0</v>
      </c>
      <c r="H36">
        <v>0.01</v>
      </c>
    </row>
    <row r="37" spans="1:8" x14ac:dyDescent="0.3">
      <c r="A37" t="s">
        <v>476</v>
      </c>
      <c r="B37">
        <v>3.4</v>
      </c>
      <c r="C37">
        <v>4</v>
      </c>
      <c r="D37">
        <v>0.01</v>
      </c>
      <c r="E37">
        <v>0</v>
      </c>
      <c r="F37">
        <v>0.01</v>
      </c>
      <c r="G37">
        <v>0</v>
      </c>
      <c r="H37">
        <v>0.01</v>
      </c>
    </row>
    <row r="38" spans="1:8" x14ac:dyDescent="0.3">
      <c r="A38" t="s">
        <v>477</v>
      </c>
      <c r="B38">
        <v>3.5</v>
      </c>
      <c r="C38">
        <v>4</v>
      </c>
      <c r="D38">
        <v>0.01</v>
      </c>
      <c r="E38">
        <v>0</v>
      </c>
      <c r="F38">
        <v>0.01</v>
      </c>
      <c r="G38">
        <v>0</v>
      </c>
      <c r="H38">
        <v>0.01</v>
      </c>
    </row>
    <row r="39" spans="1:8" x14ac:dyDescent="0.3">
      <c r="A39" t="s">
        <v>478</v>
      </c>
      <c r="B39">
        <v>3.6</v>
      </c>
      <c r="C39">
        <v>4</v>
      </c>
      <c r="D39">
        <v>0.01</v>
      </c>
      <c r="E39">
        <v>0</v>
      </c>
      <c r="F39">
        <v>0.01</v>
      </c>
      <c r="G39">
        <v>0</v>
      </c>
      <c r="H39">
        <v>0.01</v>
      </c>
    </row>
    <row r="40" spans="1:8" x14ac:dyDescent="0.3">
      <c r="A40" t="s">
        <v>479</v>
      </c>
      <c r="B40">
        <v>3.7</v>
      </c>
      <c r="C40">
        <v>4</v>
      </c>
      <c r="D40">
        <v>0.01</v>
      </c>
      <c r="E40">
        <v>0</v>
      </c>
      <c r="F40">
        <v>0.01</v>
      </c>
      <c r="G40">
        <v>0</v>
      </c>
      <c r="H40">
        <v>0.01</v>
      </c>
    </row>
    <row r="41" spans="1:8" x14ac:dyDescent="0.3">
      <c r="A41" t="s">
        <v>480</v>
      </c>
      <c r="B41">
        <v>3.8</v>
      </c>
      <c r="C41">
        <v>4</v>
      </c>
      <c r="D41">
        <v>0.01</v>
      </c>
      <c r="E41">
        <v>0</v>
      </c>
      <c r="F41">
        <v>0.01</v>
      </c>
      <c r="G41">
        <v>0</v>
      </c>
      <c r="H41">
        <v>0.01</v>
      </c>
    </row>
    <row r="42" spans="1:8" x14ac:dyDescent="0.3">
      <c r="A42" t="s">
        <v>481</v>
      </c>
      <c r="B42">
        <v>3.9</v>
      </c>
      <c r="C42">
        <v>4</v>
      </c>
      <c r="D42">
        <v>0.01</v>
      </c>
      <c r="E42">
        <v>0</v>
      </c>
      <c r="F42">
        <v>0.01</v>
      </c>
      <c r="G42">
        <v>0</v>
      </c>
      <c r="H42">
        <v>0.01</v>
      </c>
    </row>
    <row r="43" spans="1:8" x14ac:dyDescent="0.3">
      <c r="A43" t="s">
        <v>482</v>
      </c>
      <c r="B43">
        <v>4</v>
      </c>
      <c r="C43">
        <v>4</v>
      </c>
      <c r="D43">
        <v>0.01</v>
      </c>
      <c r="E43">
        <v>0</v>
      </c>
      <c r="F43">
        <v>0.01</v>
      </c>
      <c r="G43">
        <v>0</v>
      </c>
      <c r="H43">
        <v>0.01</v>
      </c>
    </row>
    <row r="44" spans="1:8" x14ac:dyDescent="0.3">
      <c r="A44" t="s">
        <v>483</v>
      </c>
      <c r="B44">
        <v>4.0999999999999996</v>
      </c>
      <c r="C44">
        <v>1.4290464702949599</v>
      </c>
      <c r="D44">
        <v>0.45375211337163501</v>
      </c>
      <c r="E44">
        <v>2.57796734073482</v>
      </c>
      <c r="F44">
        <v>0.56872931306867602</v>
      </c>
      <c r="G44">
        <v>0.64524800178195696</v>
      </c>
      <c r="H44">
        <v>0.174879322002154</v>
      </c>
    </row>
    <row r="45" spans="1:8" x14ac:dyDescent="0.3">
      <c r="A45" t="s">
        <v>484</v>
      </c>
      <c r="B45">
        <v>4.2</v>
      </c>
      <c r="C45">
        <v>0.57234055480442803</v>
      </c>
      <c r="D45">
        <v>0.30401768094432502</v>
      </c>
      <c r="E45">
        <v>3.4004971444610499</v>
      </c>
      <c r="F45">
        <v>0.41073925778418402</v>
      </c>
      <c r="G45">
        <v>0.84449016158107804</v>
      </c>
      <c r="H45">
        <v>0.14443090115059301</v>
      </c>
    </row>
    <row r="46" spans="1:8" x14ac:dyDescent="0.3">
      <c r="A46" t="s">
        <v>485</v>
      </c>
      <c r="B46">
        <v>4.3</v>
      </c>
      <c r="C46">
        <v>0.25132956346026403</v>
      </c>
      <c r="D46">
        <v>0.18616407387593301</v>
      </c>
      <c r="E46">
        <v>3.71519314201878</v>
      </c>
      <c r="F46">
        <v>0.31032388726763499</v>
      </c>
      <c r="G46">
        <v>0.92271093900824097</v>
      </c>
      <c r="H46">
        <v>0.12851748765882701</v>
      </c>
    </row>
    <row r="47" spans="1:8" x14ac:dyDescent="0.3">
      <c r="A47" t="s">
        <v>486</v>
      </c>
      <c r="B47">
        <v>4.4000000000000004</v>
      </c>
      <c r="C47">
        <v>0.12293007075754001</v>
      </c>
      <c r="D47">
        <v>0.12650075705935401</v>
      </c>
      <c r="E47">
        <v>3.8459256025633599</v>
      </c>
      <c r="F47">
        <v>0.26989814565057502</v>
      </c>
      <c r="G47">
        <v>0.95643337647430904</v>
      </c>
      <c r="H47">
        <v>0.12333363335570301</v>
      </c>
    </row>
    <row r="48" spans="1:8" x14ac:dyDescent="0.3">
      <c r="A48" t="s">
        <v>487</v>
      </c>
      <c r="B48">
        <v>4.5</v>
      </c>
      <c r="C48">
        <v>6.9139042939353301E-2</v>
      </c>
      <c r="D48">
        <v>0.10299316619679</v>
      </c>
      <c r="E48">
        <v>3.9032962368521398</v>
      </c>
      <c r="F48">
        <v>0.25687051929450799</v>
      </c>
      <c r="G48">
        <v>0.97186301026418698</v>
      </c>
      <c r="H48">
        <v>0.122058014289903</v>
      </c>
    </row>
    <row r="49" spans="1:8" x14ac:dyDescent="0.3">
      <c r="A49" t="s">
        <v>488</v>
      </c>
      <c r="B49">
        <v>4.5999999999999996</v>
      </c>
      <c r="C49">
        <v>4.5782116940020802E-2</v>
      </c>
      <c r="D49">
        <v>9.5415648067174605E-2</v>
      </c>
      <c r="E49">
        <v>3.92952335949956</v>
      </c>
      <c r="F49">
        <v>0.25318814038458898</v>
      </c>
      <c r="G49">
        <v>0.97923458254991003</v>
      </c>
      <c r="H49">
        <v>0.121893682321046</v>
      </c>
    </row>
    <row r="50" spans="1:8" x14ac:dyDescent="0.3">
      <c r="A50" t="s">
        <v>489</v>
      </c>
      <c r="B50">
        <v>4.7</v>
      </c>
      <c r="C50">
        <v>3.5340193313191798E-2</v>
      </c>
      <c r="D50">
        <v>9.3232780836744703E-2</v>
      </c>
      <c r="E50">
        <v>3.9419081346330702</v>
      </c>
      <c r="F50">
        <v>0.25227380712523201</v>
      </c>
      <c r="G50">
        <v>0.98287699789213001</v>
      </c>
      <c r="H50">
        <v>0.12197459843436501</v>
      </c>
    </row>
    <row r="51" spans="1:8" x14ac:dyDescent="0.3">
      <c r="A51" t="s">
        <v>490</v>
      </c>
      <c r="B51">
        <v>4.8</v>
      </c>
      <c r="C51">
        <v>3.0556218245827899E-2</v>
      </c>
      <c r="D51">
        <v>9.2637513933539403E-2</v>
      </c>
      <c r="E51">
        <v>3.9479148407623801</v>
      </c>
      <c r="F51">
        <v>0.25210733193624602</v>
      </c>
      <c r="G51">
        <v>0.98472681283880703</v>
      </c>
      <c r="H51">
        <v>0.12207338597503301</v>
      </c>
    </row>
    <row r="52" spans="1:8" x14ac:dyDescent="0.3">
      <c r="A52" t="s">
        <v>491</v>
      </c>
      <c r="B52">
        <v>4.9000000000000004</v>
      </c>
      <c r="C52">
        <v>2.8317707019101E-2</v>
      </c>
      <c r="D52">
        <v>9.2483304922406695E-2</v>
      </c>
      <c r="E52">
        <v>3.9508949521987802</v>
      </c>
      <c r="F52">
        <v>0.252116488535503</v>
      </c>
      <c r="G52">
        <v>0.98568812229208802</v>
      </c>
      <c r="H52">
        <v>0.122145308303256</v>
      </c>
    </row>
    <row r="53" spans="1:8" x14ac:dyDescent="0.3">
      <c r="A53" t="s">
        <v>492</v>
      </c>
      <c r="B53">
        <v>5</v>
      </c>
      <c r="C53">
        <v>2.7250724408972402E-2</v>
      </c>
      <c r="D53">
        <v>9.2447317058722195E-2</v>
      </c>
      <c r="E53">
        <v>3.9524027987325701</v>
      </c>
      <c r="F53">
        <v>0.25215170659906999</v>
      </c>
      <c r="G53">
        <v>0.98619765894172595</v>
      </c>
      <c r="H53">
        <v>0.12219085097136501</v>
      </c>
    </row>
    <row r="54" spans="1:8" x14ac:dyDescent="0.3">
      <c r="A54" t="s">
        <v>493</v>
      </c>
      <c r="B54">
        <v>5.0999999999999996</v>
      </c>
      <c r="C54">
        <v>1.6120279268141899</v>
      </c>
      <c r="D54">
        <v>0.19978586433175899</v>
      </c>
      <c r="E54">
        <v>2.36439363157508</v>
      </c>
      <c r="F54">
        <v>0.288859605815525</v>
      </c>
      <c r="G54">
        <v>0.58546454473319098</v>
      </c>
      <c r="H54">
        <v>0.105888449171088</v>
      </c>
    </row>
    <row r="55" spans="1:8" x14ac:dyDescent="0.3">
      <c r="A55" t="s">
        <v>494</v>
      </c>
      <c r="B55">
        <v>5.2</v>
      </c>
      <c r="C55">
        <v>2.5553707026783101</v>
      </c>
      <c r="D55">
        <v>0.22686488537163399</v>
      </c>
      <c r="E55">
        <v>1.42968802127316</v>
      </c>
      <c r="F55">
        <v>0.295128356351886</v>
      </c>
      <c r="G55">
        <v>0.35349363791130201</v>
      </c>
      <c r="H55">
        <v>9.5737847343227503E-2</v>
      </c>
    </row>
    <row r="56" spans="1:8" x14ac:dyDescent="0.3">
      <c r="A56" t="s">
        <v>495</v>
      </c>
      <c r="B56">
        <v>5.3</v>
      </c>
      <c r="C56">
        <v>3.1208597656390502</v>
      </c>
      <c r="D56">
        <v>0.20010863841491999</v>
      </c>
      <c r="E56">
        <v>0.87258076500127502</v>
      </c>
      <c r="F56">
        <v>0.25175974090940501</v>
      </c>
      <c r="G56">
        <v>0.21634574930809899</v>
      </c>
      <c r="H56">
        <v>7.8078246541174998E-2</v>
      </c>
    </row>
    <row r="57" spans="1:8" x14ac:dyDescent="0.3">
      <c r="A57" t="s">
        <v>496</v>
      </c>
      <c r="B57">
        <v>5.4</v>
      </c>
      <c r="C57">
        <v>3.4620383329573898</v>
      </c>
      <c r="D57">
        <v>0.159108452392519</v>
      </c>
      <c r="E57">
        <v>0.53697963725683395</v>
      </c>
      <c r="F57">
        <v>0.197339296203976</v>
      </c>
      <c r="G57">
        <v>0.13393293178235099</v>
      </c>
      <c r="H57">
        <v>6.0022302202867799E-2</v>
      </c>
    </row>
    <row r="58" spans="1:8" x14ac:dyDescent="0.3">
      <c r="A58" t="s">
        <v>497</v>
      </c>
      <c r="B58">
        <v>5.5</v>
      </c>
      <c r="C58">
        <v>3.6691144862291099</v>
      </c>
      <c r="D58">
        <v>0.119828580307796</v>
      </c>
      <c r="E58">
        <v>0.33292194851592799</v>
      </c>
      <c r="F58">
        <v>0.14786387442856899</v>
      </c>
      <c r="G58">
        <v>8.3742742609541204E-2</v>
      </c>
      <c r="H58">
        <v>4.4645811082514399E-2</v>
      </c>
    </row>
    <row r="59" spans="1:8" x14ac:dyDescent="0.3">
      <c r="A59" t="s">
        <v>498</v>
      </c>
      <c r="B59">
        <v>5.6</v>
      </c>
      <c r="C59">
        <v>3.7954971517285898</v>
      </c>
      <c r="D59">
        <v>8.7396048947789101E-2</v>
      </c>
      <c r="E59">
        <v>0.20781255323599901</v>
      </c>
      <c r="F59">
        <v>0.10790979200940901</v>
      </c>
      <c r="G59">
        <v>5.2824373808146002E-2</v>
      </c>
      <c r="H59">
        <v>3.2576765533401303E-2</v>
      </c>
    </row>
    <row r="60" spans="1:8" x14ac:dyDescent="0.3">
      <c r="A60" t="s">
        <v>499</v>
      </c>
      <c r="B60">
        <v>5.7</v>
      </c>
      <c r="C60">
        <v>3.8730319194857099</v>
      </c>
      <c r="D60">
        <v>6.2454657752485099E-2</v>
      </c>
      <c r="E60">
        <v>0.13052904301819199</v>
      </c>
      <c r="F60">
        <v>7.7477371453195498E-2</v>
      </c>
      <c r="G60">
        <v>3.3586129030763197E-2</v>
      </c>
      <c r="H60">
        <v>2.3498424639000301E-2</v>
      </c>
    </row>
    <row r="61" spans="1:8" x14ac:dyDescent="0.3">
      <c r="A61" t="s">
        <v>500</v>
      </c>
      <c r="B61">
        <v>5.8</v>
      </c>
      <c r="C61">
        <v>3.92083095922214</v>
      </c>
      <c r="D61">
        <v>4.4030547708001397E-2</v>
      </c>
      <c r="E61">
        <v>8.2460649581788101E-2</v>
      </c>
      <c r="F61">
        <v>5.5051407264130402E-2</v>
      </c>
      <c r="G61">
        <v>2.1508430037420999E-2</v>
      </c>
      <c r="H61">
        <v>1.6833283560018699E-2</v>
      </c>
    </row>
    <row r="62" spans="1:8" x14ac:dyDescent="0.3">
      <c r="A62" t="s">
        <v>501</v>
      </c>
      <c r="B62">
        <v>5.9</v>
      </c>
      <c r="C62">
        <v>3.9504338327447299</v>
      </c>
      <c r="D62">
        <v>3.07562453227266E-2</v>
      </c>
      <c r="E62">
        <v>5.2374198364096403E-2</v>
      </c>
      <c r="F62">
        <v>3.88552304839197E-2</v>
      </c>
      <c r="G62">
        <v>1.38649870848351E-2</v>
      </c>
      <c r="H62">
        <v>1.2010267158449901E-2</v>
      </c>
    </row>
    <row r="63" spans="1:8" x14ac:dyDescent="0.3">
      <c r="A63" t="s">
        <v>502</v>
      </c>
      <c r="B63">
        <v>6</v>
      </c>
      <c r="C63">
        <v>3.9688471635966698</v>
      </c>
      <c r="D63">
        <v>2.1347508736326199E-2</v>
      </c>
      <c r="E63">
        <v>3.3432483800260399E-2</v>
      </c>
      <c r="F63">
        <v>2.7307166367621E-2</v>
      </c>
      <c r="G63">
        <v>8.9923216460641702E-3</v>
      </c>
      <c r="H63">
        <v>0.01</v>
      </c>
    </row>
    <row r="64" spans="1:8" x14ac:dyDescent="0.3">
      <c r="A64" t="s">
        <v>503</v>
      </c>
      <c r="B64">
        <v>6.1</v>
      </c>
      <c r="C64">
        <v>3.9803476902094999</v>
      </c>
      <c r="D64">
        <v>1.4752194178791899E-2</v>
      </c>
      <c r="E64">
        <v>2.1442163446809999E-2</v>
      </c>
      <c r="F64">
        <v>1.91413686295147E-2</v>
      </c>
      <c r="G64">
        <v>5.8651232424216998E-3</v>
      </c>
      <c r="H64">
        <v>0.01</v>
      </c>
    </row>
    <row r="65" spans="1:8" x14ac:dyDescent="0.3">
      <c r="A65" t="s">
        <v>504</v>
      </c>
      <c r="B65">
        <v>6.2</v>
      </c>
      <c r="C65">
        <v>3.9875588094963699</v>
      </c>
      <c r="D65">
        <v>1.0164267507911899E-2</v>
      </c>
      <c r="E65">
        <v>1.3813398479415E-2</v>
      </c>
      <c r="F65">
        <v>1.33982157298244E-2</v>
      </c>
      <c r="G65">
        <v>3.8456706958972199E-3</v>
      </c>
      <c r="H65">
        <v>0.01</v>
      </c>
    </row>
    <row r="66" spans="1:8" x14ac:dyDescent="0.3">
      <c r="A66" t="s">
        <v>505</v>
      </c>
      <c r="B66">
        <v>6.3</v>
      </c>
      <c r="C66">
        <v>3.99209726608139</v>
      </c>
      <c r="D66">
        <v>0.01</v>
      </c>
      <c r="E66">
        <v>8.9363568949779992E-3</v>
      </c>
      <c r="F66">
        <v>0.01</v>
      </c>
      <c r="G66">
        <v>2.53404263875827E-3</v>
      </c>
      <c r="H66">
        <v>0.01</v>
      </c>
    </row>
    <row r="67" spans="1:8" x14ac:dyDescent="0.3">
      <c r="A67" t="s">
        <v>506</v>
      </c>
      <c r="B67">
        <v>6.4</v>
      </c>
      <c r="C67">
        <v>3.9949638342610001</v>
      </c>
      <c r="D67">
        <v>0.01</v>
      </c>
      <c r="E67">
        <v>5.80437024453671E-3</v>
      </c>
      <c r="F67">
        <v>0.01</v>
      </c>
      <c r="G67">
        <v>1.67755521593251E-3</v>
      </c>
      <c r="H67">
        <v>0.01</v>
      </c>
    </row>
    <row r="68" spans="1:8" x14ac:dyDescent="0.3">
      <c r="A68" t="s">
        <v>507</v>
      </c>
      <c r="B68">
        <v>6.5</v>
      </c>
      <c r="C68">
        <v>3.9967806010311899</v>
      </c>
      <c r="D68">
        <v>0.01</v>
      </c>
      <c r="E68">
        <v>3.7844278201107201E-3</v>
      </c>
      <c r="F68">
        <v>0.01</v>
      </c>
      <c r="G68">
        <v>1.1154470979432699E-3</v>
      </c>
      <c r="H68">
        <v>0.01</v>
      </c>
    </row>
    <row r="69" spans="1:8" x14ac:dyDescent="0.3">
      <c r="A69" t="s">
        <v>508</v>
      </c>
      <c r="B69">
        <v>6.6</v>
      </c>
      <c r="C69">
        <v>3.9979358045885101</v>
      </c>
      <c r="D69">
        <v>0.01</v>
      </c>
      <c r="E69">
        <v>2.4763926938310499E-3</v>
      </c>
      <c r="F69">
        <v>0.01</v>
      </c>
      <c r="G69">
        <v>7.4478338127451896E-4</v>
      </c>
      <c r="H69">
        <v>0.01</v>
      </c>
    </row>
    <row r="70" spans="1:8" x14ac:dyDescent="0.3">
      <c r="A70" t="s">
        <v>509</v>
      </c>
      <c r="B70">
        <v>6.7</v>
      </c>
      <c r="C70">
        <v>3.9986726640810799</v>
      </c>
      <c r="D70">
        <v>0.01</v>
      </c>
      <c r="E70">
        <v>1.6260856628871299E-3</v>
      </c>
      <c r="F70">
        <v>0.01</v>
      </c>
      <c r="G70">
        <v>4.9926318604594602E-4</v>
      </c>
      <c r="H70">
        <v>0.01</v>
      </c>
    </row>
    <row r="71" spans="1:8" x14ac:dyDescent="0.3">
      <c r="A71" t="s">
        <v>510</v>
      </c>
      <c r="B71">
        <v>6.8</v>
      </c>
      <c r="C71">
        <v>3.9991441038984599</v>
      </c>
      <c r="D71">
        <v>0.01</v>
      </c>
      <c r="E71">
        <v>1.0712932189249401E-3</v>
      </c>
      <c r="F71">
        <v>0.01</v>
      </c>
      <c r="G71">
        <v>3.35943328157506E-4</v>
      </c>
      <c r="H71">
        <v>0.01</v>
      </c>
    </row>
    <row r="72" spans="1:8" x14ac:dyDescent="0.3">
      <c r="A72" t="s">
        <v>511</v>
      </c>
      <c r="B72">
        <v>6.9</v>
      </c>
      <c r="C72">
        <v>3.9994466110056801</v>
      </c>
      <c r="D72">
        <v>0.01</v>
      </c>
      <c r="E72">
        <v>7.0803702939969796E-4</v>
      </c>
      <c r="F72">
        <v>0.01</v>
      </c>
      <c r="G72">
        <v>2.2686366989419201E-4</v>
      </c>
      <c r="H72">
        <v>0.01</v>
      </c>
    </row>
    <row r="73" spans="1:8" x14ac:dyDescent="0.3">
      <c r="A73" t="s">
        <v>512</v>
      </c>
      <c r="B73">
        <v>7</v>
      </c>
      <c r="C73">
        <v>3.9996412672403299</v>
      </c>
      <c r="D73">
        <v>0.01</v>
      </c>
      <c r="E73">
        <v>4.6938856974022201E-4</v>
      </c>
      <c r="F73">
        <v>0.01</v>
      </c>
      <c r="G73">
        <v>1.53729913209789E-4</v>
      </c>
      <c r="H73">
        <v>0.01</v>
      </c>
    </row>
    <row r="74" spans="1:8" x14ac:dyDescent="0.3">
      <c r="A74" t="s">
        <v>513</v>
      </c>
      <c r="B74">
        <v>7.1</v>
      </c>
      <c r="C74">
        <v>3.9997668653569001</v>
      </c>
      <c r="D74">
        <v>0.01</v>
      </c>
      <c r="E74">
        <v>3.12095988165678E-4</v>
      </c>
      <c r="F74">
        <v>0.01</v>
      </c>
      <c r="G74">
        <v>1.04516240678009E-4</v>
      </c>
      <c r="H74">
        <v>0.01</v>
      </c>
    </row>
    <row r="75" spans="1:8" x14ac:dyDescent="0.3">
      <c r="A75" t="s">
        <v>514</v>
      </c>
      <c r="B75">
        <v>7.2</v>
      </c>
      <c r="C75">
        <v>3.9998481187228401</v>
      </c>
      <c r="D75">
        <v>0.01</v>
      </c>
      <c r="E75">
        <v>2.0810227369299399E-4</v>
      </c>
      <c r="F75">
        <v>0.01</v>
      </c>
      <c r="G75" s="1">
        <v>7.1282597850222195E-5</v>
      </c>
      <c r="H75">
        <v>0.01</v>
      </c>
    </row>
    <row r="76" spans="1:8" x14ac:dyDescent="0.3">
      <c r="A76" t="s">
        <v>515</v>
      </c>
      <c r="B76">
        <v>7.3</v>
      </c>
      <c r="C76">
        <v>3.9999008182668399</v>
      </c>
      <c r="D76">
        <v>0.01</v>
      </c>
      <c r="E76">
        <v>1.3914111766919E-4</v>
      </c>
      <c r="F76">
        <v>0.01</v>
      </c>
      <c r="G76" s="1">
        <v>4.8764561396043398E-5</v>
      </c>
      <c r="H76">
        <v>0.01</v>
      </c>
    </row>
    <row r="77" spans="1:8" x14ac:dyDescent="0.3">
      <c r="A77" t="s">
        <v>516</v>
      </c>
      <c r="B77">
        <v>7.4</v>
      </c>
      <c r="C77">
        <v>3.9999350828613398</v>
      </c>
      <c r="D77">
        <v>0.01</v>
      </c>
      <c r="E77" s="1">
        <v>9.3279053427303704E-5</v>
      </c>
      <c r="F77">
        <v>0.01</v>
      </c>
      <c r="G77" s="1">
        <v>3.3457748523288601E-5</v>
      </c>
      <c r="H77">
        <v>0.01</v>
      </c>
    </row>
    <row r="78" spans="1:8" x14ac:dyDescent="0.3">
      <c r="A78" t="s">
        <v>517</v>
      </c>
      <c r="B78">
        <v>7.5</v>
      </c>
      <c r="C78">
        <v>3.9999574147572301</v>
      </c>
      <c r="D78">
        <v>0.01</v>
      </c>
      <c r="E78" s="1">
        <v>6.2693905365054998E-5</v>
      </c>
      <c r="F78">
        <v>0.01</v>
      </c>
      <c r="G78" s="1">
        <v>2.30204939003347E-5</v>
      </c>
      <c r="H78">
        <v>0.01</v>
      </c>
    </row>
    <row r="79" spans="1:8" x14ac:dyDescent="0.3">
      <c r="A79" t="s">
        <v>518</v>
      </c>
      <c r="B79">
        <v>7.6</v>
      </c>
      <c r="C79">
        <v>3.9999720034606798</v>
      </c>
      <c r="D79">
        <v>0.01</v>
      </c>
      <c r="E79" s="1">
        <v>4.2241944963127601E-5</v>
      </c>
      <c r="F79">
        <v>0.01</v>
      </c>
      <c r="G79" s="1">
        <v>1.5882358070281299E-5</v>
      </c>
      <c r="H79">
        <v>0.01</v>
      </c>
    </row>
    <row r="80" spans="1:8" x14ac:dyDescent="0.3">
      <c r="A80" t="s">
        <v>519</v>
      </c>
      <c r="B80">
        <v>7.7</v>
      </c>
      <c r="C80">
        <v>3.9999815553757898</v>
      </c>
      <c r="D80">
        <v>0.01</v>
      </c>
      <c r="E80" s="1">
        <v>2.8530334421323698E-5</v>
      </c>
      <c r="F80">
        <v>0.01</v>
      </c>
      <c r="G80" s="1">
        <v>1.09864509027589E-5</v>
      </c>
      <c r="H80">
        <v>0.01</v>
      </c>
    </row>
    <row r="81" spans="1:8" x14ac:dyDescent="0.3">
      <c r="A81" t="s">
        <v>520</v>
      </c>
      <c r="B81">
        <v>7.8</v>
      </c>
      <c r="C81">
        <v>3.99998782324512</v>
      </c>
      <c r="D81">
        <v>0.01</v>
      </c>
      <c r="E81" s="1">
        <v>1.93144817567238E-5</v>
      </c>
      <c r="F81">
        <v>0.01</v>
      </c>
      <c r="G81" s="1">
        <v>7.6191070113720403E-6</v>
      </c>
      <c r="H81">
        <v>0.01</v>
      </c>
    </row>
    <row r="82" spans="1:8" x14ac:dyDescent="0.3">
      <c r="A82" t="s">
        <v>521</v>
      </c>
      <c r="B82">
        <v>7.9</v>
      </c>
      <c r="C82">
        <v>3.99999194497572</v>
      </c>
      <c r="D82">
        <v>0.01</v>
      </c>
      <c r="E82" s="1">
        <v>1.31051839556453E-5</v>
      </c>
      <c r="F82">
        <v>0.01</v>
      </c>
      <c r="G82" s="1">
        <v>5.2968708555104397E-6</v>
      </c>
      <c r="H82">
        <v>0.01</v>
      </c>
    </row>
    <row r="83" spans="1:8" x14ac:dyDescent="0.3">
      <c r="A83" t="s">
        <v>522</v>
      </c>
      <c r="B83">
        <v>8</v>
      </c>
      <c r="C83">
        <v>3.9999946610725399</v>
      </c>
      <c r="D83">
        <v>0.01</v>
      </c>
      <c r="E83" s="1">
        <v>8.9116739765772997E-6</v>
      </c>
      <c r="F83">
        <v>0.01</v>
      </c>
      <c r="G83" s="1">
        <v>3.6912185855158501E-6</v>
      </c>
      <c r="H83">
        <v>0.01</v>
      </c>
    </row>
    <row r="84" spans="1:8" x14ac:dyDescent="0.3">
      <c r="A84" t="s">
        <v>523</v>
      </c>
      <c r="B84">
        <v>8.1</v>
      </c>
      <c r="C84">
        <v>3.9999964545414701</v>
      </c>
      <c r="D84">
        <v>0.01</v>
      </c>
      <c r="E84" s="1">
        <v>6.07302611312199E-6</v>
      </c>
      <c r="F84">
        <v>0.01</v>
      </c>
      <c r="G84" s="1">
        <v>2.5782399756051398E-6</v>
      </c>
      <c r="H84">
        <v>0.01</v>
      </c>
    </row>
    <row r="85" spans="1:8" x14ac:dyDescent="0.3">
      <c r="A85" t="s">
        <v>524</v>
      </c>
      <c r="B85">
        <v>8.1999999999999993</v>
      </c>
      <c r="C85">
        <v>3.9999976411392</v>
      </c>
      <c r="D85">
        <v>0.01</v>
      </c>
      <c r="E85" s="1">
        <v>4.1472059912623101E-6</v>
      </c>
      <c r="F85">
        <v>0.01</v>
      </c>
      <c r="G85" s="1">
        <v>1.8048869301219599E-6</v>
      </c>
      <c r="H85">
        <v>0.01</v>
      </c>
    </row>
    <row r="86" spans="1:8" x14ac:dyDescent="0.3">
      <c r="A86" t="s">
        <v>525</v>
      </c>
      <c r="B86">
        <v>8.3000000000000007</v>
      </c>
      <c r="C86">
        <v>3.9999984277381002</v>
      </c>
      <c r="D86">
        <v>0.01</v>
      </c>
      <c r="E86" s="1">
        <v>2.8378327208402299E-6</v>
      </c>
      <c r="F86">
        <v>0.01</v>
      </c>
      <c r="G86" s="1">
        <v>1.2662550245507501E-6</v>
      </c>
      <c r="H86">
        <v>0.01</v>
      </c>
    </row>
    <row r="87" spans="1:8" x14ac:dyDescent="0.3">
      <c r="A87" t="s">
        <v>526</v>
      </c>
      <c r="B87">
        <v>8.4</v>
      </c>
      <c r="C87">
        <v>3.9999989501624298</v>
      </c>
      <c r="D87">
        <v>0.01</v>
      </c>
      <c r="E87" s="1">
        <v>1.9457002834467702E-6</v>
      </c>
      <c r="F87">
        <v>0.01</v>
      </c>
      <c r="G87" s="1">
        <v>8.9024538147739099E-7</v>
      </c>
      <c r="H87">
        <v>0.01</v>
      </c>
    </row>
    <row r="88" spans="1:8" x14ac:dyDescent="0.3">
      <c r="A88" t="s">
        <v>527</v>
      </c>
      <c r="B88">
        <v>8.5</v>
      </c>
      <c r="C88">
        <v>3.9999992977743402</v>
      </c>
      <c r="D88">
        <v>0.01</v>
      </c>
      <c r="E88" s="1">
        <v>1.33659961395558E-6</v>
      </c>
      <c r="F88">
        <v>0.01</v>
      </c>
      <c r="G88" s="1">
        <v>6.2717657146563395E-7</v>
      </c>
      <c r="H88">
        <v>0.01</v>
      </c>
    </row>
    <row r="89" spans="1:8" x14ac:dyDescent="0.3">
      <c r="A89" t="s">
        <v>528</v>
      </c>
      <c r="B89">
        <v>8.6</v>
      </c>
      <c r="C89">
        <v>3.9999995294865101</v>
      </c>
      <c r="D89">
        <v>0.01</v>
      </c>
      <c r="E89" s="1">
        <v>9.1990315618288901E-7</v>
      </c>
      <c r="F89">
        <v>0.01</v>
      </c>
      <c r="G89" s="1">
        <v>4.4272787893037302E-7</v>
      </c>
      <c r="H89">
        <v>0.01</v>
      </c>
    </row>
    <row r="90" spans="1:8" x14ac:dyDescent="0.3">
      <c r="A90" t="s">
        <v>529</v>
      </c>
      <c r="B90">
        <v>8.6999999999999993</v>
      </c>
      <c r="C90">
        <v>3.9999996842144001</v>
      </c>
      <c r="D90">
        <v>0.01</v>
      </c>
      <c r="E90" s="1">
        <v>6.3427605237662596E-7</v>
      </c>
      <c r="F90">
        <v>0.01</v>
      </c>
      <c r="G90" s="1">
        <v>3.1313191682137099E-7</v>
      </c>
      <c r="H90">
        <v>0.01</v>
      </c>
    </row>
    <row r="91" spans="1:8" x14ac:dyDescent="0.3">
      <c r="A91" t="s">
        <v>530</v>
      </c>
      <c r="B91">
        <v>8.8000000000000007</v>
      </c>
      <c r="C91">
        <v>3.9999997877136102</v>
      </c>
      <c r="D91">
        <v>0.01</v>
      </c>
      <c r="E91" s="1">
        <v>4.3811768261226502E-7</v>
      </c>
      <c r="F91">
        <v>0.01</v>
      </c>
      <c r="G91" s="1">
        <v>2.21890524817784E-7</v>
      </c>
      <c r="H91">
        <v>0.01</v>
      </c>
    </row>
    <row r="92" spans="1:8" x14ac:dyDescent="0.3">
      <c r="A92" t="s">
        <v>531</v>
      </c>
      <c r="B92">
        <v>8.9</v>
      </c>
      <c r="C92">
        <v>3.9999998570623001</v>
      </c>
      <c r="D92">
        <v>0.01</v>
      </c>
      <c r="E92" s="1">
        <v>3.0315245399082702E-7</v>
      </c>
      <c r="F92">
        <v>0.01</v>
      </c>
      <c r="G92" s="1">
        <v>1.57525051327676E-7</v>
      </c>
      <c r="H92">
        <v>0.01</v>
      </c>
    </row>
    <row r="93" spans="1:8" x14ac:dyDescent="0.3">
      <c r="A93" t="s">
        <v>532</v>
      </c>
      <c r="B93">
        <v>9</v>
      </c>
      <c r="C93">
        <v>3.99999990360554</v>
      </c>
      <c r="D93">
        <v>0.01</v>
      </c>
      <c r="E93" s="1">
        <v>2.10121985335787E-7</v>
      </c>
      <c r="F93">
        <v>0.01</v>
      </c>
      <c r="G93" s="1">
        <v>1.12031297101102E-7</v>
      </c>
      <c r="H93">
        <v>0.01</v>
      </c>
    </row>
    <row r="94" spans="1:8" x14ac:dyDescent="0.3">
      <c r="A94" t="s">
        <v>533</v>
      </c>
      <c r="B94">
        <v>9.1</v>
      </c>
      <c r="C94">
        <v>3.9999999348934998</v>
      </c>
      <c r="D94">
        <v>0.01</v>
      </c>
      <c r="E94" s="1">
        <v>1.45883074690265E-7</v>
      </c>
      <c r="F94">
        <v>0.01</v>
      </c>
      <c r="G94" s="1">
        <v>7.9815666867073506E-8</v>
      </c>
      <c r="H94">
        <v>0.01</v>
      </c>
    </row>
    <row r="95" spans="1:8" x14ac:dyDescent="0.3">
      <c r="A95" t="s">
        <v>534</v>
      </c>
      <c r="B95">
        <v>9.1999999999999993</v>
      </c>
      <c r="C95">
        <v>3.9999999559597001</v>
      </c>
      <c r="D95">
        <v>0.01</v>
      </c>
      <c r="E95" s="1">
        <v>1.01448312519321E-7</v>
      </c>
      <c r="F95">
        <v>0.01</v>
      </c>
      <c r="G95" s="1">
        <v>5.6960917731527802E-8</v>
      </c>
      <c r="H95">
        <v>0.01</v>
      </c>
    </row>
    <row r="96" spans="1:8" x14ac:dyDescent="0.3">
      <c r="A96" t="s">
        <v>535</v>
      </c>
      <c r="B96">
        <v>9.3000000000000007</v>
      </c>
      <c r="C96">
        <v>3.9999999701656099</v>
      </c>
      <c r="D96">
        <v>0.01</v>
      </c>
      <c r="E96" s="1">
        <v>7.0660274045151197E-8</v>
      </c>
      <c r="F96">
        <v>0.01</v>
      </c>
      <c r="G96" s="1">
        <v>4.0718108559529797E-8</v>
      </c>
      <c r="H96">
        <v>0.01</v>
      </c>
    </row>
    <row r="97" spans="1:8" x14ac:dyDescent="0.3">
      <c r="A97" t="s">
        <v>536</v>
      </c>
      <c r="B97">
        <v>9.4</v>
      </c>
      <c r="C97">
        <v>3.9999999797599002</v>
      </c>
      <c r="D97">
        <v>0.01</v>
      </c>
      <c r="E97" s="1">
        <v>4.9292512742367098E-8</v>
      </c>
      <c r="F97">
        <v>0.01</v>
      </c>
      <c r="G97" s="1">
        <v>2.9154285476563598E-8</v>
      </c>
      <c r="H97">
        <v>0.01</v>
      </c>
    </row>
    <row r="98" spans="1:8" x14ac:dyDescent="0.3">
      <c r="A98" t="s">
        <v>537</v>
      </c>
      <c r="B98">
        <v>9.5</v>
      </c>
      <c r="C98">
        <v>3.9999999862492999</v>
      </c>
      <c r="D98">
        <v>0.01</v>
      </c>
      <c r="E98" s="1">
        <v>3.4438704712469501E-8</v>
      </c>
      <c r="F98">
        <v>0.01</v>
      </c>
      <c r="G98" s="1">
        <v>2.0907612503777699E-8</v>
      </c>
      <c r="H98">
        <v>0.01</v>
      </c>
    </row>
    <row r="99" spans="1:8" x14ac:dyDescent="0.3">
      <c r="A99" t="s">
        <v>538</v>
      </c>
      <c r="B99">
        <v>9.6</v>
      </c>
      <c r="C99">
        <v>3.9999999906450401</v>
      </c>
      <c r="D99">
        <v>0.01</v>
      </c>
      <c r="E99" s="1">
        <v>2.40967461594721E-8</v>
      </c>
      <c r="F99">
        <v>0.01</v>
      </c>
      <c r="G99" s="1">
        <v>1.5016799032667699E-8</v>
      </c>
      <c r="H99">
        <v>0.01</v>
      </c>
    </row>
    <row r="100" spans="1:8" x14ac:dyDescent="0.3">
      <c r="A100" t="s">
        <v>539</v>
      </c>
      <c r="B100">
        <v>9.6999999999999993</v>
      </c>
      <c r="C100">
        <v>3.99999999362687</v>
      </c>
      <c r="D100">
        <v>0.01</v>
      </c>
      <c r="E100" s="1">
        <v>1.6885025275534798E-8</v>
      </c>
      <c r="F100">
        <v>0.01</v>
      </c>
      <c r="G100" s="1">
        <v>1.08020304013567E-8</v>
      </c>
      <c r="H100">
        <v>0.01</v>
      </c>
    </row>
    <row r="101" spans="1:8" x14ac:dyDescent="0.3">
      <c r="A101" t="s">
        <v>540</v>
      </c>
      <c r="B101">
        <v>9.8000000000000007</v>
      </c>
      <c r="C101">
        <v>3.9999999956524301</v>
      </c>
      <c r="D101">
        <v>0.01</v>
      </c>
      <c r="E101" s="1">
        <v>1.18484930564078E-8</v>
      </c>
      <c r="F101">
        <v>0.01</v>
      </c>
      <c r="G101" s="1">
        <v>7.7816780230144408E-9</v>
      </c>
      <c r="H101">
        <v>0.01</v>
      </c>
    </row>
    <row r="102" spans="1:8" x14ac:dyDescent="0.3">
      <c r="A102" t="s">
        <v>541</v>
      </c>
      <c r="B102">
        <v>9.9</v>
      </c>
      <c r="C102">
        <v>3.9999999970303</v>
      </c>
      <c r="D102">
        <v>0.01</v>
      </c>
      <c r="E102" s="1">
        <v>8.3258652150863794E-9</v>
      </c>
      <c r="F102">
        <v>0.01</v>
      </c>
      <c r="G102" s="1">
        <v>5.6139196362747797E-9</v>
      </c>
      <c r="H102">
        <v>0.01</v>
      </c>
    </row>
    <row r="103" spans="1:8" x14ac:dyDescent="0.3">
      <c r="A103" t="s">
        <v>542</v>
      </c>
      <c r="B103">
        <v>10</v>
      </c>
      <c r="C103">
        <v>3.9999999979688599</v>
      </c>
      <c r="D103">
        <v>0.01</v>
      </c>
      <c r="E103" s="1">
        <v>5.8585160472013404E-9</v>
      </c>
      <c r="F103">
        <v>0.01</v>
      </c>
      <c r="G103" s="1">
        <v>4.0557381291650402E-9</v>
      </c>
      <c r="H103">
        <v>0.01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5"/>
  <sheetViews>
    <sheetView workbookViewId="0"/>
  </sheetViews>
  <sheetFormatPr defaultRowHeight="14.4" x14ac:dyDescent="0.3"/>
  <sheetData>
    <row r="1" spans="1:3" x14ac:dyDescent="0.3">
      <c r="A1" t="s">
        <v>0</v>
      </c>
      <c r="B1" t="s">
        <v>543</v>
      </c>
    </row>
    <row r="2" spans="1:3" x14ac:dyDescent="0.3">
      <c r="A2" t="s">
        <v>2</v>
      </c>
      <c r="B2" t="s">
        <v>225</v>
      </c>
      <c r="C2" t="s">
        <v>97</v>
      </c>
    </row>
    <row r="3" spans="1:3" x14ac:dyDescent="0.3">
      <c r="A3" t="s">
        <v>544</v>
      </c>
      <c r="B3">
        <v>0</v>
      </c>
      <c r="C3">
        <v>0</v>
      </c>
    </row>
    <row r="4" spans="1:3" x14ac:dyDescent="0.3">
      <c r="A4" t="s">
        <v>545</v>
      </c>
      <c r="B4">
        <v>4</v>
      </c>
      <c r="C4">
        <v>10</v>
      </c>
    </row>
    <row r="5" spans="1:3" x14ac:dyDescent="0.3">
      <c r="A5" t="s">
        <v>546</v>
      </c>
      <c r="B5">
        <v>5</v>
      </c>
      <c r="C5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5C36D-9B3E-4DF2-BD23-14C335178431}">
  <dimension ref="A1:H103"/>
  <sheetViews>
    <sheetView tabSelected="1" workbookViewId="0">
      <selection activeCell="C3" sqref="C3:H103"/>
    </sheetView>
  </sheetViews>
  <sheetFormatPr defaultRowHeight="14.4" x14ac:dyDescent="0.3"/>
  <sheetData>
    <row r="1" spans="1:8" x14ac:dyDescent="0.3">
      <c r="A1" t="s">
        <v>0</v>
      </c>
      <c r="B1" t="s">
        <v>547</v>
      </c>
    </row>
    <row r="2" spans="1:8" x14ac:dyDescent="0.3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3">
      <c r="A3" t="s">
        <v>550</v>
      </c>
      <c r="B3">
        <v>0</v>
      </c>
      <c r="C3">
        <v>1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3">
      <c r="A4" t="s">
        <v>551</v>
      </c>
      <c r="B4">
        <v>0.1</v>
      </c>
      <c r="C4">
        <v>1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3">
      <c r="A5" t="s">
        <v>552</v>
      </c>
      <c r="B5">
        <v>0.2</v>
      </c>
      <c r="C5">
        <v>1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3">
      <c r="A6" t="s">
        <v>553</v>
      </c>
      <c r="B6">
        <v>0.3</v>
      </c>
      <c r="C6">
        <v>1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3">
      <c r="A7" t="s">
        <v>554</v>
      </c>
      <c r="B7">
        <v>0.4</v>
      </c>
      <c r="C7">
        <v>1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3">
      <c r="A8" t="s">
        <v>555</v>
      </c>
      <c r="B8">
        <v>0.5</v>
      </c>
      <c r="C8">
        <v>1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3">
      <c r="A9" t="s">
        <v>556</v>
      </c>
      <c r="B9">
        <v>0.6</v>
      </c>
      <c r="C9">
        <v>1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3">
      <c r="A10" t="s">
        <v>557</v>
      </c>
      <c r="B10">
        <v>0.7</v>
      </c>
      <c r="C10">
        <v>1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3">
      <c r="A11" t="s">
        <v>558</v>
      </c>
      <c r="B11">
        <v>0.8</v>
      </c>
      <c r="C11">
        <v>1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3">
      <c r="A12" t="s">
        <v>559</v>
      </c>
      <c r="B12">
        <v>0.9</v>
      </c>
      <c r="C12">
        <v>1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3">
      <c r="A13" t="s">
        <v>560</v>
      </c>
      <c r="B13">
        <v>1</v>
      </c>
      <c r="C13">
        <v>1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3">
      <c r="A14" t="s">
        <v>561</v>
      </c>
      <c r="B14">
        <v>1.1000000000000001</v>
      </c>
      <c r="C14">
        <v>0.90473943254208</v>
      </c>
      <c r="D14">
        <v>0.01</v>
      </c>
      <c r="E14">
        <v>9.5295819507841301E-2</v>
      </c>
      <c r="F14">
        <v>0.01</v>
      </c>
      <c r="G14">
        <v>2.38285501644609E-2</v>
      </c>
      <c r="H14">
        <v>0.01</v>
      </c>
    </row>
    <row r="15" spans="1:8" x14ac:dyDescent="0.3">
      <c r="A15" t="s">
        <v>562</v>
      </c>
      <c r="B15">
        <v>1.2</v>
      </c>
      <c r="C15">
        <v>0.81855953573899098</v>
      </c>
      <c r="D15">
        <v>0.01</v>
      </c>
      <c r="E15">
        <v>0.18150025113954801</v>
      </c>
      <c r="F15">
        <v>0.01</v>
      </c>
      <c r="G15">
        <v>4.5380985084893202E-2</v>
      </c>
      <c r="H15">
        <v>0.01</v>
      </c>
    </row>
    <row r="16" spans="1:8" x14ac:dyDescent="0.3">
      <c r="A16" t="s">
        <v>563</v>
      </c>
      <c r="B16">
        <v>1.3</v>
      </c>
      <c r="C16">
        <v>0.74059397506583402</v>
      </c>
      <c r="D16">
        <v>1.0380075430952001E-2</v>
      </c>
      <c r="E16">
        <v>0.25948176022857899</v>
      </c>
      <c r="F16">
        <v>1.29104366858982E-2</v>
      </c>
      <c r="G16">
        <v>6.4875134478991195E-2</v>
      </c>
      <c r="H16">
        <v>1.20396968665238E-2</v>
      </c>
    </row>
    <row r="17" spans="1:8" x14ac:dyDescent="0.3">
      <c r="A17" t="s">
        <v>564</v>
      </c>
      <c r="B17">
        <v>1.4</v>
      </c>
      <c r="C17">
        <v>0.67005913729164901</v>
      </c>
      <c r="D17">
        <v>1.2916434481889101E-2</v>
      </c>
      <c r="E17">
        <v>0.330025742287756</v>
      </c>
      <c r="F17">
        <v>1.6061604331310798E-2</v>
      </c>
      <c r="G17">
        <v>8.2507941280778305E-2</v>
      </c>
      <c r="H17">
        <v>1.52753726279302E-2</v>
      </c>
    </row>
    <row r="18" spans="1:8" x14ac:dyDescent="0.3">
      <c r="A18" t="s">
        <v>565</v>
      </c>
      <c r="B18">
        <v>1.5</v>
      </c>
      <c r="C18">
        <v>0.606246225257011</v>
      </c>
      <c r="D18">
        <v>1.50963472307544E-2</v>
      </c>
      <c r="E18">
        <v>0.39384247919826798</v>
      </c>
      <c r="F18">
        <v>1.87685162979856E-2</v>
      </c>
      <c r="G18">
        <v>9.8457468250840702E-2</v>
      </c>
      <c r="H18">
        <v>1.8188223855305601E-2</v>
      </c>
    </row>
    <row r="19" spans="1:8" x14ac:dyDescent="0.3">
      <c r="A19" t="s">
        <v>566</v>
      </c>
      <c r="B19">
        <v>1.6</v>
      </c>
      <c r="C19">
        <v>0.54851410874780604</v>
      </c>
      <c r="D19">
        <v>1.69706917335803E-2</v>
      </c>
      <c r="E19">
        <v>0.45157433237060801</v>
      </c>
      <c r="F19">
        <v>2.10947991002889E-2</v>
      </c>
      <c r="G19">
        <v>0.112884711435498</v>
      </c>
      <c r="H19">
        <v>2.0811519625488498E-2</v>
      </c>
    </row>
    <row r="20" spans="1:8" x14ac:dyDescent="0.3">
      <c r="A20" t="s">
        <v>567</v>
      </c>
      <c r="B20">
        <v>1.7</v>
      </c>
      <c r="C20">
        <v>0.49628285908704201</v>
      </c>
      <c r="D20">
        <v>1.8583479189483901E-2</v>
      </c>
      <c r="E20">
        <v>0.50380224615180202</v>
      </c>
      <c r="F20">
        <v>2.3095462701257102E-2</v>
      </c>
      <c r="G20">
        <v>0.12593523910348201</v>
      </c>
      <c r="H20">
        <v>2.3174972310015699E-2</v>
      </c>
    </row>
    <row r="21" spans="1:8" x14ac:dyDescent="0.3">
      <c r="A21" t="s">
        <v>568</v>
      </c>
      <c r="B21">
        <v>1.8</v>
      </c>
      <c r="C21">
        <v>0.44902790200095899</v>
      </c>
      <c r="D21">
        <v>1.9972690353321599E-2</v>
      </c>
      <c r="E21">
        <v>0.55105162770732397</v>
      </c>
      <c r="F21">
        <v>2.48179539239658E-2</v>
      </c>
      <c r="G21">
        <v>0.137740672988518</v>
      </c>
      <c r="H21">
        <v>2.5305130135381802E-2</v>
      </c>
    </row>
    <row r="22" spans="1:8" x14ac:dyDescent="0.3">
      <c r="A22" t="s">
        <v>569</v>
      </c>
      <c r="B22">
        <v>1.9</v>
      </c>
      <c r="C22">
        <v>0.40627472958508898</v>
      </c>
      <c r="D22">
        <v>2.1171020837420399E-2</v>
      </c>
      <c r="E22">
        <v>0.59379766323853</v>
      </c>
      <c r="F22">
        <v>2.6303094579631599E-2</v>
      </c>
      <c r="G22">
        <v>0.14842002704032201</v>
      </c>
      <c r="H22">
        <v>2.72257257012622E-2</v>
      </c>
    </row>
    <row r="23" spans="1:8" x14ac:dyDescent="0.3">
      <c r="A23" t="s">
        <v>570</v>
      </c>
      <c r="B23">
        <v>2</v>
      </c>
      <c r="C23">
        <v>0.36759411786424401</v>
      </c>
      <c r="D23">
        <v>2.2206545089831199E-2</v>
      </c>
      <c r="E23">
        <v>0.63247012464188601</v>
      </c>
      <c r="F23">
        <v>2.75859167702639E-2</v>
      </c>
      <c r="G23">
        <v>0.158080917418048</v>
      </c>
      <c r="H23">
        <v>2.8957985365425699E-2</v>
      </c>
    </row>
    <row r="24" spans="1:8" x14ac:dyDescent="0.3">
      <c r="A24" t="s">
        <v>571</v>
      </c>
      <c r="B24">
        <v>2.1</v>
      </c>
      <c r="C24">
        <v>0.332597801565297</v>
      </c>
      <c r="D24">
        <v>2.3103307538542901E-2</v>
      </c>
      <c r="E24">
        <v>0.66745771551573496</v>
      </c>
      <c r="F24">
        <v>2.86964061637171E-2</v>
      </c>
      <c r="G24">
        <v>0.16682065613386901</v>
      </c>
      <c r="H24">
        <v>3.0520903872879701E-2</v>
      </c>
    </row>
    <row r="25" spans="1:8" x14ac:dyDescent="0.3">
      <c r="A25" t="s">
        <v>572</v>
      </c>
      <c r="B25">
        <v>2.2000000000000002</v>
      </c>
      <c r="C25">
        <v>0.300934562355194</v>
      </c>
      <c r="D25">
        <v>2.3881848279983801E-2</v>
      </c>
      <c r="E25">
        <v>0.69911200072023305</v>
      </c>
      <c r="F25">
        <v>2.96601626186732E-2</v>
      </c>
      <c r="G25">
        <v>0.17472723955637101</v>
      </c>
      <c r="H25">
        <v>3.1931488130836697E-2</v>
      </c>
    </row>
    <row r="26" spans="1:8" x14ac:dyDescent="0.3">
      <c r="A26" t="s">
        <v>573</v>
      </c>
      <c r="B26">
        <v>2.2999999999999998</v>
      </c>
      <c r="C26">
        <v>0.27228669098611402</v>
      </c>
      <c r="D26">
        <v>2.4559669757260601E-2</v>
      </c>
      <c r="E26">
        <v>0.72775095944837698</v>
      </c>
      <c r="F26">
        <v>3.0498986345134399E-2</v>
      </c>
      <c r="G26">
        <v>0.18188024190131899</v>
      </c>
      <c r="H26">
        <v>3.3204973604697201E-2</v>
      </c>
    </row>
    <row r="27" spans="1:8" x14ac:dyDescent="0.3">
      <c r="A27" t="s">
        <v>574</v>
      </c>
      <c r="B27">
        <v>2.4</v>
      </c>
      <c r="C27">
        <v>0.246366787577569</v>
      </c>
      <c r="D27">
        <v>2.5151650105193501E-2</v>
      </c>
      <c r="E27">
        <v>0.75366219792697797</v>
      </c>
      <c r="F27">
        <v>3.1231396804591801E-2</v>
      </c>
      <c r="G27">
        <v>0.18835162285993501</v>
      </c>
      <c r="H27">
        <v>3.4355016428362799E-2</v>
      </c>
    </row>
    <row r="28" spans="1:8" x14ac:dyDescent="0.3">
      <c r="A28" t="s">
        <v>575</v>
      </c>
      <c r="B28">
        <v>2.5</v>
      </c>
      <c r="C28">
        <v>0.22291486769014601</v>
      </c>
      <c r="D28">
        <v>2.5670408216692302E-2</v>
      </c>
      <c r="E28">
        <v>0.77710585439674995</v>
      </c>
      <c r="F28">
        <v>3.18730907592642E-2</v>
      </c>
      <c r="G28">
        <v>0.194206457631874</v>
      </c>
      <c r="H28">
        <v>3.5393863980348599E-2</v>
      </c>
    </row>
    <row r="29" spans="1:8" x14ac:dyDescent="0.3">
      <c r="A29" t="s">
        <v>576</v>
      </c>
      <c r="B29">
        <v>2.6</v>
      </c>
      <c r="C29">
        <v>0.201695744942266</v>
      </c>
      <c r="D29">
        <v>2.6126625086191901E-2</v>
      </c>
      <c r="E29">
        <v>0.79831722588473197</v>
      </c>
      <c r="F29">
        <v>3.2437345243124603E-2</v>
      </c>
      <c r="G29">
        <v>0.19950359683257099</v>
      </c>
      <c r="H29">
        <v>3.6332506371324E-2</v>
      </c>
    </row>
    <row r="30" spans="1:8" x14ac:dyDescent="0.3">
      <c r="A30" t="s">
        <v>577</v>
      </c>
      <c r="B30">
        <v>2.7</v>
      </c>
      <c r="C30">
        <v>0.182496663721297</v>
      </c>
      <c r="D30">
        <v>2.6529325586599199E-2</v>
      </c>
      <c r="E30">
        <v>0.81750914344791903</v>
      </c>
      <c r="F30">
        <v>3.29353707179608E-2</v>
      </c>
      <c r="G30">
        <v>0.20429626302413001</v>
      </c>
      <c r="H30">
        <v>3.7180811015297299E-2</v>
      </c>
    </row>
    <row r="31" spans="1:8" x14ac:dyDescent="0.3">
      <c r="A31" t="s">
        <v>578</v>
      </c>
      <c r="B31">
        <v>2.8</v>
      </c>
      <c r="C31">
        <v>0.16512515807206801</v>
      </c>
      <c r="D31">
        <v>2.6886124512436601E-2</v>
      </c>
      <c r="E31">
        <v>0.834874120005206</v>
      </c>
      <c r="F31">
        <v>3.3376619264657001E-2</v>
      </c>
      <c r="G31">
        <v>0.20863258996810699</v>
      </c>
      <c r="H31">
        <v>3.7947642212422202E-2</v>
      </c>
    </row>
    <row r="32" spans="1:8" x14ac:dyDescent="0.3">
      <c r="A32" t="s">
        <v>579</v>
      </c>
      <c r="B32">
        <v>2.9</v>
      </c>
      <c r="C32">
        <v>0.149407115134954</v>
      </c>
      <c r="D32">
        <v>2.7203440451385699E-2</v>
      </c>
      <c r="E32">
        <v>0.85058629255928797</v>
      </c>
      <c r="F32">
        <v>3.3769052314830003E-2</v>
      </c>
      <c r="G32">
        <v>0.21255611011059</v>
      </c>
      <c r="H32">
        <v>3.86409674534356E-2</v>
      </c>
    </row>
    <row r="33" spans="1:8" x14ac:dyDescent="0.3">
      <c r="A33" t="s">
        <v>580</v>
      </c>
      <c r="B33">
        <v>3</v>
      </c>
      <c r="C33">
        <v>0.13518502357561199</v>
      </c>
      <c r="D33">
        <v>2.7486680810218898E-2</v>
      </c>
      <c r="E33">
        <v>0.86480317851729704</v>
      </c>
      <c r="F33">
        <v>3.4119372126673E-2</v>
      </c>
      <c r="G33">
        <v>0.21610619527881</v>
      </c>
      <c r="H33">
        <v>3.9267951961402398E-2</v>
      </c>
    </row>
    <row r="34" spans="1:8" x14ac:dyDescent="0.3">
      <c r="A34" t="s">
        <v>581</v>
      </c>
      <c r="B34">
        <v>3.1</v>
      </c>
      <c r="C34">
        <v>0.122316389320014</v>
      </c>
      <c r="D34">
        <v>2.7740401104232398E-2</v>
      </c>
      <c r="E34">
        <v>0.87766726392727901</v>
      </c>
      <c r="F34">
        <v>3.4433220932324198E-2</v>
      </c>
      <c r="G34">
        <v>0.219318455088683</v>
      </c>
      <c r="H34">
        <v>3.98350428133524E-2</v>
      </c>
    </row>
    <row r="35" spans="1:8" x14ac:dyDescent="0.3">
      <c r="A35" t="s">
        <v>582</v>
      </c>
      <c r="B35">
        <v>3.2</v>
      </c>
      <c r="C35">
        <v>0.110672302600779</v>
      </c>
      <c r="D35">
        <v>2.79684414110986E-2</v>
      </c>
      <c r="E35">
        <v>0.88930743973771398</v>
      </c>
      <c r="F35">
        <v>3.4715351418757298E-2</v>
      </c>
      <c r="G35">
        <v>0.22222509712913099</v>
      </c>
      <c r="H35">
        <v>4.0348043830397799E-2</v>
      </c>
    </row>
    <row r="36" spans="1:8" x14ac:dyDescent="0.3">
      <c r="A36" t="s">
        <v>583</v>
      </c>
      <c r="B36">
        <v>3.3</v>
      </c>
      <c r="C36">
        <v>0.100136141851126</v>
      </c>
      <c r="D36">
        <v>2.8174042683995901E-2</v>
      </c>
      <c r="E36">
        <v>0.89984030064175202</v>
      </c>
      <c r="F36">
        <v>3.4969771941794799E-2</v>
      </c>
      <c r="G36">
        <v>0.22485525259738601</v>
      </c>
      <c r="H36">
        <v>4.0812182288051897E-2</v>
      </c>
    </row>
    <row r="37" spans="1:8" x14ac:dyDescent="0.3">
      <c r="A37" t="s">
        <v>584</v>
      </c>
      <c r="B37">
        <v>3.4</v>
      </c>
      <c r="C37">
        <v>9.0602401366429899E-2</v>
      </c>
      <c r="D37">
        <v>2.8359945411841999E-2</v>
      </c>
      <c r="E37">
        <v>0.90937131967073404</v>
      </c>
      <c r="F37">
        <v>3.5199869609461698E-2</v>
      </c>
      <c r="G37">
        <v>0.227235270705619</v>
      </c>
      <c r="H37">
        <v>4.1232168376953003E-2</v>
      </c>
    </row>
    <row r="38" spans="1:8" x14ac:dyDescent="0.3">
      <c r="A38" t="s">
        <v>585</v>
      </c>
      <c r="B38">
        <v>3.5</v>
      </c>
      <c r="C38">
        <v>8.1975630904680005E-2</v>
      </c>
      <c r="D38">
        <v>2.8528472906069E-2</v>
      </c>
      <c r="E38">
        <v>0.91799591043873896</v>
      </c>
      <c r="F38">
        <v>3.5408514106080001E-2</v>
      </c>
      <c r="G38">
        <v>0.22938898485947701</v>
      </c>
      <c r="H38">
        <v>4.1612248236434203E-2</v>
      </c>
    </row>
    <row r="39" spans="1:8" x14ac:dyDescent="0.3">
      <c r="A39" t="s">
        <v>586</v>
      </c>
      <c r="B39">
        <v>3.6</v>
      </c>
      <c r="C39">
        <v>7.4169476528558501E-2</v>
      </c>
      <c r="D39">
        <v>2.8681601285081199E-2</v>
      </c>
      <c r="E39">
        <v>0.92580038779835405</v>
      </c>
      <c r="F39">
        <v>3.55981448640975E-2</v>
      </c>
      <c r="G39">
        <v>0.231337953320296</v>
      </c>
      <c r="H39">
        <v>4.1956251287891398E-2</v>
      </c>
    </row>
    <row r="40" spans="1:8" x14ac:dyDescent="0.3">
      <c r="A40" t="s">
        <v>587</v>
      </c>
      <c r="B40">
        <v>3.7</v>
      </c>
      <c r="C40">
        <v>6.7105813014971705E-2</v>
      </c>
      <c r="D40">
        <v>2.8821018021855799E-2</v>
      </c>
      <c r="E40">
        <v>0.93286283663593295</v>
      </c>
      <c r="F40">
        <v>3.5770843929873397E-2</v>
      </c>
      <c r="G40">
        <v>0.23310167680171101</v>
      </c>
      <c r="H40">
        <v>4.2267632510390903E-2</v>
      </c>
    </row>
    <row r="41" spans="1:8" x14ac:dyDescent="0.3">
      <c r="A41" t="s">
        <v>588</v>
      </c>
      <c r="B41">
        <v>3.8</v>
      </c>
      <c r="C41">
        <v>6.0713959083097298E-2</v>
      </c>
      <c r="D41">
        <v>2.89481707200204E-2</v>
      </c>
      <c r="E41">
        <v>0.93925389760181699</v>
      </c>
      <c r="F41">
        <v>3.5928396616211299E-2</v>
      </c>
      <c r="G41">
        <v>0.234697795215556</v>
      </c>
      <c r="H41">
        <v>4.2549510226212298E-2</v>
      </c>
    </row>
    <row r="42" spans="1:8" x14ac:dyDescent="0.3">
      <c r="A42" t="s">
        <v>589</v>
      </c>
      <c r="B42">
        <v>3.9</v>
      </c>
      <c r="C42">
        <v>5.4929967528611498E-2</v>
      </c>
      <c r="D42">
        <v>2.9064307592051999E-2</v>
      </c>
      <c r="E42">
        <v>0.94503747772769198</v>
      </c>
      <c r="F42">
        <v>3.6072341791968901E-2</v>
      </c>
      <c r="G42">
        <v>0.23614226556885301</v>
      </c>
      <c r="H42">
        <v>4.2804699897981802E-2</v>
      </c>
    </row>
    <row r="43" spans="1:8" x14ac:dyDescent="0.3">
      <c r="A43" t="s">
        <v>590</v>
      </c>
      <c r="B43">
        <v>4</v>
      </c>
      <c r="C43">
        <v>4.9695983108344603E-2</v>
      </c>
      <c r="D43">
        <v>2.9170510932460501E-2</v>
      </c>
      <c r="E43">
        <v>0.95027139312102005</v>
      </c>
      <c r="F43">
        <v>3.62040134306802E-2</v>
      </c>
      <c r="G43">
        <v>0.23744952282114501</v>
      </c>
      <c r="H43">
        <v>4.3035744380729601E-2</v>
      </c>
    </row>
    <row r="44" spans="1:8" x14ac:dyDescent="0.3">
      <c r="A44" t="s">
        <v>591</v>
      </c>
      <c r="B44">
        <v>4.0999999999999996</v>
      </c>
      <c r="C44">
        <v>4.4959661703765599E-2</v>
      </c>
      <c r="D44">
        <v>2.9267724710863401E-2</v>
      </c>
      <c r="E44">
        <v>0.95500795023728302</v>
      </c>
      <c r="F44">
        <v>3.6324574828179503E-2</v>
      </c>
      <c r="G44">
        <v>0.23863262533739099</v>
      </c>
      <c r="H44">
        <v>4.3244941020749397E-2</v>
      </c>
    </row>
    <row r="45" spans="1:8" x14ac:dyDescent="0.3">
      <c r="A45" t="s">
        <v>592</v>
      </c>
      <c r="B45">
        <v>4.2</v>
      </c>
      <c r="C45">
        <v>4.0673644910393499E-2</v>
      </c>
      <c r="D45">
        <v>2.9356777255991201E-2</v>
      </c>
      <c r="E45">
        <v>0.95929447160782499</v>
      </c>
      <c r="F45">
        <v>3.6435046705269501E-2</v>
      </c>
      <c r="G45">
        <v>0.23970338641446901</v>
      </c>
      <c r="H45">
        <v>4.3434365947751498E-2</v>
      </c>
    </row>
    <row r="46" spans="1:8" x14ac:dyDescent="0.3">
      <c r="A46" t="s">
        <v>593</v>
      </c>
      <c r="B46">
        <v>4.3</v>
      </c>
      <c r="C46">
        <v>3.6795084759728598E-2</v>
      </c>
      <c r="D46">
        <v>2.9438399862533798E-2</v>
      </c>
      <c r="E46">
        <v>0.96317377133786397</v>
      </c>
      <c r="F46">
        <v>3.6536330236304398E-2</v>
      </c>
      <c r="G46">
        <v>0.240672493217193</v>
      </c>
      <c r="H46">
        <v>4.3605895866790201E-2</v>
      </c>
    </row>
    <row r="47" spans="1:8" x14ac:dyDescent="0.3">
      <c r="A47" t="s">
        <v>594</v>
      </c>
      <c r="B47">
        <v>4.4000000000000004</v>
      </c>
      <c r="C47">
        <v>3.3285213786260197E-2</v>
      </c>
      <c r="D47">
        <v>2.9513242028446199E-2</v>
      </c>
      <c r="E47">
        <v>0.96668458518006195</v>
      </c>
      <c r="F47">
        <v>3.6629225888240399E-2</v>
      </c>
      <c r="G47">
        <v>0.241549614331382</v>
      </c>
      <c r="H47">
        <v>4.3761227621184798E-2</v>
      </c>
    </row>
    <row r="48" spans="1:8" x14ac:dyDescent="0.3">
      <c r="A48" t="s">
        <v>595</v>
      </c>
      <c r="B48">
        <v>4.5</v>
      </c>
      <c r="C48">
        <v>3.0108956109676701E-2</v>
      </c>
      <c r="D48">
        <v>2.95818839205188E-2</v>
      </c>
      <c r="E48">
        <v>0.96986195952871701</v>
      </c>
      <c r="F48">
        <v>3.6714448816749103E-2</v>
      </c>
      <c r="G48">
        <v>0.242343497025479</v>
      </c>
      <c r="H48">
        <v>4.39018957665867E-2</v>
      </c>
    </row>
    <row r="49" spans="1:8" x14ac:dyDescent="0.3">
      <c r="A49" t="s">
        <v>596</v>
      </c>
      <c r="B49">
        <v>4.5999999999999996</v>
      </c>
      <c r="C49">
        <v>2.7234575616196601E-2</v>
      </c>
      <c r="D49">
        <v>2.96448465699868E-2</v>
      </c>
      <c r="E49">
        <v>0.97273760326348702</v>
      </c>
      <c r="F49">
        <v>3.6792641445470897E-2</v>
      </c>
      <c r="G49">
        <v>0.24306205520735399</v>
      </c>
      <c r="H49">
        <v>4.4029288368968397E-2</v>
      </c>
    </row>
    <row r="50" spans="1:8" x14ac:dyDescent="0.3">
      <c r="A50" t="s">
        <v>597</v>
      </c>
      <c r="B50">
        <v>4.7</v>
      </c>
      <c r="C50">
        <v>2.4633357697149E-2</v>
      </c>
      <c r="D50">
        <v>2.9702600216757202E-2</v>
      </c>
      <c r="E50">
        <v>0.97534020599526305</v>
      </c>
      <c r="F50">
        <v>3.6864383750190403E-2</v>
      </c>
      <c r="G50">
        <v>0.243712448968153</v>
      </c>
      <c r="H50">
        <v>4.4144661215193698E-2</v>
      </c>
    </row>
    <row r="51" spans="1:8" x14ac:dyDescent="0.3">
      <c r="A51" t="s">
        <v>598</v>
      </c>
      <c r="B51">
        <v>4.8</v>
      </c>
      <c r="C51">
        <v>2.2279321341369899E-2</v>
      </c>
      <c r="D51">
        <v>2.97555711493778E-2</v>
      </c>
      <c r="E51">
        <v>0.97769572592668197</v>
      </c>
      <c r="F51">
        <v>3.6930201680232401E-2</v>
      </c>
      <c r="G51">
        <v>0.244301156519412</v>
      </c>
      <c r="H51">
        <v>4.4249150603571902E-2</v>
      </c>
    </row>
    <row r="52" spans="1:8" x14ac:dyDescent="0.3">
      <c r="A52" t="s">
        <v>599</v>
      </c>
      <c r="B52">
        <v>4.9000000000000004</v>
      </c>
      <c r="C52">
        <v>2.0148958684036301E-2</v>
      </c>
      <c r="D52">
        <v>2.9804147327001498E-2</v>
      </c>
      <c r="E52">
        <v>0.97982765023214902</v>
      </c>
      <c r="F52">
        <v>3.6990574073218097E-2</v>
      </c>
      <c r="G52">
        <v>0.24483403925223499</v>
      </c>
      <c r="H52">
        <v>4.4343784863065602E-2</v>
      </c>
    </row>
    <row r="53" spans="1:8" x14ac:dyDescent="0.3">
      <c r="A53" t="s">
        <v>600</v>
      </c>
      <c r="B53">
        <v>5</v>
      </c>
      <c r="C53">
        <v>1.8220999391356001E-2</v>
      </c>
      <c r="D53">
        <v>2.98486830181195E-2</v>
      </c>
      <c r="E53">
        <v>0.98175723058421305</v>
      </c>
      <c r="F53">
        <v>3.7045938354990003E-2</v>
      </c>
      <c r="G53">
        <v>0.245316400577403</v>
      </c>
      <c r="H53">
        <v>4.4429494733299699E-2</v>
      </c>
    </row>
    <row r="54" spans="1:8" x14ac:dyDescent="0.3">
      <c r="A54" t="s">
        <v>601</v>
      </c>
      <c r="B54">
        <v>5.0999999999999996</v>
      </c>
      <c r="C54">
        <v>1.6476197510863402E-2</v>
      </c>
      <c r="D54">
        <v>2.9889502647611199E-2</v>
      </c>
      <c r="E54">
        <v>0.98350369620168698</v>
      </c>
      <c r="F54">
        <v>3.7096695262541099E-2</v>
      </c>
      <c r="G54">
        <v>0.245753039142008</v>
      </c>
      <c r="H54">
        <v>4.4507122722939801E-2</v>
      </c>
    </row>
    <row r="55" spans="1:8" x14ac:dyDescent="0.3">
      <c r="A55" t="s">
        <v>602</v>
      </c>
      <c r="B55">
        <v>5.2</v>
      </c>
      <c r="C55">
        <v>1.48971386434702E-2</v>
      </c>
      <c r="D55">
        <v>2.99269040076037E-2</v>
      </c>
      <c r="E55">
        <v>0.98508444656758598</v>
      </c>
      <c r="F55">
        <v>3.71432127828129E-2</v>
      </c>
      <c r="G55">
        <v>0.246148296961087</v>
      </c>
      <c r="H55">
        <v>4.4577431551144797E-2</v>
      </c>
    </row>
    <row r="56" spans="1:8" x14ac:dyDescent="0.3">
      <c r="A56" t="s">
        <v>603</v>
      </c>
      <c r="B56">
        <v>5.3</v>
      </c>
      <c r="C56">
        <v>1.34680654981779E-2</v>
      </c>
      <c r="D56">
        <v>2.9961160957736599E-2</v>
      </c>
      <c r="E56">
        <v>0.98651522575942197</v>
      </c>
      <c r="F56">
        <v>3.7185829462979998E-2</v>
      </c>
      <c r="G56">
        <v>0.24650610295106101</v>
      </c>
      <c r="H56">
        <v>4.4641111765423902E-2</v>
      </c>
    </row>
    <row r="57" spans="1:8" x14ac:dyDescent="0.3">
      <c r="A57" t="s">
        <v>604</v>
      </c>
      <c r="B57">
        <v>5.4</v>
      </c>
      <c r="C57">
        <v>1.2174720075527E-2</v>
      </c>
      <c r="D57">
        <v>2.9992525715804901E-2</v>
      </c>
      <c r="E57">
        <v>0.98781028014853001</v>
      </c>
      <c r="F57">
        <v>3.7224857217179698E-2</v>
      </c>
      <c r="G57">
        <v>0.24683001230508</v>
      </c>
      <c r="H57">
        <v>4.46987886191803E-2</v>
      </c>
    </row>
    <row r="58" spans="1:8" x14ac:dyDescent="0.3">
      <c r="A58" t="s">
        <v>605</v>
      </c>
      <c r="B58">
        <v>5.5</v>
      </c>
      <c r="C58">
        <v>1.10042008933633E-2</v>
      </c>
      <c r="D58">
        <v>3.0021230819566799E-2</v>
      </c>
      <c r="E58">
        <v>0.98898250105706098</v>
      </c>
      <c r="F58">
        <v>3.7260583729556998E-2</v>
      </c>
      <c r="G58">
        <v>0.247123242108201</v>
      </c>
      <c r="H58">
        <v>4.4751028283326298E-2</v>
      </c>
    </row>
    <row r="59" spans="1:8" x14ac:dyDescent="0.3">
      <c r="A59" t="s">
        <v>606</v>
      </c>
      <c r="B59">
        <v>5.6</v>
      </c>
      <c r="C59">
        <v>9.9448338199643604E-3</v>
      </c>
      <c r="D59">
        <v>3.0047490824075498E-2</v>
      </c>
      <c r="E59">
        <v>0.99004355380933895</v>
      </c>
      <c r="F59">
        <v>3.7293274533071699E-2</v>
      </c>
      <c r="G59">
        <v>0.24738870355214501</v>
      </c>
      <c r="H59">
        <v>4.47983434584752E-2</v>
      </c>
    </row>
    <row r="60" spans="1:8" x14ac:dyDescent="0.3">
      <c r="A60" t="s">
        <v>607</v>
      </c>
      <c r="B60">
        <v>5.7</v>
      </c>
      <c r="C60">
        <v>8.9860552165655899E-3</v>
      </c>
      <c r="D60">
        <v>3.0071503785570299E-2</v>
      </c>
      <c r="E60">
        <v>0.99100399447687204</v>
      </c>
      <c r="F60">
        <v>3.7323174827000302E-2</v>
      </c>
      <c r="G60">
        <v>0.247629031074903</v>
      </c>
      <c r="H60">
        <v>4.4841198447228399E-2</v>
      </c>
    </row>
    <row r="61" spans="1:8" x14ac:dyDescent="0.3">
      <c r="A61" t="s">
        <v>608</v>
      </c>
      <c r="B61">
        <v>5.8</v>
      </c>
      <c r="C61">
        <v>8.1183062152516694E-3</v>
      </c>
      <c r="D61">
        <v>3.00934525722459E-2</v>
      </c>
      <c r="E61">
        <v>0.99187337549206001</v>
      </c>
      <c r="F61">
        <v>3.7350511082763098E-2</v>
      </c>
      <c r="G61">
        <v>0.24784660871929501</v>
      </c>
      <c r="H61">
        <v>4.4880013739874901E-2</v>
      </c>
    </row>
    <row r="62" spans="1:8" x14ac:dyDescent="0.3">
      <c r="A62" t="s">
        <v>609</v>
      </c>
      <c r="B62">
        <v>5.9</v>
      </c>
      <c r="C62">
        <v>7.33293707023841E-3</v>
      </c>
      <c r="D62">
        <v>3.0113506033620799E-2</v>
      </c>
      <c r="E62">
        <v>0.99266034119332003</v>
      </c>
      <c r="F62">
        <v>3.73754924770755E-2</v>
      </c>
      <c r="G62">
        <v>0.24804359397640899</v>
      </c>
      <c r="H62">
        <v>4.4915170161306799E-2</v>
      </c>
    </row>
    <row r="63" spans="1:8" x14ac:dyDescent="0.3">
      <c r="A63" t="s">
        <v>610</v>
      </c>
      <c r="B63">
        <v>6</v>
      </c>
      <c r="C63">
        <v>6.6221206219343499E-3</v>
      </c>
      <c r="D63">
        <v>3.01318200533859E-2</v>
      </c>
      <c r="E63">
        <v>0.99337271426274698</v>
      </c>
      <c r="F63">
        <v>3.7398312182955203E-2</v>
      </c>
      <c r="G63">
        <v>0.24822193935434</v>
      </c>
      <c r="H63">
        <v>4.4947012622054999E-2</v>
      </c>
    </row>
    <row r="64" spans="1:8" x14ac:dyDescent="0.3">
      <c r="A64" t="s">
        <v>611</v>
      </c>
      <c r="B64">
        <v>6.1</v>
      </c>
      <c r="C64">
        <v>5.4765694071919398E-2</v>
      </c>
      <c r="D64">
        <v>2.8673617319172302E-2</v>
      </c>
      <c r="E64">
        <v>0.94522218608883901</v>
      </c>
      <c r="F64">
        <v>3.55984808265268E-2</v>
      </c>
      <c r="G64">
        <v>0.23618843329832301</v>
      </c>
      <c r="H64">
        <v>4.2769192487062797E-2</v>
      </c>
    </row>
    <row r="65" spans="1:8" x14ac:dyDescent="0.3">
      <c r="A65" t="s">
        <v>612</v>
      </c>
      <c r="B65">
        <v>6.2</v>
      </c>
      <c r="C65">
        <v>0.10059002980912</v>
      </c>
      <c r="D65">
        <v>2.73028628766795E-2</v>
      </c>
      <c r="E65">
        <v>0.89939190729838403</v>
      </c>
      <c r="F65">
        <v>3.3906448932360903E-2</v>
      </c>
      <c r="G65">
        <v>0.22473497849929899</v>
      </c>
      <c r="H65">
        <v>4.0697977275582602E-2</v>
      </c>
    </row>
    <row r="66" spans="1:8" x14ac:dyDescent="0.3">
      <c r="A66" t="s">
        <v>613</v>
      </c>
      <c r="B66">
        <v>6.3</v>
      </c>
      <c r="C66">
        <v>0.14420548716612899</v>
      </c>
      <c r="D66">
        <v>2.6013637843999099E-2</v>
      </c>
      <c r="E66">
        <v>0.85577141901533804</v>
      </c>
      <c r="F66">
        <v>3.2314885351020499E-2</v>
      </c>
      <c r="G66">
        <v>0.21383394586964299</v>
      </c>
      <c r="H66">
        <v>3.8728123211820897E-2</v>
      </c>
    </row>
    <row r="67" spans="1:8" x14ac:dyDescent="0.3">
      <c r="A67" t="s">
        <v>614</v>
      </c>
      <c r="B67">
        <v>6.4</v>
      </c>
      <c r="C67">
        <v>0.185717307007397</v>
      </c>
      <c r="D67">
        <v>2.48004073257608E-2</v>
      </c>
      <c r="E67">
        <v>0.81425538910223705</v>
      </c>
      <c r="F67">
        <v>3.0816938097020401E-2</v>
      </c>
      <c r="G67">
        <v>0.203458989749006</v>
      </c>
      <c r="H67">
        <v>3.6854642883581097E-2</v>
      </c>
    </row>
    <row r="68" spans="1:8" x14ac:dyDescent="0.3">
      <c r="A68" t="s">
        <v>615</v>
      </c>
      <c r="B68">
        <v>6.5</v>
      </c>
      <c r="C68">
        <v>0.225225836079501</v>
      </c>
      <c r="D68">
        <v>2.3657999695102301E-2</v>
      </c>
      <c r="E68">
        <v>0.77474338718887803</v>
      </c>
      <c r="F68">
        <v>2.94062083902808E-2</v>
      </c>
      <c r="G68">
        <v>0.193584991509166</v>
      </c>
      <c r="H68">
        <v>3.5072793051214197E-2</v>
      </c>
    </row>
    <row r="69" spans="1:8" x14ac:dyDescent="0.3">
      <c r="A69" t="s">
        <v>616</v>
      </c>
      <c r="B69">
        <v>6.6</v>
      </c>
      <c r="C69">
        <v>0.26282674283963298</v>
      </c>
      <c r="D69">
        <v>2.25815867770616E-2</v>
      </c>
      <c r="E69">
        <v>0.73713966826562005</v>
      </c>
      <c r="F69">
        <v>2.8076725806159102E-2</v>
      </c>
      <c r="G69">
        <v>0.18418800531133001</v>
      </c>
      <c r="H69">
        <v>3.3378062994414398E-2</v>
      </c>
    </row>
    <row r="70" spans="1:8" x14ac:dyDescent="0.3">
      <c r="A70" t="s">
        <v>617</v>
      </c>
      <c r="B70">
        <v>6.7</v>
      </c>
      <c r="C70">
        <v>0.29861122494640102</v>
      </c>
      <c r="D70">
        <v>2.15666648684248E-2</v>
      </c>
      <c r="E70">
        <v>0.70135296465453001</v>
      </c>
      <c r="F70">
        <v>2.6822924455708101E-2</v>
      </c>
      <c r="G70">
        <v>0.17524520596849</v>
      </c>
      <c r="H70">
        <v>3.1766163377715199E-2</v>
      </c>
    </row>
    <row r="71" spans="1:8" x14ac:dyDescent="0.3">
      <c r="A71" t="s">
        <v>618</v>
      </c>
      <c r="B71">
        <v>6.8</v>
      </c>
      <c r="C71">
        <v>0.33266620861027602</v>
      </c>
      <c r="D71">
        <v>2.0609036538672802E-2</v>
      </c>
      <c r="E71">
        <v>0.66729628615859904</v>
      </c>
      <c r="F71">
        <v>2.5639620130316499E-2</v>
      </c>
      <c r="G71">
        <v>0.166734838862199</v>
      </c>
      <c r="H71">
        <v>3.0233015615711002E-2</v>
      </c>
    </row>
    <row r="72" spans="1:8" x14ac:dyDescent="0.3">
      <c r="A72" t="s">
        <v>619</v>
      </c>
      <c r="B72">
        <v>6.9</v>
      </c>
      <c r="C72">
        <v>0.36507454001136103</v>
      </c>
      <c r="D72">
        <v>1.97047931658938E-2</v>
      </c>
      <c r="E72">
        <v>0.63488672817893799</v>
      </c>
      <c r="F72">
        <v>2.4521988356747799E-2</v>
      </c>
      <c r="G72">
        <v>0.15863617186061699</v>
      </c>
      <c r="H72">
        <v>2.8774741719258701E-2</v>
      </c>
    </row>
    <row r="73" spans="1:8" x14ac:dyDescent="0.3">
      <c r="A73" t="s">
        <v>620</v>
      </c>
      <c r="B73">
        <v>7</v>
      </c>
      <c r="C73">
        <v>0.39591516900014401</v>
      </c>
      <c r="D73">
        <v>1.88502981701444E-2</v>
      </c>
      <c r="E73">
        <v>0.604045287582052</v>
      </c>
      <c r="F73">
        <v>2.3465543319501701E-2</v>
      </c>
      <c r="G73">
        <v>0.150929449182723</v>
      </c>
      <c r="H73">
        <v>2.7387654604209499E-2</v>
      </c>
    </row>
    <row r="74" spans="1:8" x14ac:dyDescent="0.3">
      <c r="A74" t="s">
        <v>621</v>
      </c>
      <c r="B74">
        <v>7.1</v>
      </c>
      <c r="C74">
        <v>0.42526332530277</v>
      </c>
      <c r="D74">
        <v>1.8042170914541199E-2</v>
      </c>
      <c r="E74">
        <v>0.57469668609350699</v>
      </c>
      <c r="F74">
        <v>2.2466117617153999E-2</v>
      </c>
      <c r="G74">
        <v>0.14359584715219401</v>
      </c>
      <c r="H74">
        <v>2.6068248844561701E-2</v>
      </c>
    </row>
    <row r="75" spans="1:8" x14ac:dyDescent="0.3">
      <c r="A75" t="s">
        <v>622</v>
      </c>
      <c r="B75">
        <v>7.2</v>
      </c>
      <c r="C75">
        <v>0.45319068745634999</v>
      </c>
      <c r="D75">
        <v>1.72772712512065E-2</v>
      </c>
      <c r="E75">
        <v>0.54676920099044901</v>
      </c>
      <c r="F75">
        <v>2.1519842827697502E-2</v>
      </c>
      <c r="G75">
        <v>0.13661743178351701</v>
      </c>
      <c r="H75">
        <v>2.48131918523079E-2</v>
      </c>
    </row>
    <row r="76" spans="1:8" x14ac:dyDescent="0.3">
      <c r="A76" t="s">
        <v>623</v>
      </c>
      <c r="B76">
        <v>7.3</v>
      </c>
      <c r="C76">
        <v>0.479765544702213</v>
      </c>
      <c r="D76">
        <v>1.6552684694963401E-2</v>
      </c>
      <c r="E76">
        <v>0.52019450286314906</v>
      </c>
      <c r="F76">
        <v>2.06231308648137E-2</v>
      </c>
      <c r="G76">
        <v>0.129977118142349</v>
      </c>
      <c r="H76">
        <v>2.3619315466665201E-2</v>
      </c>
    </row>
    <row r="77" spans="1:8" x14ac:dyDescent="0.3">
      <c r="A77" t="s">
        <v>624</v>
      </c>
      <c r="B77">
        <v>7.4</v>
      </c>
      <c r="C77">
        <v>0.50505295206604595</v>
      </c>
      <c r="D77">
        <v>1.58657082123221E-2</v>
      </c>
      <c r="E77" s="1">
        <v>0.49490750021485502</v>
      </c>
      <c r="F77">
        <v>1.9772656112398701E-2</v>
      </c>
      <c r="G77">
        <v>0.123658631421954</v>
      </c>
      <c r="H77">
        <v>2.2483607935819699E-2</v>
      </c>
    </row>
    <row r="78" spans="1:8" x14ac:dyDescent="0.3">
      <c r="A78" t="s">
        <v>625</v>
      </c>
      <c r="B78">
        <v>7.5</v>
      </c>
      <c r="C78">
        <v>0.529114878853577</v>
      </c>
      <c r="D78">
        <v>1.5213836616825399E-2</v>
      </c>
      <c r="E78" s="1">
        <v>0.47084619066954397</v>
      </c>
      <c r="F78">
        <v>1.8965338328583301E-2</v>
      </c>
      <c r="G78">
        <v>0.117646469677662</v>
      </c>
      <c r="H78">
        <v>2.1403206274777299E-2</v>
      </c>
    </row>
    <row r="79" spans="1:8" x14ac:dyDescent="0.3">
      <c r="A79" t="s">
        <v>626</v>
      </c>
      <c r="B79">
        <v>7.6</v>
      </c>
      <c r="C79">
        <v>0.55201035078929706</v>
      </c>
      <c r="D79">
        <v>1.4594749564258E-2</v>
      </c>
      <c r="E79" s="1">
        <v>0.44795151855853099</v>
      </c>
      <c r="F79">
        <v>1.8198326313008901E-2</v>
      </c>
      <c r="G79" s="1">
        <v>0.11192586816163901</v>
      </c>
      <c r="H79">
        <v>2.0375388983392001E-2</v>
      </c>
    </row>
    <row r="80" spans="1:8" x14ac:dyDescent="0.3">
      <c r="A80" t="s">
        <v>627</v>
      </c>
      <c r="B80">
        <v>7.7</v>
      </c>
      <c r="C80">
        <v>0.573795586023504</v>
      </c>
      <c r="D80">
        <v>1.40062991426634E-2</v>
      </c>
      <c r="E80" s="1">
        <v>0.42616723865912798</v>
      </c>
      <c r="F80">
        <v>1.7468982332368699E-2</v>
      </c>
      <c r="G80" s="1">
        <v>0.106482765200868</v>
      </c>
      <c r="H80">
        <v>1.9397569109130101E-2</v>
      </c>
    </row>
    <row r="81" spans="1:8" x14ac:dyDescent="0.3">
      <c r="A81" t="s">
        <v>628</v>
      </c>
      <c r="B81">
        <v>7.8</v>
      </c>
      <c r="C81">
        <v>0.59452412523012299</v>
      </c>
      <c r="D81">
        <v>1.3446498052654699E-2</v>
      </c>
      <c r="E81" s="1">
        <v>0.40543978586149099</v>
      </c>
      <c r="F81">
        <v>1.6774867299375301E-2</v>
      </c>
      <c r="G81" s="1">
        <v>0.10130376956199</v>
      </c>
      <c r="H81">
        <v>1.8467287639623801E-2</v>
      </c>
    </row>
    <row r="82" spans="1:8" x14ac:dyDescent="0.3">
      <c r="A82" t="s">
        <v>629</v>
      </c>
      <c r="B82">
        <v>7.9</v>
      </c>
      <c r="C82">
        <v>0.61424695601419499</v>
      </c>
      <c r="D82">
        <v>1.2913508373290399E-2</v>
      </c>
      <c r="E82" s="1">
        <v>0.38571815054344799</v>
      </c>
      <c r="F82">
        <v>1.61137266995455E-2</v>
      </c>
      <c r="G82" s="1">
        <v>9.6376129247598599E-2</v>
      </c>
      <c r="H82">
        <v>1.7582207210567299E-2</v>
      </c>
    </row>
    <row r="83" spans="1:8" x14ac:dyDescent="0.3">
      <c r="A83" t="s">
        <v>630</v>
      </c>
      <c r="B83">
        <v>8</v>
      </c>
      <c r="C83">
        <v>0.6330126318439</v>
      </c>
      <c r="D83">
        <v>1.2405630907952801E-2</v>
      </c>
      <c r="E83" s="1">
        <v>0.36695375943720199</v>
      </c>
      <c r="F83">
        <v>1.5483477258703301E-2</v>
      </c>
      <c r="G83" s="1">
        <v>9.1687701669614E-2</v>
      </c>
      <c r="H83">
        <v>1.6740106115007002E-2</v>
      </c>
    </row>
    <row r="84" spans="1:8" x14ac:dyDescent="0.3">
      <c r="A84" t="s">
        <v>631</v>
      </c>
      <c r="B84">
        <v>8.1</v>
      </c>
      <c r="C84">
        <v>0.65086738571748903</v>
      </c>
      <c r="D84">
        <v>1.19212951033655E-2</v>
      </c>
      <c r="E84" s="1">
        <v>0.34910036177638498</v>
      </c>
      <c r="F84">
        <v>1.48821943420861E-2</v>
      </c>
      <c r="G84" s="1">
        <v>8.7226925146561801E-2</v>
      </c>
      <c r="H84">
        <v>1.5938872600573101E-2</v>
      </c>
    </row>
    <row r="85" spans="1:8" x14ac:dyDescent="0.3">
      <c r="A85" t="s">
        <v>632</v>
      </c>
      <c r="B85">
        <v>8.1999999999999993</v>
      </c>
      <c r="C85">
        <v>0.667855238770659</v>
      </c>
      <c r="D85">
        <v>1.1459049533252399E-2</v>
      </c>
      <c r="E85" s="1">
        <v>0.33211392051684002</v>
      </c>
      <c r="F85">
        <v>1.43081000735786E-2</v>
      </c>
      <c r="G85" s="1">
        <v>8.2982791672795597E-2</v>
      </c>
      <c r="H85">
        <v>1.51764994416968E-2</v>
      </c>
    </row>
    <row r="86" spans="1:8" x14ac:dyDescent="0.3">
      <c r="A86" t="s">
        <v>633</v>
      </c>
      <c r="B86">
        <v>8.3000000000000007</v>
      </c>
      <c r="C86">
        <v>0.68401810402476704</v>
      </c>
      <c r="D86">
        <v>1.1017552936318E-2</v>
      </c>
      <c r="E86" s="1">
        <v>0.315952508429722</v>
      </c>
      <c r="F86">
        <v>1.37595521610662E-2</v>
      </c>
      <c r="G86" s="1">
        <v>7.8944820909042701E-2</v>
      </c>
      <c r="H86">
        <v>1.44510787743392E-2</v>
      </c>
    </row>
    <row r="87" spans="1:8" x14ac:dyDescent="0.3">
      <c r="A87" t="s">
        <v>634</v>
      </c>
      <c r="B87">
        <v>8.4</v>
      </c>
      <c r="C87">
        <v>0.69939588547097598</v>
      </c>
      <c r="D87">
        <v>1.0595565796321701E-2</v>
      </c>
      <c r="E87" s="1">
        <v>0.30057620887089997</v>
      </c>
      <c r="F87">
        <v>1.32350334113359E-2</v>
      </c>
      <c r="G87" s="1">
        <v>7.5103035345017402E-2</v>
      </c>
      <c r="H87">
        <v>1.3760797181240601E-2</v>
      </c>
    </row>
    <row r="88" spans="1:8" x14ac:dyDescent="0.3">
      <c r="A88" t="s">
        <v>635</v>
      </c>
      <c r="B88">
        <v>8.5</v>
      </c>
      <c r="C88">
        <v>0.71402657267988401</v>
      </c>
      <c r="D88">
        <v>1.01919424501402E-2</v>
      </c>
      <c r="E88" s="1">
        <v>0.28594702103619901</v>
      </c>
      <c r="F88">
        <v>1.27331419154832E-2</v>
      </c>
      <c r="G88" s="1">
        <v>7.14479365862523E-2</v>
      </c>
      <c r="H88">
        <v>1.31039310161685E-2</v>
      </c>
    </row>
    <row r="89" spans="1:8" x14ac:dyDescent="0.3">
      <c r="A89" t="s">
        <v>636</v>
      </c>
      <c r="B89">
        <v>8.6</v>
      </c>
      <c r="C89">
        <v>0.72794633112057705</v>
      </c>
      <c r="D89">
        <v>0.01</v>
      </c>
      <c r="E89" s="1">
        <v>0.27202876951775201</v>
      </c>
      <c r="F89">
        <v>1.22525818834988E-2</v>
      </c>
      <c r="G89" s="1">
        <v>6.7970482718739803E-2</v>
      </c>
      <c r="H89">
        <v>1.24788419561033E-2</v>
      </c>
    </row>
    <row r="90" spans="1:8" x14ac:dyDescent="0.3">
      <c r="A90" t="s">
        <v>637</v>
      </c>
      <c r="B90">
        <v>8.6999999999999993</v>
      </c>
      <c r="C90">
        <v>0.74118958836737403</v>
      </c>
      <c r="D90">
        <v>0.01</v>
      </c>
      <c r="E90" s="1">
        <v>0.2587870179824</v>
      </c>
      <c r="F90">
        <v>1.17921551046897E-2</v>
      </c>
      <c r="G90" s="1">
        <v>6.4662066706425006E-2</v>
      </c>
      <c r="H90">
        <v>1.1883972770748499E-2</v>
      </c>
    </row>
    <row r="91" spans="1:8" x14ac:dyDescent="0.3">
      <c r="A91" t="s">
        <v>638</v>
      </c>
      <c r="B91">
        <v>8.8000000000000007</v>
      </c>
      <c r="C91">
        <v>0.75378911636678703</v>
      </c>
      <c r="D91">
        <v>0.01</v>
      </c>
      <c r="E91" s="1">
        <v>0.246188986798932</v>
      </c>
      <c r="F91">
        <v>1.13507530088722E-2</v>
      </c>
      <c r="G91" s="1">
        <v>6.1514495778051403E-2</v>
      </c>
      <c r="H91">
        <v>1.1317843299194601E-2</v>
      </c>
    </row>
    <row r="92" spans="1:8" x14ac:dyDescent="0.3">
      <c r="A92" t="s">
        <v>639</v>
      </c>
      <c r="B92">
        <v>8.9</v>
      </c>
      <c r="C92">
        <v>0.76577610993147704</v>
      </c>
      <c r="D92">
        <v>0.01</v>
      </c>
      <c r="E92" s="1">
        <v>0.23420347444669501</v>
      </c>
      <c r="F92">
        <v>1.09273493018967E-2</v>
      </c>
      <c r="G92" s="1">
        <v>5.8519971761321399E-2</v>
      </c>
      <c r="H92">
        <v>1.07790466239862E-2</v>
      </c>
    </row>
    <row r="93" spans="1:8" x14ac:dyDescent="0.3">
      <c r="A93" t="s">
        <v>640</v>
      </c>
      <c r="B93">
        <v>9</v>
      </c>
      <c r="C93">
        <v>0.77718026162231302</v>
      </c>
      <c r="D93">
        <v>0.01</v>
      </c>
      <c r="E93" s="1">
        <v>0.22280078254386801</v>
      </c>
      <c r="F93">
        <v>1.0520993148033401E-2</v>
      </c>
      <c r="G93" s="1">
        <v>5.5671072323782302E-2</v>
      </c>
      <c r="H93">
        <v>1.02662454332623E-2</v>
      </c>
    </row>
    <row r="94" spans="1:8" x14ac:dyDescent="0.3">
      <c r="A94" t="s">
        <v>641</v>
      </c>
      <c r="B94">
        <v>9.1</v>
      </c>
      <c r="C94">
        <v>0.78802983317393305</v>
      </c>
      <c r="D94">
        <v>0.01</v>
      </c>
      <c r="E94" s="1">
        <v>0.21195264433941</v>
      </c>
      <c r="F94">
        <v>1.0130802871055999E-2</v>
      </c>
      <c r="G94" s="1">
        <v>5.2960733081290803E-2</v>
      </c>
      <c r="H94">
        <v>0.01</v>
      </c>
    </row>
    <row r="95" spans="1:8" x14ac:dyDescent="0.3">
      <c r="A95" t="s">
        <v>642</v>
      </c>
      <c r="B95">
        <v>9.1999999999999993</v>
      </c>
      <c r="C95">
        <v>0.79835172361366102</v>
      </c>
      <c r="D95">
        <v>0.01</v>
      </c>
      <c r="E95" s="1">
        <v>0.20163215651831701</v>
      </c>
      <c r="F95">
        <v>0.01</v>
      </c>
      <c r="G95" s="1">
        <v>5.0382230536323999E-2</v>
      </c>
      <c r="H95">
        <v>0.01</v>
      </c>
    </row>
    <row r="96" spans="1:8" x14ac:dyDescent="0.3">
      <c r="A96" t="s">
        <v>643</v>
      </c>
      <c r="B96">
        <v>9.3000000000000007</v>
      </c>
      <c r="C96">
        <v>0.80817153421806998</v>
      </c>
      <c r="D96">
        <v>0.01</v>
      </c>
      <c r="E96" s="1">
        <v>0.19181371417537499</v>
      </c>
      <c r="F96">
        <v>0.01</v>
      </c>
      <c r="G96" s="1">
        <v>4.7929165809809098E-2</v>
      </c>
      <c r="H96">
        <v>0.01</v>
      </c>
    </row>
    <row r="97" spans="1:8" x14ac:dyDescent="0.3">
      <c r="A97" t="s">
        <v>644</v>
      </c>
      <c r="B97">
        <v>9.4</v>
      </c>
      <c r="C97">
        <v>0.81751363044610204</v>
      </c>
      <c r="D97">
        <v>0.01</v>
      </c>
      <c r="E97" s="1">
        <v>0.18247294881805301</v>
      </c>
      <c r="F97">
        <v>0.01</v>
      </c>
      <c r="G97" s="1">
        <v>4.5595449131510597E-2</v>
      </c>
      <c r="H97">
        <v>0.01</v>
      </c>
    </row>
    <row r="98" spans="1:8" x14ac:dyDescent="0.3">
      <c r="A98" t="s">
        <v>645</v>
      </c>
      <c r="B98">
        <v>9.5</v>
      </c>
      <c r="C98">
        <v>0.82640120098233505</v>
      </c>
      <c r="D98">
        <v>0.01</v>
      </c>
      <c r="E98" s="1">
        <v>0.17358666926451499</v>
      </c>
      <c r="F98">
        <v>0.01</v>
      </c>
      <c r="G98" s="1">
        <v>4.3375285055360598E-2</v>
      </c>
      <c r="H98">
        <v>0.01</v>
      </c>
    </row>
    <row r="99" spans="1:8" x14ac:dyDescent="0.3">
      <c r="A99" t="s">
        <v>646</v>
      </c>
      <c r="B99">
        <v>9.6</v>
      </c>
      <c r="C99">
        <v>0.834856314018805</v>
      </c>
      <c r="D99">
        <v>0.01</v>
      </c>
      <c r="E99" s="1">
        <v>0.16513280530794</v>
      </c>
      <c r="F99">
        <v>0.01</v>
      </c>
      <c r="G99" s="1">
        <v>4.1263158367433002E-2</v>
      </c>
      <c r="H99">
        <v>0.01</v>
      </c>
    </row>
    <row r="100" spans="1:8" x14ac:dyDescent="0.3">
      <c r="A100" t="s">
        <v>647</v>
      </c>
      <c r="B100">
        <v>9.6999999999999993</v>
      </c>
      <c r="C100">
        <v>0.84289997089871505</v>
      </c>
      <c r="D100">
        <v>0.01</v>
      </c>
      <c r="E100" s="1">
        <v>0.157090354023453</v>
      </c>
      <c r="F100">
        <v>0.01</v>
      </c>
      <c r="G100" s="1">
        <v>3.9253820655536197E-2</v>
      </c>
      <c r="H100">
        <v>0.01</v>
      </c>
    </row>
    <row r="101" spans="1:8" x14ac:dyDescent="0.3">
      <c r="A101" t="s">
        <v>648</v>
      </c>
      <c r="B101">
        <v>9.8000000000000007</v>
      </c>
      <c r="C101">
        <v>0.85055215724045397</v>
      </c>
      <c r="D101">
        <v>0.01</v>
      </c>
      <c r="E101" s="1">
        <v>0.1494393285989</v>
      </c>
      <c r="F101">
        <v>0.01</v>
      </c>
      <c r="G101" s="1">
        <v>3.7342277510653603E-2</v>
      </c>
      <c r="H101">
        <v>0.01</v>
      </c>
    </row>
    <row r="102" spans="1:8" x14ac:dyDescent="0.3">
      <c r="A102" t="s">
        <v>649</v>
      </c>
      <c r="B102">
        <v>9.9</v>
      </c>
      <c r="C102">
        <v>0.85783189165553597</v>
      </c>
      <c r="D102">
        <v>0.01</v>
      </c>
      <c r="E102" s="1">
        <v>0.14216070957553401</v>
      </c>
      <c r="F102">
        <v>0.01</v>
      </c>
      <c r="G102" s="1">
        <v>3.5523776331665202E-2</v>
      </c>
      <c r="H102">
        <v>0.01</v>
      </c>
    </row>
    <row r="103" spans="1:8" x14ac:dyDescent="0.3">
      <c r="A103" t="s">
        <v>650</v>
      </c>
      <c r="B103">
        <v>10</v>
      </c>
      <c r="C103">
        <v>0.86475727216943399</v>
      </c>
      <c r="D103">
        <v>0.01</v>
      </c>
      <c r="E103" s="1">
        <v>0.135236398389353</v>
      </c>
      <c r="F103">
        <v>0.01</v>
      </c>
      <c r="G103" s="1">
        <v>3.37937947059639E-2</v>
      </c>
      <c r="H103">
        <v>0.01</v>
      </c>
    </row>
  </sheetData>
  <phoneticPr fontId="1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05C90-F645-4F26-80E9-256A75FD2789}">
  <dimension ref="A1:C5"/>
  <sheetViews>
    <sheetView workbookViewId="0">
      <selection activeCell="A3" sqref="A3:A5"/>
    </sheetView>
  </sheetViews>
  <sheetFormatPr defaultRowHeight="14.4" x14ac:dyDescent="0.3"/>
  <sheetData>
    <row r="1" spans="1:3" x14ac:dyDescent="0.3">
      <c r="A1" t="s">
        <v>0</v>
      </c>
      <c r="B1" t="s">
        <v>651</v>
      </c>
    </row>
    <row r="2" spans="1:3" x14ac:dyDescent="0.3">
      <c r="A2" t="s">
        <v>2</v>
      </c>
      <c r="B2" t="s">
        <v>225</v>
      </c>
      <c r="C2" t="s">
        <v>97</v>
      </c>
    </row>
    <row r="3" spans="1:3" x14ac:dyDescent="0.3">
      <c r="A3" t="s">
        <v>652</v>
      </c>
      <c r="B3">
        <v>0</v>
      </c>
      <c r="C3">
        <v>0</v>
      </c>
    </row>
    <row r="4" spans="1:3" x14ac:dyDescent="0.3">
      <c r="A4" t="s">
        <v>653</v>
      </c>
      <c r="B4">
        <v>1</v>
      </c>
      <c r="C4">
        <v>1</v>
      </c>
    </row>
    <row r="5" spans="1:3" x14ac:dyDescent="0.3">
      <c r="A5" t="s">
        <v>654</v>
      </c>
      <c r="B5">
        <v>6</v>
      </c>
      <c r="C5">
        <v>0</v>
      </c>
    </row>
  </sheetData>
  <phoneticPr fontId="1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DF087-CEE5-4BF7-8702-FE5C6351F061}">
  <dimension ref="A1:H103"/>
  <sheetViews>
    <sheetView workbookViewId="0">
      <selection activeCell="C3" sqref="C3:H103"/>
    </sheetView>
  </sheetViews>
  <sheetFormatPr defaultRowHeight="14.4" x14ac:dyDescent="0.3"/>
  <sheetData>
    <row r="1" spans="1:8" x14ac:dyDescent="0.3">
      <c r="A1" t="s">
        <v>0</v>
      </c>
      <c r="B1" t="s">
        <v>670</v>
      </c>
    </row>
    <row r="2" spans="1:8" x14ac:dyDescent="0.3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3">
      <c r="A3" t="s">
        <v>677</v>
      </c>
      <c r="B3">
        <v>0</v>
      </c>
      <c r="C3">
        <v>2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3">
      <c r="A4" t="s">
        <v>678</v>
      </c>
      <c r="B4">
        <v>0.1</v>
      </c>
      <c r="C4">
        <v>2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3">
      <c r="A5" t="s">
        <v>679</v>
      </c>
      <c r="B5">
        <v>0.2</v>
      </c>
      <c r="C5">
        <v>2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3">
      <c r="A6" t="s">
        <v>680</v>
      </c>
      <c r="B6">
        <v>0.3</v>
      </c>
      <c r="C6">
        <v>2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3">
      <c r="A7" t="s">
        <v>681</v>
      </c>
      <c r="B7">
        <v>0.4</v>
      </c>
      <c r="C7">
        <v>2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3">
      <c r="A8" t="s">
        <v>682</v>
      </c>
      <c r="B8">
        <v>0.5</v>
      </c>
      <c r="C8">
        <v>2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3">
      <c r="A9" t="s">
        <v>683</v>
      </c>
      <c r="B9">
        <v>0.6</v>
      </c>
      <c r="C9">
        <v>2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3">
      <c r="A10" t="s">
        <v>684</v>
      </c>
      <c r="B10">
        <v>0.7</v>
      </c>
      <c r="C10">
        <v>2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3">
      <c r="A11" t="s">
        <v>685</v>
      </c>
      <c r="B11">
        <v>0.8</v>
      </c>
      <c r="C11">
        <v>2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3">
      <c r="A12" t="s">
        <v>686</v>
      </c>
      <c r="B12">
        <v>0.9</v>
      </c>
      <c r="C12">
        <v>2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3">
      <c r="A13" t="s">
        <v>687</v>
      </c>
      <c r="B13">
        <v>1</v>
      </c>
      <c r="C13">
        <v>2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3">
      <c r="A14" t="s">
        <v>688</v>
      </c>
      <c r="B14">
        <v>1.1000000000000001</v>
      </c>
      <c r="C14">
        <v>1.6363760369418501</v>
      </c>
      <c r="D14">
        <v>2.0771715842471901E-2</v>
      </c>
      <c r="E14">
        <v>0.36418073020278302</v>
      </c>
      <c r="F14">
        <v>2.6182172468686E-2</v>
      </c>
      <c r="G14">
        <v>9.1224876663736104E-2</v>
      </c>
      <c r="H14">
        <v>1.13117272650693E-2</v>
      </c>
    </row>
    <row r="15" spans="1:8" x14ac:dyDescent="0.3">
      <c r="A15" t="s">
        <v>689</v>
      </c>
      <c r="B15">
        <v>1.2</v>
      </c>
      <c r="C15">
        <v>1.33906551106674</v>
      </c>
      <c r="D15">
        <v>3.4195859220832799E-2</v>
      </c>
      <c r="E15">
        <v>0.66173295496136797</v>
      </c>
      <c r="F15">
        <v>4.3054742954048299E-2</v>
      </c>
      <c r="G15">
        <v>0.165684849516535</v>
      </c>
      <c r="H15">
        <v>1.9590080110713799E-2</v>
      </c>
    </row>
    <row r="16" spans="1:8" x14ac:dyDescent="0.3">
      <c r="A16" t="s">
        <v>690</v>
      </c>
      <c r="B16">
        <v>1.3</v>
      </c>
      <c r="C16">
        <v>1.0959377555562499</v>
      </c>
      <c r="D16">
        <v>4.2320696087075803E-2</v>
      </c>
      <c r="E16">
        <v>0.90490599331550403</v>
      </c>
      <c r="F16">
        <v>5.32351891051887E-2</v>
      </c>
      <c r="G16">
        <v>0.226482918014969</v>
      </c>
      <c r="H16">
        <v>2.5655884602649399E-2</v>
      </c>
    </row>
    <row r="17" spans="1:8" x14ac:dyDescent="0.3">
      <c r="A17" t="s">
        <v>691</v>
      </c>
      <c r="B17">
        <v>1.4</v>
      </c>
      <c r="C17">
        <v>0.89708805112919399</v>
      </c>
      <c r="D17">
        <v>4.66910362475665E-2</v>
      </c>
      <c r="E17">
        <v>1.10368606231745</v>
      </c>
      <c r="F17">
        <v>5.86897557634357E-2</v>
      </c>
      <c r="G17">
        <v>0.276143561193533</v>
      </c>
      <c r="H17">
        <v>3.0117059454514001E-2</v>
      </c>
    </row>
    <row r="18" spans="1:8" x14ac:dyDescent="0.3">
      <c r="A18" t="s">
        <v>692</v>
      </c>
      <c r="B18">
        <v>1.5</v>
      </c>
      <c r="C18">
        <v>0.73442788852399798</v>
      </c>
      <c r="D18">
        <v>4.8465134056418099E-2</v>
      </c>
      <c r="E18">
        <v>1.26621648978546</v>
      </c>
      <c r="F18">
        <v>6.0886941930112001E-2</v>
      </c>
      <c r="G18">
        <v>0.31672139986702202</v>
      </c>
      <c r="H18">
        <v>3.3419880797085702E-2</v>
      </c>
    </row>
    <row r="19" spans="1:8" x14ac:dyDescent="0.3">
      <c r="A19" t="s">
        <v>693</v>
      </c>
      <c r="B19">
        <v>1.6</v>
      </c>
      <c r="C19">
        <v>0.60135089179184298</v>
      </c>
      <c r="D19">
        <v>4.85051282990498E-2</v>
      </c>
      <c r="E19">
        <v>1.3991395044933801</v>
      </c>
      <c r="F19">
        <v>6.0915625189524598E-2</v>
      </c>
      <c r="G19">
        <v>0.34988929373771999</v>
      </c>
      <c r="H19">
        <v>3.5888853024134103E-2</v>
      </c>
    </row>
    <row r="20" spans="1:8" x14ac:dyDescent="0.3">
      <c r="A20" t="s">
        <v>694</v>
      </c>
      <c r="B20">
        <v>1.7</v>
      </c>
      <c r="C20">
        <v>0.49246038636874301</v>
      </c>
      <c r="D20">
        <v>4.7446763798229701E-2</v>
      </c>
      <c r="E20">
        <v>1.50787431521642</v>
      </c>
      <c r="F20">
        <v>5.9575677806549397E-2</v>
      </c>
      <c r="G20">
        <v>0.377009795775267</v>
      </c>
      <c r="H20">
        <v>3.7757667499411403E-2</v>
      </c>
    </row>
    <row r="21" spans="1:8" x14ac:dyDescent="0.3">
      <c r="A21" t="s">
        <v>695</v>
      </c>
      <c r="B21">
        <v>1.8</v>
      </c>
      <c r="C21">
        <v>0.40334720074559399</v>
      </c>
      <c r="D21">
        <v>4.5752913618447098E-2</v>
      </c>
      <c r="E21">
        <v>1.59684341579827</v>
      </c>
      <c r="F21">
        <v>5.7447212417886098E-2</v>
      </c>
      <c r="G21">
        <v>0.399193132173638</v>
      </c>
      <c r="H21">
        <v>3.91931059793338E-2</v>
      </c>
    </row>
    <row r="22" spans="1:8" x14ac:dyDescent="0.3">
      <c r="A22" t="s">
        <v>696</v>
      </c>
      <c r="B22">
        <v>1.9</v>
      </c>
      <c r="C22">
        <v>0.33040840971549001</v>
      </c>
      <c r="D22">
        <v>4.3754487113209999E-2</v>
      </c>
      <c r="E22">
        <v>1.66965680511201</v>
      </c>
      <c r="F22">
        <v>5.4943291278760201E-2</v>
      </c>
      <c r="G22">
        <v>0.41734426827326099</v>
      </c>
      <c r="H22">
        <v>4.0313312886132602E-2</v>
      </c>
    </row>
    <row r="23" spans="1:8" x14ac:dyDescent="0.3">
      <c r="A23" t="s">
        <v>697</v>
      </c>
      <c r="B23">
        <v>2</v>
      </c>
      <c r="C23">
        <v>0.27069945150691299</v>
      </c>
      <c r="D23">
        <v>4.1681609247542203E-2</v>
      </c>
      <c r="E23">
        <v>1.7292619881982501</v>
      </c>
      <c r="F23">
        <v>5.2349955730554003E-2</v>
      </c>
      <c r="G23">
        <v>0.43220113050544101</v>
      </c>
      <c r="H23">
        <v>4.12015701770495E-2</v>
      </c>
    </row>
    <row r="24" spans="1:8" x14ac:dyDescent="0.3">
      <c r="A24" t="s">
        <v>698</v>
      </c>
      <c r="B24">
        <v>2.1</v>
      </c>
      <c r="C24">
        <v>0.221813454415179</v>
      </c>
      <c r="D24">
        <v>3.9687431685424698E-2</v>
      </c>
      <c r="E24">
        <v>1.77806614693839</v>
      </c>
      <c r="F24">
        <v>4.98566967962581E-2</v>
      </c>
      <c r="G24">
        <v>0.44436565873915002</v>
      </c>
      <c r="H24">
        <v>4.1916509184909002E-2</v>
      </c>
    </row>
    <row r="25" spans="1:8" x14ac:dyDescent="0.3">
      <c r="A25" t="s">
        <v>699</v>
      </c>
      <c r="B25">
        <v>2.2000000000000002</v>
      </c>
      <c r="C25">
        <v>0.18178275078596401</v>
      </c>
      <c r="D25">
        <v>3.7866516496916698E-2</v>
      </c>
      <c r="E25">
        <v>1.8180356698295399</v>
      </c>
      <c r="F25">
        <v>4.75799001063687E-2</v>
      </c>
      <c r="G25">
        <v>0.454329043964944</v>
      </c>
      <c r="H25">
        <v>4.2499543410315803E-2</v>
      </c>
    </row>
    <row r="26" spans="1:8" x14ac:dyDescent="0.3">
      <c r="A26" t="s">
        <v>700</v>
      </c>
      <c r="B26">
        <v>2.2999999999999998</v>
      </c>
      <c r="C26">
        <v>0.148998486109265</v>
      </c>
      <c r="D26">
        <v>3.6269345053336899E-2</v>
      </c>
      <c r="E26">
        <v>1.8507772577693899</v>
      </c>
      <c r="F26">
        <v>4.5581265491136301E-2</v>
      </c>
      <c r="G26">
        <v>0.46249224823110002</v>
      </c>
      <c r="H26">
        <v>4.2980178213825403E-2</v>
      </c>
    </row>
    <row r="27" spans="1:8" x14ac:dyDescent="0.3">
      <c r="A27" t="s">
        <v>701</v>
      </c>
      <c r="B27">
        <v>2.4</v>
      </c>
      <c r="C27">
        <v>0.122144988150987</v>
      </c>
      <c r="D27">
        <v>3.4914095733178697E-2</v>
      </c>
      <c r="E27">
        <v>1.8776040333508</v>
      </c>
      <c r="F27">
        <v>4.3882661822528E-2</v>
      </c>
      <c r="G27">
        <v>0.46918269524619499</v>
      </c>
      <c r="H27">
        <v>4.3379735939486103E-2</v>
      </c>
    </row>
    <row r="28" spans="1:8" x14ac:dyDescent="0.3">
      <c r="A28" t="s">
        <v>702</v>
      </c>
      <c r="B28">
        <v>2.5</v>
      </c>
      <c r="C28">
        <v>0.100146177673528</v>
      </c>
      <c r="D28">
        <v>3.3796407491752098E-2</v>
      </c>
      <c r="E28">
        <v>1.8995894402997799</v>
      </c>
      <c r="F28">
        <v>4.2478336721680603E-2</v>
      </c>
      <c r="G28">
        <v>0.47466785150077401</v>
      </c>
      <c r="H28">
        <v>4.3713926389351697E-2</v>
      </c>
    </row>
    <row r="29" spans="1:8" x14ac:dyDescent="0.3">
      <c r="A29" t="s">
        <v>703</v>
      </c>
      <c r="B29">
        <v>2.6</v>
      </c>
      <c r="C29">
        <v>8.2121804548592497E-2</v>
      </c>
      <c r="D29">
        <v>3.2897466772213502E-2</v>
      </c>
      <c r="E29">
        <v>1.9176111992693201</v>
      </c>
      <c r="F29">
        <v>4.1344934010462402E-2</v>
      </c>
      <c r="G29">
        <v>0.47916628142724998</v>
      </c>
      <c r="H29">
        <v>4.3994595256862702E-2</v>
      </c>
    </row>
    <row r="30" spans="1:8" x14ac:dyDescent="0.3">
      <c r="A30" t="s">
        <v>704</v>
      </c>
      <c r="B30">
        <v>2.7</v>
      </c>
      <c r="C30">
        <v>6.7351702227308005E-2</v>
      </c>
      <c r="D30">
        <v>3.2190507214694103E-2</v>
      </c>
      <c r="E30">
        <v>1.9323871634698999</v>
      </c>
      <c r="F30">
        <v>4.0449472632206898E-2</v>
      </c>
      <c r="G30">
        <v>0.48285664980128001</v>
      </c>
      <c r="H30">
        <v>4.4230899924005897E-2</v>
      </c>
    </row>
    <row r="31" spans="1:8" x14ac:dyDescent="0.3">
      <c r="A31" t="s">
        <v>705</v>
      </c>
      <c r="B31">
        <v>2.8</v>
      </c>
      <c r="C31">
        <v>5.5246586913969303E-2</v>
      </c>
      <c r="D31">
        <v>3.1645735238675698E-2</v>
      </c>
      <c r="E31">
        <v>1.9445045741424201</v>
      </c>
      <c r="F31">
        <v>3.9755347477826899E-2</v>
      </c>
      <c r="G31">
        <v>0.48588505528581</v>
      </c>
      <c r="H31">
        <v>4.4430094226203497E-2</v>
      </c>
    </row>
    <row r="32" spans="1:8" x14ac:dyDescent="0.3">
      <c r="A32" t="s">
        <v>706</v>
      </c>
      <c r="B32">
        <v>2.9</v>
      </c>
      <c r="C32">
        <v>4.5324199470690801E-2</v>
      </c>
      <c r="D32">
        <v>3.1233754254764001E-2</v>
      </c>
      <c r="E32">
        <v>1.95444393672489</v>
      </c>
      <c r="F32">
        <v>3.9226477155207599E-2</v>
      </c>
      <c r="G32">
        <v>0.488371006696733</v>
      </c>
      <c r="H32">
        <v>4.4598050918825301E-2</v>
      </c>
    </row>
    <row r="33" spans="1:8" x14ac:dyDescent="0.3">
      <c r="A33" t="s">
        <v>707</v>
      </c>
      <c r="B33">
        <v>3</v>
      </c>
      <c r="C33">
        <v>3.7189809516423797E-2</v>
      </c>
      <c r="D33">
        <v>3.0927672342526798E-2</v>
      </c>
      <c r="E33">
        <v>1.96259851162273</v>
      </c>
      <c r="F33">
        <v>3.8829846933656598E-2</v>
      </c>
      <c r="G33">
        <v>0.49041229497338401</v>
      </c>
      <c r="H33">
        <v>4.4739610912244002E-2</v>
      </c>
    </row>
    <row r="34" spans="1:8" x14ac:dyDescent="0.3">
      <c r="A34" t="s">
        <v>708</v>
      </c>
      <c r="B34">
        <v>3.1</v>
      </c>
      <c r="C34">
        <v>3.05202816972341E-2</v>
      </c>
      <c r="D34">
        <v>3.0704165873527901E-2</v>
      </c>
      <c r="E34">
        <v>1.9692902289485399</v>
      </c>
      <c r="F34">
        <v>3.85367888515653E-2</v>
      </c>
      <c r="G34">
        <v>0.49208896634271398</v>
      </c>
      <c r="H34">
        <v>4.4858819556821403E-2</v>
      </c>
    </row>
    <row r="35" spans="1:8" x14ac:dyDescent="0.3">
      <c r="A35" t="s">
        <v>709</v>
      </c>
      <c r="B35">
        <v>3.2</v>
      </c>
      <c r="C35">
        <v>2.5051051282112002E-2</v>
      </c>
      <c r="D35">
        <v>3.05437994819087E-2</v>
      </c>
      <c r="E35">
        <v>1.97478268648976</v>
      </c>
      <c r="F35">
        <v>3.8323366133432603E-2</v>
      </c>
      <c r="G35">
        <v>0.49346656365384201</v>
      </c>
      <c r="H35">
        <v>4.4959089964733003E-2</v>
      </c>
    </row>
    <row r="36" spans="1:8" x14ac:dyDescent="0.3">
      <c r="A36" t="s">
        <v>710</v>
      </c>
      <c r="B36">
        <v>3.3</v>
      </c>
      <c r="C36">
        <v>2.05654762557324E-2</v>
      </c>
      <c r="D36">
        <v>3.0430875859985999E-2</v>
      </c>
      <c r="E36">
        <v>1.9792917680325499</v>
      </c>
      <c r="F36">
        <v>3.8170192157659301E-2</v>
      </c>
      <c r="G36">
        <v>0.49459877161815102</v>
      </c>
      <c r="H36">
        <v>4.5043319406098702E-2</v>
      </c>
    </row>
    <row r="37" spans="1:8" x14ac:dyDescent="0.3">
      <c r="A37" t="s">
        <v>711</v>
      </c>
      <c r="B37">
        <v>3.4</v>
      </c>
      <c r="C37">
        <v>1.6886130964426802E-2</v>
      </c>
      <c r="D37">
        <v>3.0353031102977001E-2</v>
      </c>
      <c r="E37">
        <v>1.9829943197772799</v>
      </c>
      <c r="F37">
        <v>3.8061943099657602E-2</v>
      </c>
      <c r="G37">
        <v>0.49552957633649303</v>
      </c>
      <c r="H37">
        <v>4.5113975445401501E-2</v>
      </c>
    </row>
    <row r="38" spans="1:8" x14ac:dyDescent="0.3">
      <c r="A38" t="s">
        <v>712</v>
      </c>
      <c r="B38">
        <v>3.5</v>
      </c>
      <c r="C38">
        <v>1.38676862184963E-2</v>
      </c>
      <c r="D38">
        <v>3.03007266345082E-2</v>
      </c>
      <c r="E38">
        <v>1.98603524167083</v>
      </c>
      <c r="F38">
        <v>3.7986745388501997E-2</v>
      </c>
      <c r="G38">
        <v>0.49629502891128402</v>
      </c>
      <c r="H38">
        <v>4.5173162320378601E-2</v>
      </c>
    </row>
    <row r="39" spans="1:8" x14ac:dyDescent="0.3">
      <c r="A39" t="s">
        <v>713</v>
      </c>
      <c r="B39">
        <v>3.6</v>
      </c>
      <c r="C39">
        <v>1.13910858971655E-2</v>
      </c>
      <c r="D39">
        <v>3.0266732128073199E-2</v>
      </c>
      <c r="E39">
        <v>1.98853328459908</v>
      </c>
      <c r="F39">
        <v>3.7935551327159797E-2</v>
      </c>
      <c r="G39">
        <v>0.49692468622354302</v>
      </c>
      <c r="H39">
        <v>4.5222674093294203E-2</v>
      </c>
    </row>
    <row r="40" spans="1:8" x14ac:dyDescent="0.3">
      <c r="A40" t="s">
        <v>714</v>
      </c>
      <c r="B40">
        <v>3.7</v>
      </c>
      <c r="C40">
        <v>9.3587832582469107E-3</v>
      </c>
      <c r="D40">
        <v>3.0245651183737499E-2</v>
      </c>
      <c r="E40">
        <v>1.99058579072468</v>
      </c>
      <c r="F40">
        <v>3.7901565231255201E-2</v>
      </c>
      <c r="G40">
        <v>0.49744278837167799</v>
      </c>
      <c r="H40">
        <v>4.5264038595861499E-2</v>
      </c>
    </row>
    <row r="41" spans="1:8" x14ac:dyDescent="0.3">
      <c r="A41" t="s">
        <v>715</v>
      </c>
      <c r="B41">
        <v>3.8</v>
      </c>
      <c r="C41">
        <v>7.6908435355185203E-3</v>
      </c>
      <c r="D41">
        <v>3.0233512785541101E-2</v>
      </c>
      <c r="E41">
        <v>1.9922725705406901</v>
      </c>
      <c r="F41">
        <v>3.7879748050044203E-2</v>
      </c>
      <c r="G41">
        <v>0.49786922122817701</v>
      </c>
      <c r="H41">
        <v>4.5298554637252401E-2</v>
      </c>
    </row>
    <row r="42" spans="1:8" x14ac:dyDescent="0.3">
      <c r="A42" t="s">
        <v>716</v>
      </c>
      <c r="B42">
        <v>3.9</v>
      </c>
      <c r="C42">
        <v>6.3217548161549298E-3</v>
      </c>
      <c r="D42">
        <v>3.02274340515289E-2</v>
      </c>
      <c r="E42">
        <v>1.9936590745888301</v>
      </c>
      <c r="F42">
        <v>3.7866407407938403E-2</v>
      </c>
      <c r="G42">
        <v>0.49822030359285002</v>
      </c>
      <c r="H42">
        <v>4.5327324005159E-2</v>
      </c>
    </row>
    <row r="43" spans="1:8" x14ac:dyDescent="0.3">
      <c r="A43" t="s">
        <v>717</v>
      </c>
      <c r="B43">
        <v>4</v>
      </c>
      <c r="C43">
        <v>5.1978180975502698E-3</v>
      </c>
      <c r="D43">
        <v>3.0225350237442002E-2</v>
      </c>
      <c r="E43">
        <v>1.99479898875605</v>
      </c>
      <c r="F43">
        <v>3.7858868480141999E-2</v>
      </c>
      <c r="G43">
        <v>0.49850943111875101</v>
      </c>
      <c r="H43">
        <v>4.5351279233745698E-2</v>
      </c>
    </row>
    <row r="44" spans="1:8" x14ac:dyDescent="0.3">
      <c r="A44" t="s">
        <v>718</v>
      </c>
      <c r="B44">
        <v>4.0999999999999996</v>
      </c>
      <c r="C44">
        <v>4.2750110253457797E-3</v>
      </c>
      <c r="D44">
        <v>3.0225803547488401E-2</v>
      </c>
      <c r="E44">
        <v>1.99573635839069</v>
      </c>
      <c r="F44">
        <v>3.7855215746993999E-2</v>
      </c>
      <c r="G44">
        <v>0.49874760324440598</v>
      </c>
      <c r="H44">
        <v>4.5371207790412503E-2</v>
      </c>
    </row>
    <row r="45" spans="1:8" x14ac:dyDescent="0.3">
      <c r="A45" t="s">
        <v>719</v>
      </c>
      <c r="B45">
        <v>4.2</v>
      </c>
      <c r="C45">
        <v>3.5172390887745499E-3</v>
      </c>
      <c r="D45">
        <v>3.0227780952105401E-2</v>
      </c>
      <c r="E45">
        <v>1.99650732717505</v>
      </c>
      <c r="F45">
        <v>3.7854093973905899E-2</v>
      </c>
      <c r="G45">
        <v>0.49894385452870099</v>
      </c>
      <c r="H45">
        <v>4.5387773150548802E-2</v>
      </c>
    </row>
    <row r="46" spans="1:8" x14ac:dyDescent="0.3">
      <c r="A46" t="s">
        <v>720</v>
      </c>
      <c r="B46">
        <v>4.3</v>
      </c>
      <c r="C46">
        <v>2.8949037916594601E-3</v>
      </c>
      <c r="D46">
        <v>3.0230591509924999E-2</v>
      </c>
      <c r="E46">
        <v>1.9971415609447201</v>
      </c>
      <c r="F46">
        <v>3.78545570625883E-2</v>
      </c>
      <c r="G46">
        <v>0.49910560784545299</v>
      </c>
      <c r="H46">
        <v>4.5401533126668801E-2</v>
      </c>
    </row>
    <row r="47" spans="1:8" x14ac:dyDescent="0.3">
      <c r="A47" t="s">
        <v>721</v>
      </c>
      <c r="B47">
        <v>4.4000000000000004</v>
      </c>
      <c r="C47">
        <v>2.38373017689675E-3</v>
      </c>
      <c r="D47">
        <v>3.0233774764920701E-2</v>
      </c>
      <c r="E47">
        <v>1.99766341379668</v>
      </c>
      <c r="F47">
        <v>3.7855954666681797E-2</v>
      </c>
      <c r="G47">
        <v>0.49923896368565701</v>
      </c>
      <c r="H47">
        <v>4.5412955759572403E-2</v>
      </c>
    </row>
    <row r="48" spans="1:8" x14ac:dyDescent="0.3">
      <c r="A48" t="s">
        <v>722</v>
      </c>
      <c r="B48">
        <v>4.5</v>
      </c>
      <c r="C48">
        <v>1.9638065883851299E-3</v>
      </c>
      <c r="D48">
        <v>3.0237033131740702E-2</v>
      </c>
      <c r="E48">
        <v>1.9980928833440099</v>
      </c>
      <c r="F48">
        <v>3.78578480487625E-2</v>
      </c>
      <c r="G48">
        <v>0.49934893720024498</v>
      </c>
      <c r="H48">
        <v>4.5422433043352702E-2</v>
      </c>
    </row>
    <row r="49" spans="1:8" x14ac:dyDescent="0.3">
      <c r="A49" t="s">
        <v>723</v>
      </c>
      <c r="B49">
        <v>4.5999999999999996</v>
      </c>
      <c r="C49">
        <v>1.61879813920063E-3</v>
      </c>
      <c r="D49">
        <v>3.0240182519789299E-2</v>
      </c>
      <c r="E49">
        <v>1.9984463934152901</v>
      </c>
      <c r="F49">
        <v>3.7859948245288703E-2</v>
      </c>
      <c r="G49">
        <v>0.49943965248425998</v>
      </c>
      <c r="H49">
        <v>4.5430292731280901E-2</v>
      </c>
    </row>
    <row r="50" spans="1:8" x14ac:dyDescent="0.3">
      <c r="A50" t="s">
        <v>724</v>
      </c>
      <c r="B50">
        <v>4.7</v>
      </c>
      <c r="C50">
        <v>1.3353023707953801E-3</v>
      </c>
      <c r="D50">
        <v>3.0243116649685198E-2</v>
      </c>
      <c r="E50">
        <v>1.9987374355093099</v>
      </c>
      <c r="F50">
        <v>3.7862071042138498E-2</v>
      </c>
      <c r="G50">
        <v>0.49951450186476698</v>
      </c>
      <c r="H50">
        <v>4.5436808449511798E-2</v>
      </c>
    </row>
    <row r="51" spans="1:8" x14ac:dyDescent="0.3">
      <c r="A51" t="s">
        <v>725</v>
      </c>
      <c r="B51">
        <v>4.8</v>
      </c>
      <c r="C51">
        <v>1.1023213225693799E-3</v>
      </c>
      <c r="D51">
        <v>3.0245781536007699E-2</v>
      </c>
      <c r="E51">
        <v>1.99897709460808</v>
      </c>
      <c r="F51">
        <v>3.7864104485341901E-2</v>
      </c>
      <c r="G51">
        <v>0.49957627653647302</v>
      </c>
      <c r="H51">
        <v>4.5442208327109601E-2</v>
      </c>
    </row>
    <row r="52" spans="1:8" x14ac:dyDescent="0.3">
      <c r="A52" t="s">
        <v>726</v>
      </c>
      <c r="B52">
        <v>4.9000000000000004</v>
      </c>
      <c r="C52">
        <v>9.1082891927563004E-4</v>
      </c>
      <c r="D52">
        <v>3.0248157443114002E-2</v>
      </c>
      <c r="E52">
        <v>1.99917448028914</v>
      </c>
      <c r="F52">
        <v>3.7865985651931E-2</v>
      </c>
      <c r="G52">
        <v>0.49962727373161497</v>
      </c>
      <c r="H52">
        <v>4.5446682332844102E-2</v>
      </c>
    </row>
    <row r="53" spans="1:8" x14ac:dyDescent="0.3">
      <c r="A53" t="s">
        <v>727</v>
      </c>
      <c r="B53">
        <v>5</v>
      </c>
      <c r="C53">
        <v>7.5341641665205305E-4</v>
      </c>
      <c r="D53">
        <v>3.0250246282708299E-2</v>
      </c>
      <c r="E53">
        <v>1.9993370802689501</v>
      </c>
      <c r="F53">
        <v>3.7867684202881897E-2</v>
      </c>
      <c r="G53">
        <v>0.49966938466573002</v>
      </c>
      <c r="H53">
        <v>4.5450388491253498E-2</v>
      </c>
    </row>
    <row r="54" spans="1:8" x14ac:dyDescent="0.3">
      <c r="A54" t="s">
        <v>728</v>
      </c>
      <c r="B54">
        <v>5.0999999999999996</v>
      </c>
      <c r="C54">
        <v>6.2400178013843899E-4</v>
      </c>
      <c r="D54">
        <v>3.0252062937492202E-2</v>
      </c>
      <c r="E54">
        <v>1.9994710503959501</v>
      </c>
      <c r="F54">
        <v>3.7869190862618599E-2</v>
      </c>
      <c r="G54">
        <v>0.49970416672934698</v>
      </c>
      <c r="H54">
        <v>4.5453458132760603E-2</v>
      </c>
    </row>
    <row r="55" spans="1:8" x14ac:dyDescent="0.3">
      <c r="A55" t="s">
        <v>729</v>
      </c>
      <c r="B55">
        <v>5.2</v>
      </c>
      <c r="C55">
        <v>5.1759143501350902E-4</v>
      </c>
      <c r="D55">
        <v>3.0253629390729099E-2</v>
      </c>
      <c r="E55">
        <v>1.9995814525669999</v>
      </c>
      <c r="F55">
        <v>3.78705094482552E-2</v>
      </c>
      <c r="G55">
        <v>0.49973290276527699</v>
      </c>
      <c r="H55">
        <v>4.5456000315454E-2</v>
      </c>
    </row>
    <row r="56" spans="1:8" x14ac:dyDescent="0.3">
      <c r="A56" t="s">
        <v>730</v>
      </c>
      <c r="B56">
        <v>5.3</v>
      </c>
      <c r="C56">
        <v>4.3008492318330499E-4</v>
      </c>
      <c r="D56">
        <v>3.0254970841103401E-2</v>
      </c>
      <c r="E56">
        <v>1.9996724499602501</v>
      </c>
      <c r="F56">
        <v>3.7871651435303397E-2</v>
      </c>
      <c r="G56">
        <v>0.49975664975608702</v>
      </c>
      <c r="H56">
        <v>4.5458105539807697E-2</v>
      </c>
    </row>
    <row r="57" spans="1:8" x14ac:dyDescent="0.3">
      <c r="A57" t="s">
        <v>731</v>
      </c>
      <c r="B57">
        <v>5.4</v>
      </c>
      <c r="C57">
        <v>3.58114717328606E-4</v>
      </c>
      <c r="D57">
        <v>3.0256113206725801E-2</v>
      </c>
      <c r="E57">
        <v>1.99974746727547</v>
      </c>
      <c r="F57">
        <v>3.78726323198256E-2</v>
      </c>
      <c r="G57">
        <v>0.49977627882528802</v>
      </c>
      <c r="H57">
        <v>4.5459848862368799E-2</v>
      </c>
    </row>
    <row r="58" spans="1:8" x14ac:dyDescent="0.3">
      <c r="A58" t="s">
        <v>732</v>
      </c>
      <c r="B58">
        <v>5.5</v>
      </c>
      <c r="C58">
        <v>2.9891484678001802E-4</v>
      </c>
      <c r="D58">
        <v>3.0257081588792398E-2</v>
      </c>
      <c r="E58">
        <v>1.9998093222811899</v>
      </c>
      <c r="F58">
        <v>3.7873469240552002E-2</v>
      </c>
      <c r="G58">
        <v>0.49979250811145898</v>
      </c>
      <c r="H58">
        <v>4.5461292500441203E-2</v>
      </c>
    </row>
    <row r="59" spans="1:8" x14ac:dyDescent="0.3">
      <c r="A59" t="s">
        <v>733</v>
      </c>
      <c r="B59">
        <v>5.6</v>
      </c>
      <c r="C59">
        <v>2.5021313808282198E-4</v>
      </c>
      <c r="D59">
        <v>3.0257899388100001E-2</v>
      </c>
      <c r="E59">
        <v>1.9998603338288301</v>
      </c>
      <c r="F59">
        <v>3.7874179474895402E-2</v>
      </c>
      <c r="G59">
        <v>0.49980592979289901</v>
      </c>
      <c r="H59">
        <v>4.5462488007132498E-2</v>
      </c>
    </row>
    <row r="60" spans="1:8" x14ac:dyDescent="0.3">
      <c r="A60" t="s">
        <v>734</v>
      </c>
      <c r="B60">
        <v>5.7</v>
      </c>
      <c r="C60">
        <v>2.1014281341225099E-4</v>
      </c>
      <c r="D60">
        <v>3.0258587857252599E-2</v>
      </c>
      <c r="E60">
        <v>1.9999024105619501</v>
      </c>
      <c r="F60">
        <v>3.7874779533146101E-2</v>
      </c>
      <c r="G60">
        <v>0.499817032309959</v>
      </c>
      <c r="H60">
        <v>4.5463478084819903E-2</v>
      </c>
    </row>
    <row r="61" spans="1:8" x14ac:dyDescent="0.3">
      <c r="A61" t="s">
        <v>735</v>
      </c>
      <c r="B61">
        <v>5.8</v>
      </c>
      <c r="C61">
        <v>1.77169959505008E-4</v>
      </c>
      <c r="D61">
        <v>3.0259165936371499E-2</v>
      </c>
      <c r="E61">
        <v>1.99993712378573</v>
      </c>
      <c r="F61">
        <v>3.7875284655521403E-2</v>
      </c>
      <c r="G61">
        <v>0.49982621864359</v>
      </c>
      <c r="H61">
        <v>4.5464298095101302E-2</v>
      </c>
    </row>
    <row r="62" spans="1:8" x14ac:dyDescent="0.3">
      <c r="A62" t="s">
        <v>736</v>
      </c>
      <c r="B62">
        <v>5.9</v>
      </c>
      <c r="C62">
        <v>1.5003400984481299E-4</v>
      </c>
      <c r="D62">
        <v>3.0259650266880801E-2</v>
      </c>
      <c r="E62">
        <v>1.99996576733721</v>
      </c>
      <c r="F62">
        <v>3.7875708574928599E-2</v>
      </c>
      <c r="G62">
        <v>0.49983382135422699</v>
      </c>
      <c r="H62">
        <v>4.54649773145527E-2</v>
      </c>
    </row>
    <row r="63" spans="1:8" x14ac:dyDescent="0.3">
      <c r="A63" t="s">
        <v>737</v>
      </c>
      <c r="B63">
        <v>6</v>
      </c>
      <c r="C63">
        <v>1.2769889870134499E-4</v>
      </c>
      <c r="D63">
        <v>3.0260055311323499E-2</v>
      </c>
      <c r="E63">
        <v>1.9999894067851101</v>
      </c>
      <c r="F63">
        <v>3.7876063450122698E-2</v>
      </c>
      <c r="G63">
        <v>0.49984011495863001</v>
      </c>
      <c r="H63">
        <v>4.5465539978023897E-2</v>
      </c>
    </row>
    <row r="64" spans="1:8" x14ac:dyDescent="0.3">
      <c r="A64" t="s">
        <v>738</v>
      </c>
      <c r="B64">
        <v>6.1</v>
      </c>
      <c r="C64">
        <v>0.19058931159742801</v>
      </c>
      <c r="D64">
        <v>2.7936920053333598E-2</v>
      </c>
      <c r="E64">
        <v>1.80942206140845</v>
      </c>
      <c r="F64">
        <v>3.4968563539144001E-2</v>
      </c>
      <c r="G64">
        <v>0.45219855914908702</v>
      </c>
      <c r="H64">
        <v>4.1181654135008502E-2</v>
      </c>
    </row>
    <row r="65" spans="1:8" x14ac:dyDescent="0.3">
      <c r="A65" t="s">
        <v>739</v>
      </c>
      <c r="B65">
        <v>6.2</v>
      </c>
      <c r="C65">
        <v>0.36289764093398802</v>
      </c>
      <c r="D65">
        <v>2.67073608206513E-2</v>
      </c>
      <c r="E65">
        <v>1.63703565198999</v>
      </c>
      <c r="F65">
        <v>3.34333698532982E-2</v>
      </c>
      <c r="G65">
        <v>0.40910622637350003</v>
      </c>
      <c r="H65">
        <v>3.739587515692E-2</v>
      </c>
    </row>
    <row r="66" spans="1:8" x14ac:dyDescent="0.3">
      <c r="A66" t="s">
        <v>740</v>
      </c>
      <c r="B66">
        <v>6.3</v>
      </c>
      <c r="C66">
        <v>0.51878422505108102</v>
      </c>
      <c r="D66">
        <v>2.6170878615502199E-2</v>
      </c>
      <c r="E66">
        <v>1.4810935015767299</v>
      </c>
      <c r="F66">
        <v>3.2766328027870703E-2</v>
      </c>
      <c r="G66">
        <v>0.37012793009752198</v>
      </c>
      <c r="H66">
        <v>3.4041938047148598E-2</v>
      </c>
    </row>
    <row r="67" spans="1:8" x14ac:dyDescent="0.3">
      <c r="A67" t="s">
        <v>741</v>
      </c>
      <c r="B67">
        <v>6.4</v>
      </c>
      <c r="C67">
        <v>0.65981532517942398</v>
      </c>
      <c r="D67">
        <v>2.6003291272377899E-2</v>
      </c>
      <c r="E67">
        <v>1.3400250191647201</v>
      </c>
      <c r="F67">
        <v>3.2560047646787098E-2</v>
      </c>
      <c r="G67">
        <v>0.33487018795406198</v>
      </c>
      <c r="H67">
        <v>3.1062265641001102E-2</v>
      </c>
    </row>
    <row r="68" spans="1:8" x14ac:dyDescent="0.3">
      <c r="A68" t="s">
        <v>742</v>
      </c>
      <c r="B68">
        <v>6.5</v>
      </c>
      <c r="C68">
        <v>0.78740771069322901</v>
      </c>
      <c r="D68">
        <v>2.59785261820062E-2</v>
      </c>
      <c r="E68">
        <v>1.2124097991854901</v>
      </c>
      <c r="F68">
        <v>3.2530987583630197E-2</v>
      </c>
      <c r="G68">
        <v>0.30297721855030102</v>
      </c>
      <c r="H68">
        <v>2.8406994036943502E-2</v>
      </c>
    </row>
    <row r="69" spans="1:8" x14ac:dyDescent="0.3">
      <c r="A69" t="s">
        <v>743</v>
      </c>
      <c r="B69">
        <v>6.6</v>
      </c>
      <c r="C69">
        <v>0.90284293603199495</v>
      </c>
      <c r="D69">
        <v>2.5956657377155301E-2</v>
      </c>
      <c r="E69">
        <v>1.09696324457025</v>
      </c>
      <c r="F69">
        <v>3.2504037109638097E-2</v>
      </c>
      <c r="G69">
        <v>0.27412732310888199</v>
      </c>
      <c r="H69">
        <v>2.6033080877583901E-2</v>
      </c>
    </row>
    <row r="70" spans="1:8" x14ac:dyDescent="0.3">
      <c r="A70" t="s">
        <v>744</v>
      </c>
      <c r="B70">
        <v>6.7</v>
      </c>
      <c r="C70">
        <v>1.0072802535723</v>
      </c>
      <c r="D70">
        <v>2.5860344731617399E-2</v>
      </c>
      <c r="E70">
        <v>0.99252356733450198</v>
      </c>
      <c r="F70">
        <v>3.2382674618252297E-2</v>
      </c>
      <c r="G70">
        <v>0.24802961490749201</v>
      </c>
      <c r="H70">
        <v>2.39034886206555E-2</v>
      </c>
    </row>
    <row r="71" spans="1:8" x14ac:dyDescent="0.3">
      <c r="A71" t="s">
        <v>745</v>
      </c>
      <c r="B71">
        <v>6.8</v>
      </c>
      <c r="C71">
        <v>1.10176829277924</v>
      </c>
      <c r="D71">
        <v>2.5653141445204801E-2</v>
      </c>
      <c r="E71">
        <v>0.89804003462346405</v>
      </c>
      <c r="F71">
        <v>3.2121622868820497E-2</v>
      </c>
      <c r="G71">
        <v>0.22442106304669801</v>
      </c>
      <c r="H71">
        <v>2.19864377800633E-2</v>
      </c>
    </row>
    <row r="72" spans="1:8" x14ac:dyDescent="0.3">
      <c r="A72" t="s">
        <v>746</v>
      </c>
      <c r="B72">
        <v>6.9</v>
      </c>
      <c r="C72">
        <v>1.1872556235229399</v>
      </c>
      <c r="D72">
        <v>2.5323596612005499E-2</v>
      </c>
      <c r="E72">
        <v>0.81256234081758105</v>
      </c>
      <c r="F72">
        <v>3.1706865962437797E-2</v>
      </c>
      <c r="G72">
        <v>0.203063820298716</v>
      </c>
      <c r="H72">
        <v>2.0254727017911599E-2</v>
      </c>
    </row>
    <row r="73" spans="1:8" x14ac:dyDescent="0.3">
      <c r="A73" t="s">
        <v>747</v>
      </c>
      <c r="B73">
        <v>7</v>
      </c>
      <c r="C73">
        <v>1.26460031018737</v>
      </c>
      <c r="D73">
        <v>2.4874726835488602E-2</v>
      </c>
      <c r="E73">
        <v>0.73523099774436196</v>
      </c>
      <c r="F73">
        <v>3.1142442506814499E-2</v>
      </c>
      <c r="G73">
        <v>0.183742807702414</v>
      </c>
      <c r="H73">
        <v>1.86851179659633E-2</v>
      </c>
    </row>
    <row r="74" spans="1:8" x14ac:dyDescent="0.3">
      <c r="A74" t="s">
        <v>748</v>
      </c>
      <c r="B74">
        <v>7.1</v>
      </c>
      <c r="C74">
        <v>1.3345785530132299</v>
      </c>
      <c r="D74">
        <v>2.4317382948988601E-2</v>
      </c>
      <c r="E74">
        <v>0.665268645393578</v>
      </c>
      <c r="F74">
        <v>3.04421389490716E-2</v>
      </c>
      <c r="G74">
        <v>0.166263531202132</v>
      </c>
      <c r="H74">
        <v>1.7257782904701299E-2</v>
      </c>
    </row>
    <row r="75" spans="1:8" x14ac:dyDescent="0.3">
      <c r="A75" t="s">
        <v>749</v>
      </c>
      <c r="B75">
        <v>7.2</v>
      </c>
      <c r="C75">
        <v>1.39789250390367</v>
      </c>
      <c r="D75">
        <v>2.3666185556102198E-2</v>
      </c>
      <c r="E75">
        <v>0.60197219489216702</v>
      </c>
      <c r="F75">
        <v>2.9624407782610301E-2</v>
      </c>
      <c r="G75" s="1">
        <v>0.150450108006741</v>
      </c>
      <c r="H75">
        <v>1.5955813152228701E-2</v>
      </c>
    </row>
    <row r="76" spans="1:8" x14ac:dyDescent="0.3">
      <c r="A76" t="s">
        <v>750</v>
      </c>
      <c r="B76">
        <v>7.3</v>
      </c>
      <c r="C76">
        <v>1.4551773355864701</v>
      </c>
      <c r="D76">
        <v>2.2937086686279098E-2</v>
      </c>
      <c r="E76">
        <v>0.54470572395753203</v>
      </c>
      <c r="F76">
        <v>2.87093239477468E-2</v>
      </c>
      <c r="G76" s="1">
        <v>0.13614348249513999</v>
      </c>
      <c r="H76">
        <v>1.4764785447694301E-2</v>
      </c>
    </row>
    <row r="77" spans="1:8" x14ac:dyDescent="0.3">
      <c r="A77" t="s">
        <v>751</v>
      </c>
      <c r="B77">
        <v>7.4</v>
      </c>
      <c r="C77">
        <v>1.5070076354876401</v>
      </c>
      <c r="D77">
        <v>2.2145943285262499E-2</v>
      </c>
      <c r="E77" s="1">
        <v>0.492894052699279</v>
      </c>
      <c r="F77">
        <v>2.7716807806550399E-2</v>
      </c>
      <c r="G77" s="1">
        <v>0.12319981343705599</v>
      </c>
      <c r="H77">
        <v>1.3672382958776E-2</v>
      </c>
    </row>
    <row r="78" spans="1:8" x14ac:dyDescent="0.3">
      <c r="A78" t="s">
        <v>752</v>
      </c>
      <c r="B78">
        <v>7.5</v>
      </c>
      <c r="C78">
        <v>1.5539031888521</v>
      </c>
      <c r="D78">
        <v>2.1307715935653702E-2</v>
      </c>
      <c r="E78" s="1">
        <v>0.446016934557117</v>
      </c>
      <c r="F78">
        <v>2.66656297955788E-2</v>
      </c>
      <c r="G78" s="1">
        <v>0.11148901605358499</v>
      </c>
      <c r="H78">
        <v>1.2668066950525501E-2</v>
      </c>
    </row>
    <row r="79" spans="1:8" x14ac:dyDescent="0.3">
      <c r="A79" t="s">
        <v>753</v>
      </c>
      <c r="B79">
        <v>7.6</v>
      </c>
      <c r="C79">
        <v>1.5963342094789399</v>
      </c>
      <c r="D79">
        <v>2.04360523413324E-2</v>
      </c>
      <c r="E79" s="1">
        <v>0.40360380341708701</v>
      </c>
      <c r="F79">
        <v>2.5572895510344199E-2</v>
      </c>
      <c r="G79" s="1">
        <v>0.10089344402830699</v>
      </c>
      <c r="H79">
        <v>1.17427947149072E-2</v>
      </c>
    </row>
    <row r="80" spans="1:8" x14ac:dyDescent="0.3">
      <c r="A80" t="s">
        <v>754</v>
      </c>
      <c r="B80">
        <v>7.7</v>
      </c>
      <c r="C80">
        <v>1.63472607086005</v>
      </c>
      <c r="D80">
        <v>1.9543106169475501E-2</v>
      </c>
      <c r="E80" s="1">
        <v>0.36522902360284398</v>
      </c>
      <c r="F80">
        <v>2.4453824241905401E-2</v>
      </c>
      <c r="G80" s="1">
        <v>9.1306698013384299E-2</v>
      </c>
      <c r="H80">
        <v>1.08887791154811E-2</v>
      </c>
    </row>
    <row r="81" spans="1:8" x14ac:dyDescent="0.3">
      <c r="A81" t="s">
        <v>755</v>
      </c>
      <c r="B81">
        <v>7.8</v>
      </c>
      <c r="C81">
        <v>1.6694635854650599</v>
      </c>
      <c r="D81">
        <v>1.8639498101042099E-2</v>
      </c>
      <c r="E81" s="1">
        <v>0.330507594550913</v>
      </c>
      <c r="F81">
        <v>2.33217045021697E-2</v>
      </c>
      <c r="G81" s="1">
        <v>8.2632548470480696E-2</v>
      </c>
      <c r="H81">
        <v>1.0099285049348899E-2</v>
      </c>
    </row>
    <row r="82" spans="1:8" x14ac:dyDescent="0.3">
      <c r="A82" t="s">
        <v>756</v>
      </c>
      <c r="B82">
        <v>7.9</v>
      </c>
      <c r="C82">
        <v>1.70089487535159</v>
      </c>
      <c r="D82">
        <v>1.7734360754974698E-2</v>
      </c>
      <c r="E82" s="1">
        <v>0.29909126660062202</v>
      </c>
      <c r="F82">
        <v>2.21879536736381E-2</v>
      </c>
      <c r="G82" s="1">
        <v>7.4783961856939293E-2</v>
      </c>
      <c r="H82">
        <v>0.01</v>
      </c>
    </row>
    <row r="83" spans="1:8" x14ac:dyDescent="0.3">
      <c r="A83" t="s">
        <v>757</v>
      </c>
      <c r="B83">
        <v>8</v>
      </c>
      <c r="C83">
        <v>1.7293348731526199</v>
      </c>
      <c r="D83">
        <v>1.6835430837958101E-2</v>
      </c>
      <c r="E83" s="1">
        <v>0.27066502850785801</v>
      </c>
      <c r="F83">
        <v>2.1062236056670802E-2</v>
      </c>
      <c r="G83" s="1">
        <v>6.7682220225473794E-2</v>
      </c>
      <c r="H83">
        <v>0.01</v>
      </c>
    </row>
    <row r="84" spans="1:8" x14ac:dyDescent="0.3">
      <c r="A84" t="s">
        <v>758</v>
      </c>
      <c r="B84">
        <v>8.1</v>
      </c>
      <c r="C84">
        <v>1.7550684887594501</v>
      </c>
      <c r="D84">
        <v>1.5949165496139901E-2</v>
      </c>
      <c r="E84" s="1">
        <v>0.244943931069253</v>
      </c>
      <c r="F84">
        <v>1.99526106235796E-2</v>
      </c>
      <c r="G84" s="1">
        <v>6.1256125261505402E-2</v>
      </c>
      <c r="H84">
        <v>0.01</v>
      </c>
    </row>
    <row r="85" spans="1:8" x14ac:dyDescent="0.3">
      <c r="A85" t="s">
        <v>759</v>
      </c>
      <c r="B85">
        <v>8.1999999999999993</v>
      </c>
      <c r="C85">
        <v>1.77835347364272</v>
      </c>
      <c r="D85">
        <v>1.5080868479563501E-2</v>
      </c>
      <c r="E85" s="1">
        <v>0.221670214658542</v>
      </c>
      <c r="F85">
        <v>1.8865690577141599E-2</v>
      </c>
      <c r="G85" s="1">
        <v>5.54412786460593E-2</v>
      </c>
      <c r="H85">
        <v>0.01</v>
      </c>
    </row>
    <row r="86" spans="1:8" x14ac:dyDescent="0.3">
      <c r="A86" t="s">
        <v>760</v>
      </c>
      <c r="B86">
        <v>8.3000000000000007</v>
      </c>
      <c r="C86">
        <v>1.7994230117002199</v>
      </c>
      <c r="D86">
        <v>1.42348172442157E-2</v>
      </c>
      <c r="E86" s="1">
        <v>0.200610711564221</v>
      </c>
      <c r="F86">
        <v>1.7806803695217401E-2</v>
      </c>
      <c r="G86" s="1">
        <v>5.0179431412686902E-2</v>
      </c>
      <c r="H86">
        <v>0.01</v>
      </c>
    </row>
    <row r="87" spans="1:8" x14ac:dyDescent="0.3">
      <c r="A87" t="s">
        <v>761</v>
      </c>
      <c r="B87">
        <v>8.4</v>
      </c>
      <c r="C87">
        <v>1.81848806275918</v>
      </c>
      <c r="D87">
        <v>1.34143856584584E-2</v>
      </c>
      <c r="E87" s="1">
        <v>0.18155449680882799</v>
      </c>
      <c r="F87">
        <v>1.6780146860864702E-2</v>
      </c>
      <c r="G87" s="1">
        <v>4.5417895672238098E-2</v>
      </c>
      <c r="H87">
        <v>0.01</v>
      </c>
    </row>
    <row r="88" spans="1:8" x14ac:dyDescent="0.3">
      <c r="A88" t="s">
        <v>762</v>
      </c>
      <c r="B88">
        <v>8.5</v>
      </c>
      <c r="C88">
        <v>1.83573948236271</v>
      </c>
      <c r="D88">
        <v>1.26221592624265E-2</v>
      </c>
      <c r="E88" s="1">
        <v>0.16431076365353001</v>
      </c>
      <c r="F88">
        <v>1.5788931020235399E-2</v>
      </c>
      <c r="G88" s="1">
        <v>4.1109012716706299E-2</v>
      </c>
      <c r="H88">
        <v>0.01</v>
      </c>
    </row>
    <row r="89" spans="1:8" x14ac:dyDescent="0.3">
      <c r="A89" t="s">
        <v>763</v>
      </c>
      <c r="B89">
        <v>8.6</v>
      </c>
      <c r="C89">
        <v>1.8513499392117101</v>
      </c>
      <c r="D89">
        <v>1.18600414977665E-2</v>
      </c>
      <c r="E89" s="1">
        <v>0.14870690227298</v>
      </c>
      <c r="F89">
        <v>1.4835514637994301E-2</v>
      </c>
      <c r="G89" s="1">
        <v>3.7209672089379101E-2</v>
      </c>
      <c r="H89">
        <v>0.01</v>
      </c>
    </row>
    <row r="90" spans="1:8" x14ac:dyDescent="0.3">
      <c r="A90" t="s">
        <v>764</v>
      </c>
      <c r="B90">
        <v>8.6999999999999993</v>
      </c>
      <c r="C90">
        <v>1.8654756495907101</v>
      </c>
      <c r="D90">
        <v>1.1129350264814399E-2</v>
      </c>
      <c r="E90" s="1">
        <v>0.134586762147796</v>
      </c>
      <c r="F90">
        <v>1.3921524887085601E-2</v>
      </c>
      <c r="G90" s="1">
        <v>3.3680876729048001E-2</v>
      </c>
      <c r="H90">
        <v>0.01</v>
      </c>
    </row>
    <row r="91" spans="1:8" x14ac:dyDescent="0.3">
      <c r="A91" t="s">
        <v>765</v>
      </c>
      <c r="B91">
        <v>8.8000000000000007</v>
      </c>
      <c r="C91">
        <v>1.8782579462587199</v>
      </c>
      <c r="D91">
        <v>1.04309047573842E-2</v>
      </c>
      <c r="E91" s="1">
        <v>0.121809080586516</v>
      </c>
      <c r="F91">
        <v>1.3047966544450699E-2</v>
      </c>
      <c r="G91" s="1">
        <v>3.0487349766426902E-2</v>
      </c>
      <c r="H91">
        <v>0.01</v>
      </c>
    </row>
    <row r="92" spans="1:8" x14ac:dyDescent="0.3">
      <c r="A92" t="s">
        <v>766</v>
      </c>
      <c r="B92">
        <v>8.9</v>
      </c>
      <c r="C92">
        <v>1.8898246976152799</v>
      </c>
      <c r="D92">
        <v>0.01</v>
      </c>
      <c r="E92" s="1">
        <v>0.110246061474577</v>
      </c>
      <c r="F92">
        <v>1.2215319014785E-2</v>
      </c>
      <c r="G92" s="1">
        <v>2.7597178976028099E-2</v>
      </c>
      <c r="H92">
        <v>0.01</v>
      </c>
    </row>
    <row r="93" spans="1:8" x14ac:dyDescent="0.3">
      <c r="A93" t="s">
        <v>767</v>
      </c>
      <c r="B93">
        <v>9</v>
      </c>
      <c r="C93">
        <v>1.90029159144115</v>
      </c>
      <c r="D93">
        <v>0.01</v>
      </c>
      <c r="E93" s="1">
        <v>9.9782089871779403E-2</v>
      </c>
      <c r="F93">
        <v>1.1423622167640301E-2</v>
      </c>
      <c r="G93" s="1">
        <v>2.4981495270909902E-2</v>
      </c>
      <c r="H93">
        <v>0.01</v>
      </c>
    </row>
    <row r="94" spans="1:8" x14ac:dyDescent="0.3">
      <c r="A94" t="s">
        <v>768</v>
      </c>
      <c r="B94">
        <v>9.1</v>
      </c>
      <c r="C94">
        <v>1.9097632961462501</v>
      </c>
      <c r="D94">
        <v>0.01</v>
      </c>
      <c r="E94" s="1">
        <v>9.03125694574827E-2</v>
      </c>
      <c r="F94">
        <v>1.06725518132854E-2</v>
      </c>
      <c r="G94" s="1">
        <v>2.2614181974895901E-2</v>
      </c>
      <c r="H94">
        <v>0.01</v>
      </c>
    </row>
    <row r="95" spans="1:8" x14ac:dyDescent="0.3">
      <c r="A95" t="s">
        <v>769</v>
      </c>
      <c r="B95">
        <v>9.1999999999999993</v>
      </c>
      <c r="C95">
        <v>1.91833451122181</v>
      </c>
      <c r="D95">
        <v>0.01</v>
      </c>
      <c r="E95" s="1">
        <v>8.1742871068379602E-2</v>
      </c>
      <c r="F95">
        <v>0.01</v>
      </c>
      <c r="G95" s="1">
        <v>2.04716119206278E-2</v>
      </c>
      <c r="H95">
        <v>0.01</v>
      </c>
    </row>
    <row r="96" spans="1:8" x14ac:dyDescent="0.3">
      <c r="A96" t="s">
        <v>770</v>
      </c>
      <c r="B96">
        <v>9.3000000000000007</v>
      </c>
      <c r="C96">
        <v>1.9260909174758201</v>
      </c>
      <c r="D96">
        <v>0.01</v>
      </c>
      <c r="E96" s="1">
        <v>7.3987381699859606E-2</v>
      </c>
      <c r="F96">
        <v>0.01</v>
      </c>
      <c r="G96" s="1">
        <v>1.8532409705382599E-2</v>
      </c>
      <c r="H96">
        <v>0.01</v>
      </c>
    </row>
    <row r="97" spans="1:8" x14ac:dyDescent="0.3">
      <c r="A97" t="s">
        <v>771</v>
      </c>
      <c r="B97">
        <v>9.4</v>
      </c>
      <c r="C97">
        <v>1.9331100366202101</v>
      </c>
      <c r="D97">
        <v>0.01</v>
      </c>
      <c r="E97" s="1">
        <v>6.69686443601097E-2</v>
      </c>
      <c r="F97">
        <v>0.01</v>
      </c>
      <c r="G97" s="1">
        <v>1.6777236692863198E-2</v>
      </c>
      <c r="H97">
        <v>0.01</v>
      </c>
    </row>
    <row r="98" spans="1:8" x14ac:dyDescent="0.3">
      <c r="A98" t="s">
        <v>772</v>
      </c>
      <c r="B98">
        <v>9.5</v>
      </c>
      <c r="C98">
        <v>1.93946200886374</v>
      </c>
      <c r="D98">
        <v>0.01</v>
      </c>
      <c r="E98" s="1">
        <v>6.0616580086621998E-2</v>
      </c>
      <c r="F98">
        <v>0.01</v>
      </c>
      <c r="G98" s="1">
        <v>1.51885965807906E-2</v>
      </c>
      <c r="H98">
        <v>0.01</v>
      </c>
    </row>
    <row r="99" spans="1:8" x14ac:dyDescent="0.3">
      <c r="A99" t="s">
        <v>773</v>
      </c>
      <c r="B99">
        <v>9.6</v>
      </c>
      <c r="C99">
        <v>1.94521029633809</v>
      </c>
      <c r="D99">
        <v>0.01</v>
      </c>
      <c r="E99" s="1">
        <v>5.4867784267032101E-2</v>
      </c>
      <c r="F99">
        <v>0.01</v>
      </c>
      <c r="G99" s="1">
        <v>1.3750659563468701E-2</v>
      </c>
      <c r="H99">
        <v>0.01</v>
      </c>
    </row>
    <row r="100" spans="1:8" x14ac:dyDescent="0.3">
      <c r="A100" t="s">
        <v>774</v>
      </c>
      <c r="B100">
        <v>9.6999999999999993</v>
      </c>
      <c r="C100">
        <v>1.9504123194365099</v>
      </c>
      <c r="D100">
        <v>0.01</v>
      </c>
      <c r="E100" s="1">
        <v>4.9664890158671503E-2</v>
      </c>
      <c r="F100">
        <v>0.01</v>
      </c>
      <c r="G100" s="1">
        <v>1.24491033076959E-2</v>
      </c>
      <c r="H100">
        <v>0.01</v>
      </c>
    </row>
    <row r="101" spans="1:8" x14ac:dyDescent="0.3">
      <c r="A101" t="s">
        <v>775</v>
      </c>
      <c r="B101">
        <v>9.8000000000000007</v>
      </c>
      <c r="C101">
        <v>1.95512003246861</v>
      </c>
      <c r="D101">
        <v>0.01</v>
      </c>
      <c r="E101" s="1">
        <v>4.4955993181545501E-2</v>
      </c>
      <c r="F101">
        <v>0.01</v>
      </c>
      <c r="G101" s="1">
        <v>1.12709691314039E-2</v>
      </c>
      <c r="H101">
        <v>0.01</v>
      </c>
    </row>
    <row r="102" spans="1:8" x14ac:dyDescent="0.3">
      <c r="A102" t="s">
        <v>776</v>
      </c>
      <c r="B102">
        <v>9.9</v>
      </c>
      <c r="C102">
        <v>1.95938044442256</v>
      </c>
      <c r="D102">
        <v>0.01</v>
      </c>
      <c r="E102" s="1">
        <v>4.0694130174562498E-2</v>
      </c>
      <c r="F102">
        <v>0.01</v>
      </c>
      <c r="G102" s="1">
        <v>1.0204531928974799E-2</v>
      </c>
      <c r="H102">
        <v>0.01</v>
      </c>
    </row>
    <row r="103" spans="1:8" x14ac:dyDescent="0.3">
      <c r="A103" t="s">
        <v>777</v>
      </c>
      <c r="B103">
        <v>10</v>
      </c>
      <c r="C103">
        <v>1.9632360900736101</v>
      </c>
      <c r="D103">
        <v>0.01</v>
      </c>
      <c r="E103" s="1">
        <v>3.6836808360999902E-2</v>
      </c>
      <c r="F103">
        <v>0.01</v>
      </c>
      <c r="G103" s="1">
        <v>9.2391825268918395E-3</v>
      </c>
      <c r="H103">
        <v>0.01</v>
      </c>
    </row>
  </sheetData>
  <phoneticPr fontId="1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E618F-5B6A-4DDD-AABC-3D983F76A9E4}">
  <dimension ref="A1:C5"/>
  <sheetViews>
    <sheetView workbookViewId="0">
      <selection activeCell="A3" sqref="A3:A5"/>
    </sheetView>
  </sheetViews>
  <sheetFormatPr defaultRowHeight="14.4" x14ac:dyDescent="0.3"/>
  <sheetData>
    <row r="1" spans="1:3" x14ac:dyDescent="0.3">
      <c r="A1" t="s">
        <v>0</v>
      </c>
      <c r="B1" t="s">
        <v>671</v>
      </c>
    </row>
    <row r="2" spans="1:3" x14ac:dyDescent="0.3">
      <c r="A2" t="s">
        <v>2</v>
      </c>
      <c r="B2" t="s">
        <v>225</v>
      </c>
      <c r="C2" t="s">
        <v>97</v>
      </c>
    </row>
    <row r="3" spans="1:3" x14ac:dyDescent="0.3">
      <c r="A3" t="s">
        <v>778</v>
      </c>
      <c r="B3">
        <v>0</v>
      </c>
      <c r="C3">
        <v>0</v>
      </c>
    </row>
    <row r="4" spans="1:3" x14ac:dyDescent="0.3">
      <c r="A4" t="s">
        <v>779</v>
      </c>
      <c r="B4">
        <v>1</v>
      </c>
      <c r="C4">
        <v>2</v>
      </c>
    </row>
    <row r="5" spans="1:3" x14ac:dyDescent="0.3">
      <c r="A5" t="s">
        <v>780</v>
      </c>
      <c r="B5">
        <v>6</v>
      </c>
      <c r="C5">
        <v>0</v>
      </c>
    </row>
  </sheetData>
  <phoneticPr fontId="1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6B5F-255F-4EBB-860D-5B13124E5652}">
  <dimension ref="A1:H103"/>
  <sheetViews>
    <sheetView workbookViewId="0">
      <selection activeCell="C3" sqref="C3:H103"/>
    </sheetView>
  </sheetViews>
  <sheetFormatPr defaultRowHeight="14.4" x14ac:dyDescent="0.3"/>
  <sheetData>
    <row r="1" spans="1:8" x14ac:dyDescent="0.3">
      <c r="A1" t="s">
        <v>0</v>
      </c>
      <c r="B1" t="s">
        <v>672</v>
      </c>
    </row>
    <row r="2" spans="1:8" x14ac:dyDescent="0.3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3">
      <c r="A3" t="s">
        <v>1090</v>
      </c>
      <c r="B3">
        <v>0</v>
      </c>
      <c r="C3">
        <v>4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3">
      <c r="A4" t="s">
        <v>1091</v>
      </c>
      <c r="B4">
        <v>0.1</v>
      </c>
      <c r="C4">
        <v>4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3">
      <c r="A5" t="s">
        <v>1092</v>
      </c>
      <c r="B5">
        <v>0.2</v>
      </c>
      <c r="C5">
        <v>4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3">
      <c r="A6" t="s">
        <v>1093</v>
      </c>
      <c r="B6">
        <v>0.3</v>
      </c>
      <c r="C6">
        <v>4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3">
      <c r="A7" t="s">
        <v>1094</v>
      </c>
      <c r="B7">
        <v>0.4</v>
      </c>
      <c r="C7">
        <v>4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3">
      <c r="A8" t="s">
        <v>1095</v>
      </c>
      <c r="B8">
        <v>0.5</v>
      </c>
      <c r="C8">
        <v>4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3">
      <c r="A9" t="s">
        <v>1096</v>
      </c>
      <c r="B9">
        <v>0.6</v>
      </c>
      <c r="C9">
        <v>4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3">
      <c r="A10" t="s">
        <v>1097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3">
      <c r="A11" t="s">
        <v>1098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3">
      <c r="A12" t="s">
        <v>1099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3">
      <c r="A13" t="s">
        <v>1100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3">
      <c r="A14" t="s">
        <v>1101</v>
      </c>
      <c r="B14">
        <v>1.1000000000000001</v>
      </c>
      <c r="C14">
        <v>2.6765239650617501</v>
      </c>
      <c r="D14">
        <v>0.133988558584899</v>
      </c>
      <c r="E14">
        <v>1.32926524623512</v>
      </c>
      <c r="F14">
        <v>0.17174810150515099</v>
      </c>
      <c r="G14">
        <v>0.33714028240881599</v>
      </c>
      <c r="H14">
        <v>5.4988559283700597E-2</v>
      </c>
    </row>
    <row r="15" spans="1:8" x14ac:dyDescent="0.3">
      <c r="A15" t="s">
        <v>1102</v>
      </c>
      <c r="B15">
        <v>1.2</v>
      </c>
      <c r="C15">
        <v>1.79810423614348</v>
      </c>
      <c r="D15">
        <v>0.17622990460733401</v>
      </c>
      <c r="E15">
        <v>2.2060227981407499</v>
      </c>
      <c r="F15">
        <v>0.222914289086206</v>
      </c>
      <c r="G15">
        <v>0.55785786871966903</v>
      </c>
      <c r="H15">
        <v>7.1990400925021805E-2</v>
      </c>
    </row>
    <row r="16" spans="1:8" x14ac:dyDescent="0.3">
      <c r="A16" t="s">
        <v>1103</v>
      </c>
      <c r="B16">
        <v>1.3</v>
      </c>
      <c r="C16">
        <v>1.2134998779822801</v>
      </c>
      <c r="D16">
        <v>0.17470200947144901</v>
      </c>
      <c r="E16">
        <v>2.78701761557044</v>
      </c>
      <c r="F16">
        <v>0.21886087069562599</v>
      </c>
      <c r="G16">
        <v>0.703420086277739</v>
      </c>
      <c r="H16">
        <v>7.2790893020530698E-2</v>
      </c>
    </row>
    <row r="17" spans="1:8" x14ac:dyDescent="0.3">
      <c r="A17" t="s">
        <v>1104</v>
      </c>
      <c r="B17">
        <v>1.4</v>
      </c>
      <c r="C17">
        <v>0.82342489783395101</v>
      </c>
      <c r="D17">
        <v>0.15470833431202399</v>
      </c>
      <c r="E17">
        <v>3.1736945557995901</v>
      </c>
      <c r="F17">
        <v>0.19253753729323</v>
      </c>
      <c r="G17">
        <v>0.80004485921443202</v>
      </c>
      <c r="H17">
        <v>6.7666157322704104E-2</v>
      </c>
    </row>
    <row r="18" spans="1:8" x14ac:dyDescent="0.3">
      <c r="A18" t="s">
        <v>1105</v>
      </c>
      <c r="B18">
        <v>1.5</v>
      </c>
      <c r="C18">
        <v>0.56249955721297695</v>
      </c>
      <c r="D18">
        <v>0.12911584273712601</v>
      </c>
      <c r="E18">
        <v>3.4320900756782899</v>
      </c>
      <c r="F18">
        <v>0.16004236370803401</v>
      </c>
      <c r="G18">
        <v>0.86456298694637301</v>
      </c>
      <c r="H18">
        <v>6.1368221354356899E-2</v>
      </c>
    </row>
    <row r="19" spans="1:8" x14ac:dyDescent="0.3">
      <c r="A19" t="s">
        <v>1106</v>
      </c>
      <c r="B19">
        <v>1.6</v>
      </c>
      <c r="C19">
        <v>0.387544688879919</v>
      </c>
      <c r="D19">
        <v>0.10406994355146899</v>
      </c>
      <c r="E19">
        <v>3.6054206901545802</v>
      </c>
      <c r="F19">
        <v>0.12876623206985799</v>
      </c>
      <c r="G19">
        <v>0.90787492582831397</v>
      </c>
      <c r="H19">
        <v>5.5887490591603299E-2</v>
      </c>
    </row>
    <row r="20" spans="1:8" x14ac:dyDescent="0.3">
      <c r="A20" t="s">
        <v>1107</v>
      </c>
      <c r="B20">
        <v>1.7</v>
      </c>
      <c r="C20">
        <v>0.26996292957548301</v>
      </c>
      <c r="D20">
        <v>8.2169676674569106E-2</v>
      </c>
      <c r="E20">
        <v>3.7221083129124701</v>
      </c>
      <c r="F20">
        <v>0.101683070169461</v>
      </c>
      <c r="G20">
        <v>0.93709513094041796</v>
      </c>
      <c r="H20">
        <v>5.1820188669864202E-2</v>
      </c>
    </row>
    <row r="21" spans="1:8" x14ac:dyDescent="0.3">
      <c r="A21" t="s">
        <v>1108</v>
      </c>
      <c r="B21">
        <v>1.8</v>
      </c>
      <c r="C21">
        <v>0.19076327752334599</v>
      </c>
      <c r="D21">
        <v>6.4215025396837294E-2</v>
      </c>
      <c r="E21">
        <v>3.80093072576976</v>
      </c>
      <c r="F21">
        <v>7.9606950626031903E-2</v>
      </c>
      <c r="G21">
        <v>0.95689918534104501</v>
      </c>
      <c r="H21">
        <v>4.9100620580360098E-2</v>
      </c>
    </row>
    <row r="22" spans="1:8" x14ac:dyDescent="0.3">
      <c r="A22" t="s">
        <v>1109</v>
      </c>
      <c r="B22">
        <v>1.9</v>
      </c>
      <c r="C22">
        <v>0.13730146824494599</v>
      </c>
      <c r="D22">
        <v>5.0151651883633998E-2</v>
      </c>
      <c r="E22">
        <v>3.8543471905211502</v>
      </c>
      <c r="F22">
        <v>6.23656723016357E-2</v>
      </c>
      <c r="G22">
        <v>0.97037910916112202</v>
      </c>
      <c r="H22">
        <v>4.7418060792315302E-2</v>
      </c>
    </row>
    <row r="23" spans="1:8" x14ac:dyDescent="0.3">
      <c r="A23" t="s">
        <v>1110</v>
      </c>
      <c r="B23">
        <v>2</v>
      </c>
      <c r="C23">
        <v>0.10113793014986699</v>
      </c>
      <c r="D23">
        <v>3.9564171652792399E-2</v>
      </c>
      <c r="E23">
        <v>3.8906578065325799</v>
      </c>
      <c r="F23">
        <v>4.9392112452782702E-2</v>
      </c>
      <c r="G23">
        <v>0.97959140268629297</v>
      </c>
      <c r="H23">
        <v>4.6439293244033703E-2</v>
      </c>
    </row>
    <row r="24" spans="1:8" x14ac:dyDescent="0.3">
      <c r="A24" t="s">
        <v>1111</v>
      </c>
      <c r="B24">
        <v>2.1</v>
      </c>
      <c r="C24">
        <v>7.6626038651581602E-2</v>
      </c>
      <c r="D24">
        <v>3.1914705545169703E-2</v>
      </c>
      <c r="E24">
        <v>3.91541287524023</v>
      </c>
      <c r="F24">
        <v>4.0000340443142601E-2</v>
      </c>
      <c r="G24">
        <v>0.98591106067503298</v>
      </c>
      <c r="H24">
        <v>4.5899367054716103E-2</v>
      </c>
    </row>
    <row r="25" spans="1:8" x14ac:dyDescent="0.3">
      <c r="A25" t="s">
        <v>1112</v>
      </c>
      <c r="B25">
        <v>2.2000000000000002</v>
      </c>
      <c r="C25">
        <v>5.9979079540165403E-2</v>
      </c>
      <c r="D25">
        <v>2.6641039171584099E-2</v>
      </c>
      <c r="E25">
        <v>3.9323371943613101</v>
      </c>
      <c r="F25">
        <v>3.3494541125967399E-2</v>
      </c>
      <c r="G25">
        <v>0.990261917635059</v>
      </c>
      <c r="H25">
        <v>4.5616807938059702E-2</v>
      </c>
    </row>
    <row r="26" spans="1:8" x14ac:dyDescent="0.3">
      <c r="A26" t="s">
        <v>1113</v>
      </c>
      <c r="B26">
        <v>2.2999999999999998</v>
      </c>
      <c r="C26">
        <v>4.8651938927582399E-2</v>
      </c>
      <c r="D26">
        <v>2.3191651672927201E-2</v>
      </c>
      <c r="E26">
        <v>3.9439389608337101</v>
      </c>
      <c r="F26">
        <v>2.9205104086022501E-2</v>
      </c>
      <c r="G26">
        <v>0.99326751607280195</v>
      </c>
      <c r="H26">
        <v>4.5478058571908002E-2</v>
      </c>
    </row>
    <row r="27" spans="1:8" x14ac:dyDescent="0.3">
      <c r="A27" t="s">
        <v>1114</v>
      </c>
      <c r="B27">
        <v>2.4</v>
      </c>
      <c r="C27">
        <v>4.0930299329165802E-2</v>
      </c>
      <c r="D27">
        <v>2.1053280264554299E-2</v>
      </c>
      <c r="E27">
        <v>3.9519125958400898</v>
      </c>
      <c r="F27">
        <v>2.65160103538629E-2</v>
      </c>
      <c r="G27">
        <v>0.99535051759824</v>
      </c>
      <c r="H27">
        <v>4.5416212769110897E-2</v>
      </c>
    </row>
    <row r="28" spans="1:8" x14ac:dyDescent="0.3">
      <c r="A28" t="s">
        <v>1115</v>
      </c>
      <c r="B28">
        <v>2.5</v>
      </c>
      <c r="C28">
        <v>3.5657023278840197E-2</v>
      </c>
      <c r="D28">
        <v>1.9789483549528301E-2</v>
      </c>
      <c r="E28">
        <v>3.9574062972528701</v>
      </c>
      <c r="F28">
        <v>2.4904687414250101E-2</v>
      </c>
      <c r="G28">
        <v>0.99679857284485496</v>
      </c>
      <c r="H28">
        <v>4.5393561455379497E-2</v>
      </c>
    </row>
    <row r="29" spans="1:8" x14ac:dyDescent="0.3">
      <c r="A29" t="s">
        <v>1116</v>
      </c>
      <c r="B29">
        <v>2.6</v>
      </c>
      <c r="C29">
        <v>3.2049473540193898E-2</v>
      </c>
      <c r="D29">
        <v>1.90699164036011E-2</v>
      </c>
      <c r="E29">
        <v>3.9612004133300802</v>
      </c>
      <c r="F29">
        <v>2.3973042189571799E-2</v>
      </c>
      <c r="G29">
        <v>0.99780819280324995</v>
      </c>
      <c r="H29">
        <v>4.5389636647117301E-2</v>
      </c>
    </row>
    <row r="30" spans="1:8" x14ac:dyDescent="0.3">
      <c r="A30" t="s">
        <v>1117</v>
      </c>
      <c r="B30">
        <v>2.7</v>
      </c>
      <c r="C30">
        <v>2.9577264449043301E-2</v>
      </c>
      <c r="D30">
        <v>1.8670855078388799E-2</v>
      </c>
      <c r="E30">
        <v>3.9638267858096099</v>
      </c>
      <c r="F30">
        <v>2.3448016316891501E-2</v>
      </c>
      <c r="G30">
        <v>0.998514109475098</v>
      </c>
      <c r="H30">
        <v>4.5393744662980802E-2</v>
      </c>
    </row>
    <row r="31" spans="1:8" x14ac:dyDescent="0.3">
      <c r="A31" t="s">
        <v>1118</v>
      </c>
      <c r="B31">
        <v>2.8</v>
      </c>
      <c r="C31">
        <v>2.7880270264014899E-2</v>
      </c>
      <c r="D31">
        <v>1.8453379398923601E-2</v>
      </c>
      <c r="E31">
        <v>3.9656488682591999</v>
      </c>
      <c r="F31">
        <v>2.3157289119287199E-2</v>
      </c>
      <c r="G31">
        <v>0.99900901420419397</v>
      </c>
      <c r="H31">
        <v>4.5400553817047502E-2</v>
      </c>
    </row>
    <row r="32" spans="1:8" x14ac:dyDescent="0.3">
      <c r="A32" t="s">
        <v>1119</v>
      </c>
      <c r="B32">
        <v>2.9</v>
      </c>
      <c r="C32">
        <v>2.67135144602197E-2</v>
      </c>
      <c r="D32">
        <v>1.8336214436990399E-2</v>
      </c>
      <c r="E32">
        <v>3.9669156853104401</v>
      </c>
      <c r="F32">
        <v>2.2998245411435001E-2</v>
      </c>
      <c r="G32">
        <v>0.99935688365381403</v>
      </c>
      <c r="H32">
        <v>4.5407582968861201E-2</v>
      </c>
    </row>
    <row r="33" spans="1:8" x14ac:dyDescent="0.3">
      <c r="A33" t="s">
        <v>1120</v>
      </c>
      <c r="B33">
        <v>3</v>
      </c>
      <c r="C33">
        <v>2.59100492120794E-2</v>
      </c>
      <c r="D33">
        <v>1.8273580748310099E-2</v>
      </c>
      <c r="E33">
        <v>3.9677982858655501</v>
      </c>
      <c r="F33">
        <v>2.2912024365806399E-2</v>
      </c>
      <c r="G33">
        <v>0.99960201273649296</v>
      </c>
      <c r="H33">
        <v>4.5413813065732403E-2</v>
      </c>
    </row>
    <row r="34" spans="1:8" x14ac:dyDescent="0.3">
      <c r="A34" t="s">
        <v>1121</v>
      </c>
      <c r="B34">
        <v>3.1</v>
      </c>
      <c r="C34">
        <v>2.5355901433313999E-2</v>
      </c>
      <c r="D34">
        <v>1.8240288582258599E-2</v>
      </c>
      <c r="E34">
        <v>3.9684144423854</v>
      </c>
      <c r="F34">
        <v>2.28656418064065E-2</v>
      </c>
      <c r="G34">
        <v>0.99977516081714801</v>
      </c>
      <c r="H34">
        <v>4.5418939639596798E-2</v>
      </c>
    </row>
    <row r="35" spans="1:8" x14ac:dyDescent="0.3">
      <c r="A35" t="s">
        <v>1122</v>
      </c>
      <c r="B35">
        <v>3.2</v>
      </c>
      <c r="C35">
        <v>2.4973129504023601E-2</v>
      </c>
      <c r="D35">
        <v>1.82226759355773E-2</v>
      </c>
      <c r="E35">
        <v>3.9688454334863001</v>
      </c>
      <c r="F35">
        <v>2.28408821394619E-2</v>
      </c>
      <c r="G35">
        <v>0.99989774882792604</v>
      </c>
      <c r="H35">
        <v>4.5422981705805297E-2</v>
      </c>
    </row>
    <row r="36" spans="1:8" x14ac:dyDescent="0.3">
      <c r="A36" t="s">
        <v>1123</v>
      </c>
      <c r="B36">
        <v>3.3</v>
      </c>
      <c r="C36">
        <v>2.4708342989813399E-2</v>
      </c>
      <c r="D36">
        <v>1.8213400372075798E-2</v>
      </c>
      <c r="E36">
        <v>3.9691474782881602</v>
      </c>
      <c r="F36">
        <v>2.28277813758141E-2</v>
      </c>
      <c r="G36">
        <v>0.99998473524434806</v>
      </c>
      <c r="H36">
        <v>4.5426084348811901E-2</v>
      </c>
    </row>
    <row r="37" spans="1:8" x14ac:dyDescent="0.3">
      <c r="A37" t="s">
        <v>1124</v>
      </c>
      <c r="B37">
        <v>3.4</v>
      </c>
      <c r="C37">
        <v>2.45249093836226E-2</v>
      </c>
      <c r="D37">
        <v>1.8208539774376899E-2</v>
      </c>
      <c r="E37">
        <v>3.96935954723005</v>
      </c>
      <c r="F37">
        <v>2.2820926392545501E-2</v>
      </c>
      <c r="G37">
        <v>1.0000465932451601</v>
      </c>
      <c r="H37">
        <v>4.5428424122929099E-2</v>
      </c>
    </row>
    <row r="38" spans="1:8" x14ac:dyDescent="0.3">
      <c r="A38" t="s">
        <v>1125</v>
      </c>
      <c r="B38">
        <v>3.5</v>
      </c>
      <c r="C38">
        <v>2.43976541132516E-2</v>
      </c>
      <c r="D38">
        <v>1.8206008264440798E-2</v>
      </c>
      <c r="E38">
        <v>3.9695087110695901</v>
      </c>
      <c r="F38">
        <v>2.2817392967473898E-2</v>
      </c>
      <c r="G38">
        <v>1.00009067422081</v>
      </c>
      <c r="H38">
        <v>4.5430167530339099E-2</v>
      </c>
    </row>
    <row r="39" spans="1:8" x14ac:dyDescent="0.3">
      <c r="A39" t="s">
        <v>1126</v>
      </c>
      <c r="B39">
        <v>3.6</v>
      </c>
      <c r="C39">
        <v>2.4309249765605698E-2</v>
      </c>
      <c r="D39">
        <v>1.8204700445880798E-2</v>
      </c>
      <c r="E39">
        <v>3.9696138128718701</v>
      </c>
      <c r="F39">
        <v>2.2815610003356902E-2</v>
      </c>
      <c r="G39">
        <v>1.00012215091337</v>
      </c>
      <c r="H39">
        <v>4.5431455886970701E-2</v>
      </c>
    </row>
    <row r="40" spans="1:8" x14ac:dyDescent="0.3">
      <c r="A40" t="s">
        <v>1127</v>
      </c>
      <c r="B40">
        <v>3.7</v>
      </c>
      <c r="C40">
        <v>2.4247751890198E-2</v>
      </c>
      <c r="D40">
        <v>1.8204032417806899E-2</v>
      </c>
      <c r="E40">
        <v>3.9696879946696</v>
      </c>
      <c r="F40">
        <v>2.28147384985091E-2</v>
      </c>
      <c r="G40">
        <v>1.00014467166661</v>
      </c>
      <c r="H40">
        <v>4.5432402571677903E-2</v>
      </c>
    </row>
    <row r="41" spans="1:8" x14ac:dyDescent="0.3">
      <c r="A41" t="s">
        <v>1128</v>
      </c>
      <c r="B41">
        <v>3.8</v>
      </c>
      <c r="C41">
        <v>2.4204914459775101E-2</v>
      </c>
      <c r="D41">
        <v>1.8203696787436201E-2</v>
      </c>
      <c r="E41">
        <v>3.9697404399738598</v>
      </c>
      <c r="F41">
        <v>2.2814333725854601E-2</v>
      </c>
      <c r="G41">
        <v>1.00016081553154</v>
      </c>
      <c r="H41">
        <v>4.5433095517224298E-2</v>
      </c>
    </row>
    <row r="42" spans="1:8" x14ac:dyDescent="0.3">
      <c r="A42" t="s">
        <v>1129</v>
      </c>
      <c r="B42">
        <v>3.9</v>
      </c>
      <c r="C42">
        <v>2.41750364160986E-2</v>
      </c>
      <c r="D42">
        <v>1.8203532363882599E-2</v>
      </c>
      <c r="E42">
        <v>3.9697775781325602</v>
      </c>
      <c r="F42">
        <v>2.2814162229861899E-2</v>
      </c>
      <c r="G42">
        <v>1.00017240968744</v>
      </c>
      <c r="H42">
        <v>4.5433601446889203E-2</v>
      </c>
    </row>
    <row r="43" spans="1:8" x14ac:dyDescent="0.3">
      <c r="A43" t="s">
        <v>1130</v>
      </c>
      <c r="B43">
        <v>4</v>
      </c>
      <c r="C43">
        <v>2.4154170597769E-2</v>
      </c>
      <c r="D43">
        <v>1.8203455041403398E-2</v>
      </c>
      <c r="E43">
        <v>3.9698039185076199</v>
      </c>
      <c r="F43">
        <v>2.2814103075527101E-2</v>
      </c>
      <c r="G43">
        <v>1.00018075140096</v>
      </c>
      <c r="H43">
        <v>4.5433970253695798E-2</v>
      </c>
    </row>
    <row r="44" spans="1:8" x14ac:dyDescent="0.3">
      <c r="A44" t="s">
        <v>1131</v>
      </c>
      <c r="B44">
        <v>4.0999999999999996</v>
      </c>
      <c r="C44">
        <v>2.41395803493227E-2</v>
      </c>
      <c r="D44">
        <v>1.8203421227646999E-2</v>
      </c>
      <c r="E44">
        <v>3.9698226294440002</v>
      </c>
      <c r="F44">
        <v>2.2814094784002599E-2</v>
      </c>
      <c r="G44">
        <v>1.0001867636169699</v>
      </c>
      <c r="H44">
        <v>4.5434238873133102E-2</v>
      </c>
    </row>
    <row r="45" spans="1:8" x14ac:dyDescent="0.3">
      <c r="A45" t="s">
        <v>1132</v>
      </c>
      <c r="B45">
        <v>4.2</v>
      </c>
      <c r="C45">
        <v>2.41293656914916E-2</v>
      </c>
      <c r="D45">
        <v>1.8203408538694898E-2</v>
      </c>
      <c r="E45">
        <v>3.9698359409132902</v>
      </c>
      <c r="F45">
        <v>2.2814106960991599E-2</v>
      </c>
      <c r="G45">
        <v>1.00019110428703</v>
      </c>
      <c r="H45">
        <v>4.5434434459613697E-2</v>
      </c>
    </row>
    <row r="46" spans="1:8" x14ac:dyDescent="0.3">
      <c r="A46" t="s">
        <v>1133</v>
      </c>
      <c r="B46">
        <v>4.3</v>
      </c>
      <c r="C46">
        <v>2.41222057567776E-2</v>
      </c>
      <c r="D46">
        <v>1.82034056354273E-2</v>
      </c>
      <c r="E46">
        <v>3.96984542507654</v>
      </c>
      <c r="F46">
        <v>2.2814125224590601E-2</v>
      </c>
      <c r="G46">
        <v>1.0001942433684301</v>
      </c>
      <c r="H46">
        <v>4.5434576881954201E-2</v>
      </c>
    </row>
    <row r="47" spans="1:8" x14ac:dyDescent="0.3">
      <c r="A47" t="s">
        <v>1134</v>
      </c>
      <c r="B47">
        <v>4.4000000000000004</v>
      </c>
      <c r="C47">
        <v>2.41171810701881E-2</v>
      </c>
      <c r="D47">
        <v>1.8203406889541501E-2</v>
      </c>
      <c r="E47">
        <v>3.9698521921505399</v>
      </c>
      <c r="F47">
        <v>2.2814143266653601E-2</v>
      </c>
      <c r="G47">
        <v>1.0001965171754399</v>
      </c>
      <c r="H47">
        <v>4.5434680631653297E-2</v>
      </c>
    </row>
    <row r="48" spans="1:8" x14ac:dyDescent="0.3">
      <c r="A48" t="s">
        <v>1135</v>
      </c>
      <c r="B48">
        <v>4.5</v>
      </c>
      <c r="C48">
        <v>2.4113650746986799E-2</v>
      </c>
      <c r="D48">
        <v>1.8203409595658401E-2</v>
      </c>
      <c r="E48">
        <v>3.9698570273975999</v>
      </c>
      <c r="F48">
        <v>2.2814158720430501E-2</v>
      </c>
      <c r="G48">
        <v>1.0001981668273401</v>
      </c>
      <c r="H48">
        <v>4.5434756256379202E-2</v>
      </c>
    </row>
    <row r="49" spans="1:8" x14ac:dyDescent="0.3">
      <c r="A49" t="s">
        <v>1136</v>
      </c>
      <c r="B49">
        <v>4.5999999999999996</v>
      </c>
      <c r="C49">
        <v>2.4111167518237501E-2</v>
      </c>
      <c r="D49">
        <v>1.8203412522227E-2</v>
      </c>
      <c r="E49">
        <v>3.9698604871085501</v>
      </c>
      <c r="F49">
        <v>2.2814171045120998E-2</v>
      </c>
      <c r="G49">
        <v>1.00019936550373</v>
      </c>
      <c r="H49">
        <v>4.54348114238355E-2</v>
      </c>
    </row>
    <row r="50" spans="1:8" x14ac:dyDescent="0.3">
      <c r="A50" t="s">
        <v>1137</v>
      </c>
      <c r="B50">
        <v>4.7</v>
      </c>
      <c r="C50">
        <v>2.4109418850708102E-2</v>
      </c>
      <c r="D50">
        <v>1.8203415164124399E-2</v>
      </c>
      <c r="E50">
        <v>3.9698629659713198</v>
      </c>
      <c r="F50">
        <v>2.2814180469138901E-2</v>
      </c>
      <c r="G50">
        <v>1.0002002378049699</v>
      </c>
      <c r="H50">
        <v>4.5434851704743998E-2</v>
      </c>
    </row>
    <row r="51" spans="1:8" x14ac:dyDescent="0.3">
      <c r="A51" t="s">
        <v>1138</v>
      </c>
      <c r="B51">
        <v>4.8</v>
      </c>
      <c r="C51">
        <v>2.41081860928638E-2</v>
      </c>
      <c r="D51">
        <v>1.8203417361446501E-2</v>
      </c>
      <c r="E51">
        <v>3.9698647444363799</v>
      </c>
      <c r="F51">
        <v>2.28141874818386E-2</v>
      </c>
      <c r="G51">
        <v>1.0002008735318799</v>
      </c>
      <c r="H51">
        <v>4.54348811457852E-2</v>
      </c>
    </row>
    <row r="52" spans="1:8" x14ac:dyDescent="0.3">
      <c r="A52" t="s">
        <v>1139</v>
      </c>
      <c r="B52">
        <v>4.9000000000000004</v>
      </c>
      <c r="C52">
        <v>2.4107316090717899E-2</v>
      </c>
      <c r="D52">
        <v>1.8203419108264399E-2</v>
      </c>
      <c r="E52">
        <v>3.9698660220735098</v>
      </c>
      <c r="F52">
        <v>2.2814192604045599E-2</v>
      </c>
      <c r="G52">
        <v>1.0002013375121599</v>
      </c>
      <c r="H52">
        <v>4.5434902687189201E-2</v>
      </c>
    </row>
    <row r="53" spans="1:8" x14ac:dyDescent="0.3">
      <c r="A53" t="s">
        <v>1140</v>
      </c>
      <c r="B53">
        <v>5</v>
      </c>
      <c r="C53">
        <v>2.4106701441763499E-2</v>
      </c>
      <c r="D53">
        <v>1.8203420459101699E-2</v>
      </c>
      <c r="E53">
        <v>3.9698669411013898</v>
      </c>
      <c r="F53">
        <v>2.2814196296368099E-2</v>
      </c>
      <c r="G53">
        <v>1.00020167662105</v>
      </c>
      <c r="H53">
        <v>4.5434918466301398E-2</v>
      </c>
    </row>
    <row r="54" spans="1:8" x14ac:dyDescent="0.3">
      <c r="A54" t="s">
        <v>1141</v>
      </c>
      <c r="B54">
        <v>5.0999999999999996</v>
      </c>
      <c r="C54">
        <v>2.4106266740687901E-2</v>
      </c>
      <c r="D54">
        <v>1.8203421485065902E-2</v>
      </c>
      <c r="E54">
        <v>3.96986760301131</v>
      </c>
      <c r="F54">
        <v>2.28141989326223E-2</v>
      </c>
      <c r="G54">
        <v>1.0002019248062901</v>
      </c>
      <c r="H54">
        <v>4.5434930037892098E-2</v>
      </c>
    </row>
    <row r="55" spans="1:8" x14ac:dyDescent="0.3">
      <c r="A55" t="s">
        <v>1142</v>
      </c>
      <c r="B55">
        <v>5.2</v>
      </c>
      <c r="C55">
        <v>2.41059589866763E-2</v>
      </c>
      <c r="D55">
        <v>1.8203422254748702E-2</v>
      </c>
      <c r="E55">
        <v>3.9698680803302402</v>
      </c>
      <c r="F55">
        <v>2.2814200801726001E-2</v>
      </c>
      <c r="G55">
        <v>1.0002021066912601</v>
      </c>
      <c r="H55">
        <v>4.54349385338964E-2</v>
      </c>
    </row>
    <row r="56" spans="1:8" x14ac:dyDescent="0.3">
      <c r="A56" t="s">
        <v>1143</v>
      </c>
      <c r="B56">
        <v>5.3</v>
      </c>
      <c r="C56">
        <v>2.4105740884968498E-2</v>
      </c>
      <c r="D56">
        <v>1.82034228271345E-2</v>
      </c>
      <c r="E56">
        <v>3.9698684249568998</v>
      </c>
      <c r="F56">
        <v>2.2814202120176499E-2</v>
      </c>
      <c r="G56">
        <v>1.00020224016296</v>
      </c>
      <c r="H56">
        <v>4.5434944779190703E-2</v>
      </c>
    </row>
    <row r="57" spans="1:8" x14ac:dyDescent="0.3">
      <c r="A57" t="s">
        <v>1144</v>
      </c>
      <c r="B57">
        <v>5.4</v>
      </c>
      <c r="C57">
        <v>2.4105586163768199E-2</v>
      </c>
      <c r="D57">
        <v>1.8203423250055199E-2</v>
      </c>
      <c r="E57">
        <v>3.9698686740781901</v>
      </c>
      <c r="F57">
        <v>2.2814203046837501E-2</v>
      </c>
      <c r="G57">
        <v>1.0002023382340299</v>
      </c>
      <c r="H57">
        <v>4.5434949375508897E-2</v>
      </c>
    </row>
    <row r="58" spans="1:8" x14ac:dyDescent="0.3">
      <c r="A58" t="s">
        <v>1145</v>
      </c>
      <c r="B58">
        <v>5.5</v>
      </c>
      <c r="C58">
        <v>2.4105476296258501E-2</v>
      </c>
      <c r="D58">
        <v>1.82034235609921E-2</v>
      </c>
      <c r="E58">
        <v>3.9698688543742402</v>
      </c>
      <c r="F58">
        <v>2.2814203696562101E-2</v>
      </c>
      <c r="G58">
        <v>1.00020241038471</v>
      </c>
      <c r="H58">
        <v>4.5434952762285402E-2</v>
      </c>
    </row>
    <row r="59" spans="1:8" x14ac:dyDescent="0.3">
      <c r="A59" t="s">
        <v>1146</v>
      </c>
      <c r="B59">
        <v>5.6</v>
      </c>
      <c r="C59">
        <v>2.4105398203480899E-2</v>
      </c>
      <c r="D59">
        <v>1.8203423788686598E-2</v>
      </c>
      <c r="E59">
        <v>3.9698689850114599</v>
      </c>
      <c r="F59">
        <v>2.2814204151487199E-2</v>
      </c>
      <c r="G59">
        <v>1.00020246353141</v>
      </c>
      <c r="H59">
        <v>4.5434955260794302E-2</v>
      </c>
    </row>
    <row r="60" spans="1:8" x14ac:dyDescent="0.3">
      <c r="A60" t="s">
        <v>1147</v>
      </c>
      <c r="B60">
        <v>5.7</v>
      </c>
      <c r="C60">
        <v>2.4105342642719099E-2</v>
      </c>
      <c r="D60">
        <v>1.8203423954863501E-2</v>
      </c>
      <c r="E60">
        <v>3.9698690797759002</v>
      </c>
      <c r="F60">
        <v>2.2814204469878498E-2</v>
      </c>
      <c r="G60">
        <v>1.00020250272704</v>
      </c>
      <c r="H60">
        <v>4.5434957106194503E-2</v>
      </c>
    </row>
    <row r="61" spans="1:8" x14ac:dyDescent="0.3">
      <c r="A61" t="s">
        <v>1148</v>
      </c>
      <c r="B61">
        <v>5.8</v>
      </c>
      <c r="C61">
        <v>2.41053030755469E-2</v>
      </c>
      <c r="D61">
        <v>1.8203424075781401E-2</v>
      </c>
      <c r="E61">
        <v>3.96986914859581</v>
      </c>
      <c r="F61">
        <v>2.2814204692814099E-2</v>
      </c>
      <c r="G61">
        <v>1.00020253166808</v>
      </c>
      <c r="H61">
        <v>4.5434958470815703E-2</v>
      </c>
    </row>
    <row r="62" spans="1:8" x14ac:dyDescent="0.3">
      <c r="A62" t="s">
        <v>1149</v>
      </c>
      <c r="B62">
        <v>5.9</v>
      </c>
      <c r="C62">
        <v>2.4105274871903899E-2</v>
      </c>
      <c r="D62">
        <v>1.82034241635219E-2</v>
      </c>
      <c r="E62">
        <v>3.9698691986299099</v>
      </c>
      <c r="F62">
        <v>2.2814204849120501E-2</v>
      </c>
      <c r="G62">
        <v>1.00020255306224</v>
      </c>
      <c r="H62">
        <v>4.5434959481095098E-2</v>
      </c>
    </row>
    <row r="63" spans="1:8" x14ac:dyDescent="0.3">
      <c r="A63" t="s">
        <v>1150</v>
      </c>
      <c r="B63">
        <v>6</v>
      </c>
      <c r="C63">
        <v>2.4105254749821701E-2</v>
      </c>
      <c r="D63">
        <v>1.8203424227015399E-2</v>
      </c>
      <c r="E63">
        <v>3.9698692350460898</v>
      </c>
      <c r="F63">
        <v>2.2814204958954899E-2</v>
      </c>
      <c r="G63">
        <v>1.0002025688955301</v>
      </c>
      <c r="H63">
        <v>4.5434960229909498E-2</v>
      </c>
    </row>
    <row r="64" spans="1:8" x14ac:dyDescent="0.3">
      <c r="A64" t="s">
        <v>1151</v>
      </c>
      <c r="B64">
        <v>6.1</v>
      </c>
      <c r="C64">
        <v>0.74707836683231799</v>
      </c>
      <c r="D64">
        <v>4.27222039722693E-2</v>
      </c>
      <c r="E64">
        <v>3.2468852635269099</v>
      </c>
      <c r="F64">
        <v>5.3350973479408301E-2</v>
      </c>
      <c r="G64">
        <v>0.81765472101004699</v>
      </c>
      <c r="H64">
        <v>4.01846359772298E-2</v>
      </c>
    </row>
    <row r="65" spans="1:8" x14ac:dyDescent="0.3">
      <c r="A65" t="s">
        <v>1152</v>
      </c>
      <c r="B65">
        <v>6.2</v>
      </c>
      <c r="C65">
        <v>1.3381839755028999</v>
      </c>
      <c r="D65">
        <v>6.6489643402028301E-2</v>
      </c>
      <c r="E65">
        <v>2.6561998294771398</v>
      </c>
      <c r="F65">
        <v>8.2946974227789003E-2</v>
      </c>
      <c r="G65">
        <v>0.66865725781268104</v>
      </c>
      <c r="H65">
        <v>3.9289277986321501E-2</v>
      </c>
    </row>
    <row r="66" spans="1:8" x14ac:dyDescent="0.3">
      <c r="A66" t="s">
        <v>1153</v>
      </c>
      <c r="B66">
        <v>6.3</v>
      </c>
      <c r="C66">
        <v>1.8215486066784701</v>
      </c>
      <c r="D66">
        <v>8.0678376691656298E-2</v>
      </c>
      <c r="E66">
        <v>2.1734860775621598</v>
      </c>
      <c r="F66">
        <v>0.10053404391340499</v>
      </c>
      <c r="G66">
        <v>0.54699980531869896</v>
      </c>
      <c r="H66">
        <v>3.9275474305466199E-2</v>
      </c>
    </row>
    <row r="67" spans="1:8" x14ac:dyDescent="0.3">
      <c r="A67" t="s">
        <v>1154</v>
      </c>
      <c r="B67">
        <v>6.4</v>
      </c>
      <c r="C67">
        <v>2.2168707994571699</v>
      </c>
      <c r="D67">
        <v>8.7571354081394298E-2</v>
      </c>
      <c r="E67">
        <v>1.77891239363251</v>
      </c>
      <c r="F67">
        <v>0.109006234659593</v>
      </c>
      <c r="G67">
        <v>0.44762998772981499</v>
      </c>
      <c r="H67">
        <v>3.87832375323484E-2</v>
      </c>
    </row>
    <row r="68" spans="1:8" x14ac:dyDescent="0.3">
      <c r="A68" t="s">
        <v>1155</v>
      </c>
      <c r="B68">
        <v>6.5</v>
      </c>
      <c r="C68">
        <v>2.5402363464725801</v>
      </c>
      <c r="D68">
        <v>8.92940891022619E-2</v>
      </c>
      <c r="E68">
        <v>1.4563075929202201</v>
      </c>
      <c r="F68">
        <v>0.11104261437891701</v>
      </c>
      <c r="G68">
        <v>0.36643588631992802</v>
      </c>
      <c r="H68">
        <v>3.7532360362797203E-2</v>
      </c>
    </row>
    <row r="69" spans="1:8" x14ac:dyDescent="0.3">
      <c r="A69" t="s">
        <v>1156</v>
      </c>
      <c r="B69">
        <v>6.6</v>
      </c>
      <c r="C69">
        <v>2.80478296153776</v>
      </c>
      <c r="D69">
        <v>8.7491709631341397E-2</v>
      </c>
      <c r="E69">
        <v>1.19248192928693</v>
      </c>
      <c r="F69">
        <v>0.10870835396254</v>
      </c>
      <c r="G69">
        <v>0.30006967911763399</v>
      </c>
      <c r="H69">
        <v>3.5624819326964402E-2</v>
      </c>
    </row>
    <row r="70" spans="1:8" x14ac:dyDescent="0.3">
      <c r="A70" t="s">
        <v>1157</v>
      </c>
      <c r="B70">
        <v>6.7</v>
      </c>
      <c r="C70">
        <v>3.0212422744154299</v>
      </c>
      <c r="D70">
        <v>8.3392087892222799E-2</v>
      </c>
      <c r="E70">
        <v>0.97667469073005098</v>
      </c>
      <c r="F70">
        <v>0.103538957215072</v>
      </c>
      <c r="G70">
        <v>0.24580460454733999</v>
      </c>
      <c r="H70">
        <v>3.3258008576769402E-2</v>
      </c>
    </row>
    <row r="71" spans="1:8" x14ac:dyDescent="0.3">
      <c r="A71" t="s">
        <v>1158</v>
      </c>
      <c r="B71">
        <v>6.8</v>
      </c>
      <c r="C71">
        <v>3.1983818661571899</v>
      </c>
      <c r="D71">
        <v>7.7894478154155095E-2</v>
      </c>
      <c r="E71">
        <v>0.80010466008526304</v>
      </c>
      <c r="F71">
        <v>9.6654746593056104E-2</v>
      </c>
      <c r="G71">
        <v>0.20141890325685599</v>
      </c>
      <c r="H71">
        <v>3.0624154028433302E-2</v>
      </c>
    </row>
    <row r="72" spans="1:8" x14ac:dyDescent="0.3">
      <c r="A72" t="s">
        <v>1159</v>
      </c>
      <c r="B72">
        <v>6.9</v>
      </c>
      <c r="C72">
        <v>3.3433658393391199</v>
      </c>
      <c r="D72">
        <v>7.1646345289723801E-2</v>
      </c>
      <c r="E72">
        <v>0.65560418815536303</v>
      </c>
      <c r="F72">
        <v>8.8859279353656395E-2</v>
      </c>
      <c r="G72">
        <v>0.16510161041184601</v>
      </c>
      <c r="H72">
        <v>2.7880401967194601E-2</v>
      </c>
    </row>
    <row r="73" spans="1:8" x14ac:dyDescent="0.3">
      <c r="A73" t="s">
        <v>1160</v>
      </c>
      <c r="B73">
        <v>7</v>
      </c>
      <c r="C73">
        <v>3.4620489846864202</v>
      </c>
      <c r="D73">
        <v>6.5104823218553903E-2</v>
      </c>
      <c r="E73">
        <v>0.53732124864227004</v>
      </c>
      <c r="F73">
        <v>8.0717633181317999E-2</v>
      </c>
      <c r="G73">
        <v>0.13537605307582201</v>
      </c>
      <c r="H73">
        <v>2.5144530399772699E-2</v>
      </c>
    </row>
    <row r="74" spans="1:8" x14ac:dyDescent="0.3">
      <c r="A74" t="s">
        <v>1161</v>
      </c>
      <c r="B74">
        <v>7.1</v>
      </c>
      <c r="C74">
        <v>3.5592168120090402</v>
      </c>
      <c r="D74">
        <v>5.85846202117426E-2</v>
      </c>
      <c r="E74">
        <v>0.44047678135531398</v>
      </c>
      <c r="F74">
        <v>7.2617132016317906E-2</v>
      </c>
      <c r="G74">
        <v>0.111037699915546</v>
      </c>
      <c r="H74">
        <v>2.24993333577411E-2</v>
      </c>
    </row>
    <row r="75" spans="1:8" x14ac:dyDescent="0.3">
      <c r="A75" t="s">
        <v>1162</v>
      </c>
      <c r="B75">
        <v>7.2</v>
      </c>
      <c r="C75">
        <v>3.63878143962835</v>
      </c>
      <c r="D75">
        <v>5.2294907802315001E-2</v>
      </c>
      <c r="E75">
        <v>0.36116701247163902</v>
      </c>
      <c r="F75">
        <v>6.4813896644839705E-2</v>
      </c>
      <c r="G75" s="1">
        <v>9.1103650320232502E-2</v>
      </c>
      <c r="H75">
        <v>1.9999270611932799E-2</v>
      </c>
    </row>
    <row r="76" spans="1:8" x14ac:dyDescent="0.3">
      <c r="A76" t="s">
        <v>1163</v>
      </c>
      <c r="B76">
        <v>7.3</v>
      </c>
      <c r="C76">
        <v>3.7039414855139698</v>
      </c>
      <c r="D76">
        <v>4.6367503951224499E-2</v>
      </c>
      <c r="E76">
        <v>0.29620237348749301</v>
      </c>
      <c r="F76">
        <v>5.7468256554590001E-2</v>
      </c>
      <c r="G76" s="1">
        <v>7.4771566787103796E-2</v>
      </c>
      <c r="H76">
        <v>1.7677005804435899E-2</v>
      </c>
    </row>
    <row r="77" spans="1:8" x14ac:dyDescent="0.3">
      <c r="A77" t="s">
        <v>1164</v>
      </c>
      <c r="B77">
        <v>7.4</v>
      </c>
      <c r="C77">
        <v>3.75731259630111</v>
      </c>
      <c r="D77">
        <v>4.0878264467215403E-2</v>
      </c>
      <c r="E77" s="1">
        <v>0.24297620916235499</v>
      </c>
      <c r="F77">
        <v>5.0671516379016499E-2</v>
      </c>
      <c r="G77" s="1">
        <v>6.1386271976490797E-2</v>
      </c>
      <c r="H77">
        <v>1.5549039485309E-2</v>
      </c>
    </row>
    <row r="78" spans="1:8" x14ac:dyDescent="0.3">
      <c r="A78" t="s">
        <v>1165</v>
      </c>
      <c r="B78">
        <v>7.5</v>
      </c>
      <c r="C78">
        <v>3.8010340231140698</v>
      </c>
      <c r="D78">
        <v>3.5863215324571499E-2</v>
      </c>
      <c r="E78" s="1">
        <v>0.19935773820710301</v>
      </c>
      <c r="F78">
        <v>4.4466060003652601E-2</v>
      </c>
      <c r="G78" s="1">
        <v>5.0412569378838597E-2</v>
      </c>
      <c r="H78">
        <v>1.3620270200627799E-2</v>
      </c>
    </row>
    <row r="79" spans="1:8" x14ac:dyDescent="0.3">
      <c r="A79" t="s">
        <v>1166</v>
      </c>
      <c r="B79">
        <v>7.6</v>
      </c>
      <c r="C79">
        <v>3.8368556535626102</v>
      </c>
      <c r="D79">
        <v>3.1330634597460598E-2</v>
      </c>
      <c r="E79" s="1">
        <v>0.16360476455178899</v>
      </c>
      <c r="F79">
        <v>3.8860347068668602E-2</v>
      </c>
      <c r="G79" s="1">
        <v>4.1413119518924402E-2</v>
      </c>
      <c r="H79">
        <v>1.18875552091287E-2</v>
      </c>
    </row>
    <row r="80" spans="1:8" x14ac:dyDescent="0.3">
      <c r="A80" t="s">
        <v>1167</v>
      </c>
      <c r="B80">
        <v>7.7</v>
      </c>
      <c r="C80">
        <v>3.8662090950266701</v>
      </c>
      <c r="D80">
        <v>2.7270029442556E-2</v>
      </c>
      <c r="E80" s="1">
        <v>0.13429247697525701</v>
      </c>
      <c r="F80">
        <v>3.3840011347097902E-2</v>
      </c>
      <c r="G80" s="1">
        <v>3.40304244943282E-2</v>
      </c>
      <c r="H80">
        <v>1.03424199423847E-2</v>
      </c>
    </row>
    <row r="81" spans="1:8" x14ac:dyDescent="0.3">
      <c r="A81" t="s">
        <v>1168</v>
      </c>
      <c r="B81">
        <v>7.8</v>
      </c>
      <c r="C81">
        <v>3.89026574093571</v>
      </c>
      <c r="D81">
        <v>2.36587437051381E-2</v>
      </c>
      <c r="E81" s="1">
        <v>0.110255357323926</v>
      </c>
      <c r="F81">
        <v>2.9375997196133801E-2</v>
      </c>
      <c r="G81" s="1">
        <v>2.7972152432176201E-2</v>
      </c>
      <c r="H81">
        <v>0.01</v>
      </c>
    </row>
    <row r="82" spans="1:8" x14ac:dyDescent="0.3">
      <c r="A82" t="s">
        <v>1169</v>
      </c>
      <c r="B82">
        <v>7.9</v>
      </c>
      <c r="C82">
        <v>3.9099842111484699</v>
      </c>
      <c r="D82">
        <v>2.0466766140080701E-2</v>
      </c>
      <c r="E82" s="1">
        <v>9.0539772176910394E-2</v>
      </c>
      <c r="F82">
        <v>2.5430455989513601E-2</v>
      </c>
      <c r="G82" s="1">
        <v>2.29991782320643E-2</v>
      </c>
      <c r="H82">
        <v>0.01</v>
      </c>
    </row>
    <row r="83" spans="1:8" x14ac:dyDescent="0.3">
      <c r="A83" t="s">
        <v>1170</v>
      </c>
      <c r="B83">
        <v>8</v>
      </c>
      <c r="C83">
        <v>3.92614911693998</v>
      </c>
      <c r="D83">
        <v>1.7660179372579E-2</v>
      </c>
      <c r="E83" s="1">
        <v>7.43652736906662E-2</v>
      </c>
      <c r="F83">
        <v>2.1960957342288701E-2</v>
      </c>
      <c r="G83" s="1">
        <v>1.8915834261143401E-2</v>
      </c>
      <c r="H83">
        <v>0.01</v>
      </c>
    </row>
    <row r="84" spans="1:8" x14ac:dyDescent="0.3">
      <c r="A84" t="s">
        <v>1171</v>
      </c>
      <c r="B84">
        <v>8.1</v>
      </c>
      <c r="C84">
        <v>3.9394027419475299</v>
      </c>
      <c r="D84">
        <v>1.52035882876237E-2</v>
      </c>
      <c r="E84" s="1">
        <v>6.10930019867661E-2</v>
      </c>
      <c r="F84">
        <v>1.8923440135599399E-2</v>
      </c>
      <c r="G84" s="1">
        <v>1.55619597377726E-2</v>
      </c>
      <c r="H84">
        <v>0.01</v>
      </c>
    </row>
    <row r="85" spans="1:8" x14ac:dyDescent="0.3">
      <c r="A85" t="s">
        <v>1172</v>
      </c>
      <c r="B85">
        <v>8.1999999999999993</v>
      </c>
      <c r="C85">
        <v>3.95027093761307</v>
      </c>
      <c r="D85">
        <v>1.30617875611939E-2</v>
      </c>
      <c r="E85" s="1">
        <v>5.0199879652566198E-2</v>
      </c>
      <c r="F85">
        <v>1.6274227812659001E-2</v>
      </c>
      <c r="G85" s="1">
        <v>1.28064146272776E-2</v>
      </c>
      <c r="H85">
        <v>0.01</v>
      </c>
    </row>
    <row r="86" spans="1:8" x14ac:dyDescent="0.3">
      <c r="A86" t="s">
        <v>1173</v>
      </c>
      <c r="B86">
        <v>8.3000000000000007</v>
      </c>
      <c r="C86">
        <v>3.9591842928935699</v>
      </c>
      <c r="D86">
        <v>1.12008667284833E-2</v>
      </c>
      <c r="E86" s="1">
        <v>4.12575315408963E-2</v>
      </c>
      <c r="F86">
        <v>1.3971354750155001E-2</v>
      </c>
      <c r="G86" s="1">
        <v>1.05417864046831E-2</v>
      </c>
      <c r="H86">
        <v>0.01</v>
      </c>
    </row>
    <row r="87" spans="1:8" x14ac:dyDescent="0.3">
      <c r="A87" t="s">
        <v>1174</v>
      </c>
      <c r="B87">
        <v>8.4</v>
      </c>
      <c r="C87">
        <v>3.9664954432848099</v>
      </c>
      <c r="D87">
        <v>0.01</v>
      </c>
      <c r="E87" s="1">
        <v>3.3915060496493399E-2</v>
      </c>
      <c r="F87">
        <v>1.19753906582754E-2</v>
      </c>
      <c r="G87" s="1">
        <v>8.68006878403523E-3</v>
      </c>
      <c r="H87">
        <v>0.01</v>
      </c>
    </row>
    <row r="88" spans="1:8" x14ac:dyDescent="0.3">
      <c r="A88" t="s">
        <v>1175</v>
      </c>
      <c r="B88">
        <v>8.5</v>
      </c>
      <c r="C88">
        <v>3.97249322536927</v>
      </c>
      <c r="D88">
        <v>0.01</v>
      </c>
      <c r="E88" s="1">
        <v>2.7884970357235899E-2</v>
      </c>
      <c r="F88">
        <v>1.0249903957804301E-2</v>
      </c>
      <c r="G88" s="1">
        <v>7.1491327103678304E-3</v>
      </c>
      <c r="H88">
        <v>0.01</v>
      </c>
    </row>
    <row r="89" spans="1:8" x14ac:dyDescent="0.3">
      <c r="A89" t="s">
        <v>1176</v>
      </c>
      <c r="B89">
        <v>8.6</v>
      </c>
      <c r="C89">
        <v>3.9774142535194499</v>
      </c>
      <c r="D89">
        <v>0.01</v>
      </c>
      <c r="E89" s="1">
        <v>2.2931658441026001E-2</v>
      </c>
      <c r="F89">
        <v>0.01</v>
      </c>
      <c r="G89" s="1">
        <v>5.8898433684915798E-3</v>
      </c>
      <c r="H89">
        <v>0.01</v>
      </c>
    </row>
    <row r="90" spans="1:8" x14ac:dyDescent="0.3">
      <c r="A90" t="s">
        <v>1177</v>
      </c>
      <c r="B90">
        <v>8.6999999999999993</v>
      </c>
      <c r="C90">
        <v>3.98145238965758</v>
      </c>
      <c r="D90">
        <v>0.01</v>
      </c>
      <c r="E90" s="1">
        <v>1.88620063086373E-2</v>
      </c>
      <c r="F90">
        <v>0.01</v>
      </c>
      <c r="G90" s="1">
        <v>4.8537041468738797E-3</v>
      </c>
      <c r="H90">
        <v>0.01</v>
      </c>
    </row>
    <row r="91" spans="1:8" x14ac:dyDescent="0.3">
      <c r="A91" t="s">
        <v>1178</v>
      </c>
      <c r="B91">
        <v>8.8000000000000007</v>
      </c>
      <c r="C91">
        <v>3.9847664906898101</v>
      </c>
      <c r="D91">
        <v>0.01</v>
      </c>
      <c r="E91" s="1">
        <v>1.55176844173465E-2</v>
      </c>
      <c r="F91">
        <v>0.01</v>
      </c>
      <c r="G91" s="1">
        <v>4.0009305900425597E-3</v>
      </c>
      <c r="H91">
        <v>0.01</v>
      </c>
    </row>
    <row r="92" spans="1:8" x14ac:dyDescent="0.3">
      <c r="A92" t="s">
        <v>1179</v>
      </c>
      <c r="B92">
        <v>8.9</v>
      </c>
      <c r="C92">
        <v>3.9874867478075098</v>
      </c>
      <c r="D92">
        <v>0.01</v>
      </c>
      <c r="E92" s="1">
        <v>1.27688570293583E-2</v>
      </c>
      <c r="F92">
        <v>0.01</v>
      </c>
      <c r="G92" s="1">
        <v>3.2988753387711602E-3</v>
      </c>
      <c r="H92">
        <v>0.01</v>
      </c>
    </row>
    <row r="93" spans="1:8" x14ac:dyDescent="0.3">
      <c r="A93" t="s">
        <v>1180</v>
      </c>
      <c r="B93">
        <v>9</v>
      </c>
      <c r="C93">
        <v>3.9897198743582698</v>
      </c>
      <c r="D93">
        <v>0.01</v>
      </c>
      <c r="E93" s="1">
        <v>1.05090314037598E-2</v>
      </c>
      <c r="F93">
        <v>0.01</v>
      </c>
      <c r="G93" s="1">
        <v>2.7207396710831099E-3</v>
      </c>
      <c r="H93">
        <v>0.01</v>
      </c>
    </row>
    <row r="94" spans="1:8" x14ac:dyDescent="0.3">
      <c r="A94" t="s">
        <v>1181</v>
      </c>
      <c r="B94">
        <v>9.1</v>
      </c>
      <c r="C94">
        <v>3.9915533520506998</v>
      </c>
      <c r="D94">
        <v>0.01</v>
      </c>
      <c r="E94" s="1">
        <v>8.6508423126599003E-3</v>
      </c>
      <c r="F94">
        <v>0.01</v>
      </c>
      <c r="G94" s="1">
        <v>2.2445191487492199E-3</v>
      </c>
      <c r="H94">
        <v>0.01</v>
      </c>
    </row>
    <row r="95" spans="1:8" x14ac:dyDescent="0.3">
      <c r="A95" t="s">
        <v>1182</v>
      </c>
      <c r="B95">
        <v>9.1999999999999993</v>
      </c>
      <c r="C95">
        <v>3.99305890692745</v>
      </c>
      <c r="D95">
        <v>0.01</v>
      </c>
      <c r="E95" s="1">
        <v>7.1226012587591401E-3</v>
      </c>
      <c r="F95">
        <v>0.01</v>
      </c>
      <c r="G95" s="1">
        <v>1.85214055411438E-3</v>
      </c>
      <c r="H95">
        <v>0.01</v>
      </c>
    </row>
    <row r="96" spans="1:8" x14ac:dyDescent="0.3">
      <c r="A96" t="s">
        <v>1183</v>
      </c>
      <c r="B96">
        <v>9.3000000000000007</v>
      </c>
      <c r="C96">
        <v>3.9942953552364999</v>
      </c>
      <c r="D96">
        <v>0.01</v>
      </c>
      <c r="E96" s="1">
        <v>5.8654710414970997E-3</v>
      </c>
      <c r="F96">
        <v>0.01</v>
      </c>
      <c r="G96" s="1">
        <v>1.5287551849480299E-3</v>
      </c>
      <c r="H96">
        <v>0.01</v>
      </c>
    </row>
    <row r="97" spans="1:8" x14ac:dyDescent="0.3">
      <c r="A97" t="s">
        <v>1184</v>
      </c>
      <c r="B97">
        <v>9.4</v>
      </c>
      <c r="C97">
        <v>3.9953109337602699</v>
      </c>
      <c r="D97">
        <v>0.01</v>
      </c>
      <c r="E97" s="1">
        <v>4.8311518310012397E-3</v>
      </c>
      <c r="F97">
        <v>0.01</v>
      </c>
      <c r="G97" s="1">
        <v>1.26215999661235E-3</v>
      </c>
      <c r="H97">
        <v>0.01</v>
      </c>
    </row>
    <row r="98" spans="1:8" x14ac:dyDescent="0.3">
      <c r="A98" t="s">
        <v>1185</v>
      </c>
      <c r="B98">
        <v>9.5</v>
      </c>
      <c r="C98">
        <v>3.99614520827138</v>
      </c>
      <c r="D98">
        <v>0.01</v>
      </c>
      <c r="E98" s="1">
        <v>3.9799857285858897E-3</v>
      </c>
      <c r="F98">
        <v>0.01</v>
      </c>
      <c r="G98" s="1">
        <v>1.0423233139469799E-3</v>
      </c>
      <c r="H98">
        <v>0.01</v>
      </c>
    </row>
    <row r="99" spans="1:8" x14ac:dyDescent="0.3">
      <c r="A99" t="s">
        <v>1186</v>
      </c>
      <c r="B99">
        <v>9.6</v>
      </c>
      <c r="C99">
        <v>3.9968306367144399</v>
      </c>
      <c r="D99">
        <v>0.01</v>
      </c>
      <c r="E99" s="1">
        <v>3.2794037867563898E-3</v>
      </c>
      <c r="F99">
        <v>0.01</v>
      </c>
      <c r="G99" s="1">
        <v>8.60996101366195E-4</v>
      </c>
      <c r="H99">
        <v>0.01</v>
      </c>
    </row>
    <row r="100" spans="1:8" x14ac:dyDescent="0.3">
      <c r="A100" t="s">
        <v>1187</v>
      </c>
      <c r="B100">
        <v>9.6999999999999993</v>
      </c>
      <c r="C100">
        <v>3.9973938497638</v>
      </c>
      <c r="D100">
        <v>0.01</v>
      </c>
      <c r="E100" s="1">
        <v>2.7026533367365099E-3</v>
      </c>
      <c r="F100">
        <v>0.01</v>
      </c>
      <c r="G100" s="1">
        <v>7.1139325867252995E-4</v>
      </c>
      <c r="H100">
        <v>0.01</v>
      </c>
    </row>
    <row r="101" spans="1:8" x14ac:dyDescent="0.3">
      <c r="A101" t="s">
        <v>1188</v>
      </c>
      <c r="B101">
        <v>9.8000000000000007</v>
      </c>
      <c r="C101">
        <v>3.9978567000057001</v>
      </c>
      <c r="D101">
        <v>0.01</v>
      </c>
      <c r="E101" s="1">
        <v>2.2277548026525102E-3</v>
      </c>
      <c r="F101">
        <v>0.01</v>
      </c>
      <c r="G101" s="1">
        <v>5.8793224821889498E-4</v>
      </c>
      <c r="H101">
        <v>0.01</v>
      </c>
    </row>
    <row r="102" spans="1:8" x14ac:dyDescent="0.3">
      <c r="A102" t="s">
        <v>1189</v>
      </c>
      <c r="B102">
        <v>9.9</v>
      </c>
      <c r="C102">
        <v>3.9982371216726</v>
      </c>
      <c r="D102">
        <v>0.01</v>
      </c>
      <c r="E102" s="1">
        <v>1.8366464372867701E-3</v>
      </c>
      <c r="F102">
        <v>0.01</v>
      </c>
      <c r="G102" s="1">
        <v>4.86018675159815E-4</v>
      </c>
      <c r="H102">
        <v>0.01</v>
      </c>
    </row>
    <row r="103" spans="1:8" x14ac:dyDescent="0.3">
      <c r="A103" t="s">
        <v>1190</v>
      </c>
      <c r="B103">
        <v>10</v>
      </c>
      <c r="C103">
        <v>3.9985498352376601</v>
      </c>
      <c r="D103">
        <v>0.01</v>
      </c>
      <c r="E103" s="1">
        <v>1.51448297663887E-3</v>
      </c>
      <c r="F103">
        <v>0.01</v>
      </c>
      <c r="G103" s="1">
        <v>4.0187033328399001E-4</v>
      </c>
      <c r="H103">
        <v>0.01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>
      <selection activeCell="B3" sqref="B3"/>
    </sheetView>
  </sheetViews>
  <sheetFormatPr defaultRowHeight="14.4" x14ac:dyDescent="0.3"/>
  <cols>
    <col min="2" max="2" width="16" customWidth="1"/>
    <col min="5" max="5" width="11" bestFit="1" customWidth="1"/>
    <col min="7" max="7" width="11.5546875" bestFit="1" customWidth="1"/>
    <col min="9" max="9" width="13.44140625" bestFit="1" customWidth="1"/>
  </cols>
  <sheetData>
    <row r="1" spans="1:10" x14ac:dyDescent="0.3">
      <c r="A1" t="s">
        <v>0</v>
      </c>
      <c r="B1" t="s">
        <v>1</v>
      </c>
    </row>
    <row r="2" spans="1:10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659</v>
      </c>
      <c r="G2" t="s">
        <v>7</v>
      </c>
      <c r="H2" t="s">
        <v>8</v>
      </c>
      <c r="I2" t="s">
        <v>9</v>
      </c>
      <c r="J2" t="s">
        <v>10</v>
      </c>
    </row>
    <row r="3" spans="1:10" x14ac:dyDescent="0.3">
      <c r="A3" t="s">
        <v>11</v>
      </c>
      <c r="B3" t="s">
        <v>12</v>
      </c>
      <c r="C3" t="s">
        <v>13</v>
      </c>
      <c r="D3">
        <v>2</v>
      </c>
      <c r="E3" t="b">
        <f>FALSE()</f>
        <v>0</v>
      </c>
      <c r="F3" t="b">
        <f>FALSE()</f>
        <v>0</v>
      </c>
      <c r="G3" t="b">
        <f>FALSE()</f>
        <v>0</v>
      </c>
      <c r="H3" t="s">
        <v>14</v>
      </c>
      <c r="I3" t="s">
        <v>15</v>
      </c>
    </row>
    <row r="4" spans="1:10" x14ac:dyDescent="0.3">
      <c r="A4" t="s">
        <v>16</v>
      </c>
      <c r="B4" t="s">
        <v>17</v>
      </c>
      <c r="C4" t="s">
        <v>13</v>
      </c>
      <c r="D4">
        <v>2</v>
      </c>
      <c r="E4" t="b">
        <f>FALSE()</f>
        <v>0</v>
      </c>
      <c r="F4" t="b">
        <f>FALSE()</f>
        <v>0</v>
      </c>
      <c r="G4" t="b">
        <f>FALSE()</f>
        <v>0</v>
      </c>
      <c r="H4" t="s">
        <v>14</v>
      </c>
      <c r="I4" t="s">
        <v>15</v>
      </c>
    </row>
    <row r="5" spans="1:10" x14ac:dyDescent="0.3">
      <c r="A5" t="s">
        <v>18</v>
      </c>
      <c r="B5" t="s">
        <v>19</v>
      </c>
      <c r="C5" t="s">
        <v>13</v>
      </c>
      <c r="D5">
        <v>0</v>
      </c>
      <c r="E5" t="b">
        <f>FALSE()</f>
        <v>0</v>
      </c>
      <c r="F5" t="b">
        <f>FALSE()</f>
        <v>0</v>
      </c>
      <c r="G5" t="b">
        <f>FALSE()</f>
        <v>0</v>
      </c>
      <c r="H5" t="s">
        <v>14</v>
      </c>
      <c r="I5" t="s">
        <v>15</v>
      </c>
    </row>
    <row r="6" spans="1:10" x14ac:dyDescent="0.3">
      <c r="A6" t="s">
        <v>20</v>
      </c>
      <c r="B6" t="s">
        <v>21</v>
      </c>
      <c r="C6" t="s">
        <v>13</v>
      </c>
      <c r="D6">
        <v>0</v>
      </c>
      <c r="E6" t="b">
        <f>FALSE()</f>
        <v>0</v>
      </c>
      <c r="F6" t="b">
        <f>FALSE()</f>
        <v>0</v>
      </c>
      <c r="G6" t="b">
        <f>FALSE()</f>
        <v>0</v>
      </c>
      <c r="H6" t="s">
        <v>14</v>
      </c>
      <c r="I6" t="s">
        <v>15</v>
      </c>
    </row>
    <row r="7" spans="1:10" x14ac:dyDescent="0.3">
      <c r="A7" t="s">
        <v>22</v>
      </c>
      <c r="B7" t="s">
        <v>23</v>
      </c>
      <c r="C7" t="s">
        <v>13</v>
      </c>
      <c r="D7">
        <v>0</v>
      </c>
      <c r="E7" t="b">
        <f>TRUE()</f>
        <v>1</v>
      </c>
      <c r="F7" t="b">
        <f>FALSE()</f>
        <v>0</v>
      </c>
      <c r="G7" t="b">
        <f>TRUE()</f>
        <v>1</v>
      </c>
      <c r="H7" t="s">
        <v>14</v>
      </c>
      <c r="I7" t="s">
        <v>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F39C-8E78-4165-8E93-12468A8E9127}">
  <dimension ref="A1:C5"/>
  <sheetViews>
    <sheetView workbookViewId="0">
      <selection activeCell="A3" sqref="A3:A5"/>
    </sheetView>
  </sheetViews>
  <sheetFormatPr defaultRowHeight="14.4" x14ac:dyDescent="0.3"/>
  <sheetData>
    <row r="1" spans="1:3" x14ac:dyDescent="0.3">
      <c r="A1" t="s">
        <v>0</v>
      </c>
      <c r="B1" t="s">
        <v>673</v>
      </c>
    </row>
    <row r="2" spans="1:3" x14ac:dyDescent="0.3">
      <c r="A2" t="s">
        <v>2</v>
      </c>
      <c r="B2" t="s">
        <v>225</v>
      </c>
      <c r="C2" t="s">
        <v>97</v>
      </c>
    </row>
    <row r="3" spans="1:3" x14ac:dyDescent="0.3">
      <c r="A3" t="s">
        <v>1087</v>
      </c>
      <c r="B3">
        <v>0</v>
      </c>
      <c r="C3">
        <v>0</v>
      </c>
    </row>
    <row r="4" spans="1:3" x14ac:dyDescent="0.3">
      <c r="A4" t="s">
        <v>1088</v>
      </c>
      <c r="B4">
        <v>1</v>
      </c>
      <c r="C4">
        <v>4</v>
      </c>
    </row>
    <row r="5" spans="1:3" x14ac:dyDescent="0.3">
      <c r="A5" t="s">
        <v>1089</v>
      </c>
      <c r="B5">
        <v>6</v>
      </c>
      <c r="C5">
        <v>0</v>
      </c>
    </row>
  </sheetData>
  <phoneticPr fontId="1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A3C4A-A7A8-4808-B747-368AEA3547BA}">
  <dimension ref="A1:H103"/>
  <sheetViews>
    <sheetView workbookViewId="0">
      <selection activeCell="C3" sqref="C3:H103"/>
    </sheetView>
  </sheetViews>
  <sheetFormatPr defaultRowHeight="14.4" x14ac:dyDescent="0.3"/>
  <sheetData>
    <row r="1" spans="1:8" x14ac:dyDescent="0.3">
      <c r="A1" t="s">
        <v>0</v>
      </c>
      <c r="B1" t="s">
        <v>674</v>
      </c>
    </row>
    <row r="2" spans="1:8" x14ac:dyDescent="0.3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3">
      <c r="A3" t="s">
        <v>983</v>
      </c>
      <c r="B3">
        <v>0</v>
      </c>
      <c r="C3">
        <v>4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3">
      <c r="A4" t="s">
        <v>984</v>
      </c>
      <c r="B4">
        <v>0.1</v>
      </c>
      <c r="C4">
        <v>4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3">
      <c r="A5" t="s">
        <v>985</v>
      </c>
      <c r="B5">
        <v>0.2</v>
      </c>
      <c r="C5">
        <v>4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3">
      <c r="A6" t="s">
        <v>986</v>
      </c>
      <c r="B6">
        <v>0.3</v>
      </c>
      <c r="C6">
        <v>4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3">
      <c r="A7" t="s">
        <v>987</v>
      </c>
      <c r="B7">
        <v>0.4</v>
      </c>
      <c r="C7">
        <v>4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3">
      <c r="A8" t="s">
        <v>988</v>
      </c>
      <c r="B8">
        <v>0.5</v>
      </c>
      <c r="C8">
        <v>4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3">
      <c r="A9" t="s">
        <v>989</v>
      </c>
      <c r="B9">
        <v>0.6</v>
      </c>
      <c r="C9">
        <v>4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3">
      <c r="A10" t="s">
        <v>990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3">
      <c r="A11" t="s">
        <v>991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3">
      <c r="A12" t="s">
        <v>992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3">
      <c r="A13" t="s">
        <v>993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3">
      <c r="A14" t="s">
        <v>994</v>
      </c>
      <c r="B14">
        <v>1.1000000000000001</v>
      </c>
      <c r="C14">
        <v>1.6025579708894599</v>
      </c>
      <c r="D14">
        <v>0.40965656244723297</v>
      </c>
      <c r="E14">
        <v>2.41447001432768</v>
      </c>
      <c r="F14">
        <v>0.51648885069740902</v>
      </c>
      <c r="G14">
        <v>0.61148422919329903</v>
      </c>
      <c r="H14">
        <v>0.15978916580466401</v>
      </c>
    </row>
    <row r="15" spans="1:8" x14ac:dyDescent="0.3">
      <c r="A15" t="s">
        <v>995</v>
      </c>
      <c r="B15">
        <v>1.2</v>
      </c>
      <c r="C15">
        <v>0.69292019177882203</v>
      </c>
      <c r="D15">
        <v>0.30095351470797899</v>
      </c>
      <c r="E15">
        <v>3.2933063359467001</v>
      </c>
      <c r="F15">
        <v>0.38133474987460603</v>
      </c>
      <c r="G15">
        <v>0.82446042721496404</v>
      </c>
      <c r="H15">
        <v>0.12858692176561801</v>
      </c>
    </row>
    <row r="16" spans="1:8" x14ac:dyDescent="0.3">
      <c r="A16" t="s">
        <v>996</v>
      </c>
      <c r="B16">
        <v>1.3</v>
      </c>
      <c r="C16">
        <v>0.319911437085656</v>
      </c>
      <c r="D16">
        <v>0.185329026170691</v>
      </c>
      <c r="E16">
        <v>3.6572110165479002</v>
      </c>
      <c r="F16">
        <v>0.26345027881639099</v>
      </c>
      <c r="G16">
        <v>0.91375547583621797</v>
      </c>
      <c r="H16">
        <v>0.10647708245425801</v>
      </c>
    </row>
    <row r="17" spans="1:8" x14ac:dyDescent="0.3">
      <c r="A17" t="s">
        <v>997</v>
      </c>
      <c r="B17">
        <v>1.4</v>
      </c>
      <c r="C17">
        <v>0.159316551379029</v>
      </c>
      <c r="D17">
        <v>0.11069098155899899</v>
      </c>
      <c r="E17">
        <v>3.8180117507806401</v>
      </c>
      <c r="F17">
        <v>0.199822895170856</v>
      </c>
      <c r="G17">
        <v>0.95425256698497096</v>
      </c>
      <c r="H17">
        <v>9.6953263655247895E-2</v>
      </c>
    </row>
    <row r="18" spans="1:8" x14ac:dyDescent="0.3">
      <c r="A18" t="s">
        <v>998</v>
      </c>
      <c r="B18">
        <v>1.5</v>
      </c>
      <c r="C18">
        <v>8.7618075037183996E-2</v>
      </c>
      <c r="D18">
        <v>6.91666766745965E-2</v>
      </c>
      <c r="E18">
        <v>3.8923206002283202</v>
      </c>
      <c r="F18">
        <v>0.17254975493903399</v>
      </c>
      <c r="G18">
        <v>0.973581858236511</v>
      </c>
      <c r="H18">
        <v>9.3643677873027201E-2</v>
      </c>
    </row>
    <row r="19" spans="1:8" x14ac:dyDescent="0.3">
      <c r="A19" t="s">
        <v>999</v>
      </c>
      <c r="B19">
        <v>1.6</v>
      </c>
      <c r="C19">
        <v>5.4666325669248998E-2</v>
      </c>
      <c r="D19">
        <v>4.8857098254057402E-2</v>
      </c>
      <c r="E19">
        <v>3.9278527449874998</v>
      </c>
      <c r="F19">
        <v>0.16257270583463601</v>
      </c>
      <c r="G19">
        <v>0.98316132471803597</v>
      </c>
      <c r="H19">
        <v>9.26594837057063E-2</v>
      </c>
    </row>
    <row r="20" spans="1:8" x14ac:dyDescent="0.3">
      <c r="A20" t="s">
        <v>1000</v>
      </c>
      <c r="B20">
        <v>1.7</v>
      </c>
      <c r="C20">
        <v>3.9152330599066899E-2</v>
      </c>
      <c r="D20">
        <v>4.0379857424058301E-2</v>
      </c>
      <c r="E20">
        <v>3.9453168674547299</v>
      </c>
      <c r="F20">
        <v>0.159244202116121</v>
      </c>
      <c r="G20">
        <v>0.98805132188648004</v>
      </c>
      <c r="H20">
        <v>9.2428913664853896E-2</v>
      </c>
    </row>
    <row r="21" spans="1:8" x14ac:dyDescent="0.3">
      <c r="A21" t="s">
        <v>1001</v>
      </c>
      <c r="B21">
        <v>1.8</v>
      </c>
      <c r="C21">
        <v>3.1695877991994699E-2</v>
      </c>
      <c r="D21">
        <v>3.7312415219023502E-2</v>
      </c>
      <c r="E21">
        <v>3.9540998415869302</v>
      </c>
      <c r="F21">
        <v>0.158197175462851</v>
      </c>
      <c r="G21">
        <v>0.99060878964808696</v>
      </c>
      <c r="H21">
        <v>9.2412953244112805E-2</v>
      </c>
    </row>
    <row r="22" spans="1:8" x14ac:dyDescent="0.3">
      <c r="A22" t="s">
        <v>1002</v>
      </c>
      <c r="B22">
        <v>1.9</v>
      </c>
      <c r="C22">
        <v>2.8046942143613598E-2</v>
      </c>
      <c r="D22">
        <v>3.6286969919227398E-2</v>
      </c>
      <c r="E22">
        <v>3.95860457306464</v>
      </c>
      <c r="F22">
        <v>0.15788978074907101</v>
      </c>
      <c r="G22">
        <v>0.991974043360494</v>
      </c>
      <c r="H22">
        <v>9.2443916925124298E-2</v>
      </c>
    </row>
    <row r="23" spans="1:8" x14ac:dyDescent="0.3">
      <c r="A23" t="s">
        <v>1003</v>
      </c>
      <c r="B23">
        <v>2</v>
      </c>
      <c r="C23">
        <v>2.6232521384475901E-2</v>
      </c>
      <c r="D23">
        <v>3.5953266085958203E-2</v>
      </c>
      <c r="E23">
        <v>3.9609549495200098</v>
      </c>
      <c r="F23">
        <v>0.15781163743589199</v>
      </c>
      <c r="G23">
        <v>0.99271587500251302</v>
      </c>
      <c r="H23">
        <v>9.2475622544041097E-2</v>
      </c>
    </row>
    <row r="24" spans="1:8" x14ac:dyDescent="0.3">
      <c r="A24" t="s">
        <v>1004</v>
      </c>
      <c r="B24">
        <v>2.1</v>
      </c>
      <c r="C24">
        <v>2.53172796204728E-2</v>
      </c>
      <c r="D24">
        <v>3.5844929481464997E-2</v>
      </c>
      <c r="E24">
        <v>3.9622000133238999</v>
      </c>
      <c r="F24">
        <v>0.15779968605261699</v>
      </c>
      <c r="G24">
        <v>0.99312527818737595</v>
      </c>
      <c r="H24">
        <v>9.2498755737733904E-2</v>
      </c>
    </row>
    <row r="25" spans="1:8" x14ac:dyDescent="0.3">
      <c r="A25" t="s">
        <v>1005</v>
      </c>
      <c r="B25">
        <v>2.2000000000000002</v>
      </c>
      <c r="C25">
        <v>2.48495702926417E-2</v>
      </c>
      <c r="D25">
        <v>3.5809515227437097E-2</v>
      </c>
      <c r="E25">
        <v>3.96286857849277</v>
      </c>
      <c r="F25">
        <v>0.157803890279992</v>
      </c>
      <c r="G25">
        <v>0.99335436975923797</v>
      </c>
      <c r="H25">
        <v>9.2513847461501805E-2</v>
      </c>
    </row>
    <row r="26" spans="1:8" x14ac:dyDescent="0.3">
      <c r="A26" t="s">
        <v>1006</v>
      </c>
      <c r="B26">
        <v>2.2999999999999998</v>
      </c>
      <c r="C26">
        <v>2.46077063035441E-2</v>
      </c>
      <c r="D26">
        <v>3.5797811927112497E-2</v>
      </c>
      <c r="E26">
        <v>3.96323201602655</v>
      </c>
      <c r="F26">
        <v>0.157810048607812</v>
      </c>
      <c r="G26">
        <v>0.99348417032152603</v>
      </c>
      <c r="H26">
        <v>9.2523220188268904E-2</v>
      </c>
    </row>
    <row r="27" spans="1:8" x14ac:dyDescent="0.3">
      <c r="A27" t="s">
        <v>1007</v>
      </c>
      <c r="B27">
        <v>2.4</v>
      </c>
      <c r="C27">
        <v>2.44812594019925E-2</v>
      </c>
      <c r="D27">
        <v>3.5793887549823801E-2</v>
      </c>
      <c r="E27">
        <v>3.9634318085125999</v>
      </c>
      <c r="F27">
        <v>0.15781486274274301</v>
      </c>
      <c r="G27">
        <v>0.99355855011886096</v>
      </c>
      <c r="H27">
        <v>9.2528906424086302E-2</v>
      </c>
    </row>
    <row r="28" spans="1:8" x14ac:dyDescent="0.3">
      <c r="A28" t="s">
        <v>1008</v>
      </c>
      <c r="B28">
        <v>2.5</v>
      </c>
      <c r="C28">
        <v>2.4414481574499099E-2</v>
      </c>
      <c r="D28">
        <v>3.5792543522211402E-2</v>
      </c>
      <c r="E28">
        <v>3.9635427754563701</v>
      </c>
      <c r="F28">
        <v>0.15781806993475</v>
      </c>
      <c r="G28">
        <v>0.99360161519472501</v>
      </c>
      <c r="H28">
        <v>9.2532319497237697E-2</v>
      </c>
    </row>
    <row r="29" spans="1:8" x14ac:dyDescent="0.3">
      <c r="A29" t="s">
        <v>1009</v>
      </c>
      <c r="B29">
        <v>2.6</v>
      </c>
      <c r="C29">
        <v>2.4378882740144998E-2</v>
      </c>
      <c r="D29">
        <v>3.57920675070394E-2</v>
      </c>
      <c r="E29">
        <v>3.9636049957245998</v>
      </c>
      <c r="F29">
        <v>0.157820069717135</v>
      </c>
      <c r="G29">
        <v>0.993626787923239</v>
      </c>
      <c r="H29">
        <v>9.2534360497168802E-2</v>
      </c>
    </row>
    <row r="30" spans="1:8" x14ac:dyDescent="0.3">
      <c r="A30" t="s">
        <v>1010</v>
      </c>
      <c r="B30">
        <v>2.7</v>
      </c>
      <c r="C30">
        <v>2.43597380081257E-2</v>
      </c>
      <c r="D30">
        <v>3.57918895025304E-2</v>
      </c>
      <c r="E30">
        <v>3.9636401921141502</v>
      </c>
      <c r="F30">
        <v>0.157821277943791</v>
      </c>
      <c r="G30">
        <v>0.99364163233065805</v>
      </c>
      <c r="H30">
        <v>9.2535581340575102E-2</v>
      </c>
    </row>
    <row r="31" spans="1:8" x14ac:dyDescent="0.3">
      <c r="A31" t="s">
        <v>1011</v>
      </c>
      <c r="B31">
        <v>2.8</v>
      </c>
      <c r="C31">
        <v>2.4349357103732299E-2</v>
      </c>
      <c r="D31">
        <v>3.5791817256843703E-2</v>
      </c>
      <c r="E31">
        <v>3.96366026609198</v>
      </c>
      <c r="F31">
        <v>0.15782199682784001</v>
      </c>
      <c r="G31">
        <v>0.993650458165937</v>
      </c>
      <c r="H31">
        <v>9.2536313556139102E-2</v>
      </c>
    </row>
    <row r="32" spans="1:8" x14ac:dyDescent="0.3">
      <c r="A32" t="s">
        <v>1012</v>
      </c>
      <c r="B32">
        <v>2.9</v>
      </c>
      <c r="C32">
        <v>2.43436845001446E-2</v>
      </c>
      <c r="D32">
        <v>3.5791784654270901E-2</v>
      </c>
      <c r="E32">
        <v>3.96367180352618</v>
      </c>
      <c r="F32">
        <v>0.15782242167253499</v>
      </c>
      <c r="G32">
        <v>0.99365574596721395</v>
      </c>
      <c r="H32">
        <v>9.2536754531368198E-2</v>
      </c>
    </row>
    <row r="33" spans="1:8" x14ac:dyDescent="0.3">
      <c r="A33" t="s">
        <v>1013</v>
      </c>
      <c r="B33">
        <v>3</v>
      </c>
      <c r="C33">
        <v>2.4340561999773001E-2</v>
      </c>
      <c r="D33">
        <v>3.5791768207480999E-2</v>
      </c>
      <c r="E33">
        <v>3.96367848268864</v>
      </c>
      <c r="F33">
        <v>0.15782267226456401</v>
      </c>
      <c r="G33">
        <v>0.99365893687555096</v>
      </c>
      <c r="H33">
        <v>9.2537021446308307E-2</v>
      </c>
    </row>
    <row r="34" spans="1:8" x14ac:dyDescent="0.3">
      <c r="A34" t="s">
        <v>1014</v>
      </c>
      <c r="B34">
        <v>3.1</v>
      </c>
      <c r="C34">
        <v>2.43388312826638E-2</v>
      </c>
      <c r="D34">
        <v>3.5791759100863997E-2</v>
      </c>
      <c r="E34">
        <v>3.9636823757324402</v>
      </c>
      <c r="F34">
        <v>0.15782282021307201</v>
      </c>
      <c r="G34">
        <v>0.99366087548430704</v>
      </c>
      <c r="H34">
        <v>9.2537183907297899E-2</v>
      </c>
    </row>
    <row r="35" spans="1:8" x14ac:dyDescent="0.3">
      <c r="A35" t="s">
        <v>1015</v>
      </c>
      <c r="B35">
        <v>3.2</v>
      </c>
      <c r="C35">
        <v>2.43378656755566E-2</v>
      </c>
      <c r="D35">
        <v>3.5791753730488103E-2</v>
      </c>
      <c r="E35">
        <v>3.9636846594711299</v>
      </c>
      <c r="F35">
        <v>0.15782290779320299</v>
      </c>
      <c r="G35">
        <v>0.99366206081384301</v>
      </c>
      <c r="H35">
        <v>9.2537283374655097E-2</v>
      </c>
    </row>
    <row r="36" spans="1:8" x14ac:dyDescent="0.3">
      <c r="A36" t="s">
        <v>1016</v>
      </c>
      <c r="B36">
        <v>3.3</v>
      </c>
      <c r="C36">
        <v>2.43373235658573E-2</v>
      </c>
      <c r="D36">
        <v>3.5791750448717803E-2</v>
      </c>
      <c r="E36">
        <v>3.96368600732825</v>
      </c>
      <c r="F36">
        <v>0.15782295982884101</v>
      </c>
      <c r="G36">
        <v>0.99366278995981305</v>
      </c>
      <c r="H36">
        <v>9.2537344644115102E-2</v>
      </c>
    </row>
    <row r="37" spans="1:8" x14ac:dyDescent="0.3">
      <c r="A37" t="s">
        <v>1017</v>
      </c>
      <c r="B37">
        <v>3.4</v>
      </c>
      <c r="C37">
        <v>2.4337017397499501E-2</v>
      </c>
      <c r="D37">
        <v>3.5791748409347297E-2</v>
      </c>
      <c r="E37">
        <v>3.9636868074298501</v>
      </c>
      <c r="F37">
        <v>0.15782299087885501</v>
      </c>
      <c r="G37">
        <v>0.99366324107162396</v>
      </c>
      <c r="H37">
        <v>9.25373826173361E-2</v>
      </c>
    </row>
    <row r="38" spans="1:8" x14ac:dyDescent="0.3">
      <c r="A38" t="s">
        <v>1018</v>
      </c>
      <c r="B38">
        <v>3.5</v>
      </c>
      <c r="C38">
        <v>2.4336843495420101E-2</v>
      </c>
      <c r="D38">
        <v>3.5791747134660601E-2</v>
      </c>
      <c r="E38">
        <v>3.9636872849866802</v>
      </c>
      <c r="F38">
        <v>0.15782300949278699</v>
      </c>
      <c r="G38">
        <v>0.99366352169820504</v>
      </c>
      <c r="H38">
        <v>9.2537406298004304E-2</v>
      </c>
    </row>
    <row r="39" spans="1:8" x14ac:dyDescent="0.3">
      <c r="A39" t="s">
        <v>1019</v>
      </c>
      <c r="B39">
        <v>3.6</v>
      </c>
      <c r="C39">
        <v>2.4336744180366601E-2</v>
      </c>
      <c r="D39">
        <v>3.5791746337910102E-2</v>
      </c>
      <c r="E39">
        <v>3.9636875715154298</v>
      </c>
      <c r="F39">
        <v>0.15782302070537299</v>
      </c>
      <c r="G39">
        <v>0.99366369718314695</v>
      </c>
      <c r="H39">
        <v>9.2537421157051797E-2</v>
      </c>
    </row>
    <row r="40" spans="1:8" x14ac:dyDescent="0.3">
      <c r="A40" t="s">
        <v>1020</v>
      </c>
      <c r="B40">
        <v>3.7</v>
      </c>
      <c r="C40">
        <v>2.4336687164709499E-2</v>
      </c>
      <c r="D40">
        <v>3.5791745841271302E-2</v>
      </c>
      <c r="E40">
        <v>3.9636877442852301</v>
      </c>
      <c r="F40">
        <v>0.15782302749261701</v>
      </c>
      <c r="G40">
        <v>0.99366380746868499</v>
      </c>
      <c r="H40">
        <v>9.2537430538188498E-2</v>
      </c>
    </row>
    <row r="41" spans="1:8" x14ac:dyDescent="0.3">
      <c r="A41" t="s">
        <v>1021</v>
      </c>
      <c r="B41">
        <v>3.8</v>
      </c>
      <c r="C41">
        <v>2.4336654268019699E-2</v>
      </c>
      <c r="D41">
        <v>3.5791745532928201E-2</v>
      </c>
      <c r="E41">
        <v>3.9636878489558498</v>
      </c>
      <c r="F41">
        <v>0.15782303162118</v>
      </c>
      <c r="G41">
        <v>0.99366387711122806</v>
      </c>
      <c r="H41">
        <v>9.2537436497104095E-2</v>
      </c>
    </row>
    <row r="42" spans="1:8" x14ac:dyDescent="0.3">
      <c r="A42" t="s">
        <v>1022</v>
      </c>
      <c r="B42">
        <v>3.9</v>
      </c>
      <c r="C42">
        <v>2.4336635195582299E-2</v>
      </c>
      <c r="D42">
        <v>3.5791745342327798E-2</v>
      </c>
      <c r="E42">
        <v>3.96368791265692</v>
      </c>
      <c r="F42">
        <v>0.157823034144664</v>
      </c>
      <c r="G42">
        <v>0.99366392129117198</v>
      </c>
      <c r="H42">
        <v>9.2537440305135804E-2</v>
      </c>
    </row>
    <row r="43" spans="1:8" x14ac:dyDescent="0.3">
      <c r="A43" t="s">
        <v>1023</v>
      </c>
      <c r="B43">
        <v>4</v>
      </c>
      <c r="C43">
        <v>2.4336624086489501E-2</v>
      </c>
      <c r="D43">
        <v>3.5791745225029203E-2</v>
      </c>
      <c r="E43">
        <v>3.9636879515925498</v>
      </c>
      <c r="F43">
        <v>0.15782303569442199</v>
      </c>
      <c r="G43">
        <v>0.99366394944217695</v>
      </c>
      <c r="H43">
        <v>9.2537442753212601E-2</v>
      </c>
    </row>
    <row r="44" spans="1:8" x14ac:dyDescent="0.3">
      <c r="A44" t="s">
        <v>1024</v>
      </c>
      <c r="B44">
        <v>4.0999999999999996</v>
      </c>
      <c r="C44">
        <v>2.4336617586730998E-2</v>
      </c>
      <c r="D44">
        <v>3.5791745153152497E-2</v>
      </c>
      <c r="E44">
        <v>3.9636879754896701</v>
      </c>
      <c r="F44">
        <v>0.157823036650618</v>
      </c>
      <c r="G44">
        <v>0.99366396745618901</v>
      </c>
      <c r="H44">
        <v>9.2537444336303107E-2</v>
      </c>
    </row>
    <row r="45" spans="1:8" x14ac:dyDescent="0.3">
      <c r="A45" t="s">
        <v>1025</v>
      </c>
      <c r="B45">
        <v>4.2</v>
      </c>
      <c r="C45">
        <v>2.4336613767338599E-2</v>
      </c>
      <c r="D45">
        <v>3.5791745109291798E-2</v>
      </c>
      <c r="E45">
        <v>3.963687990215</v>
      </c>
      <c r="F45">
        <v>0.15782303724327301</v>
      </c>
      <c r="G45">
        <v>0.99366397903088</v>
      </c>
      <c r="H45">
        <v>9.2537445365984697E-2</v>
      </c>
    </row>
    <row r="46" spans="1:8" x14ac:dyDescent="0.3">
      <c r="A46" t="s">
        <v>1026</v>
      </c>
      <c r="B46">
        <v>4.3</v>
      </c>
      <c r="C46">
        <v>2.43366115135863E-2</v>
      </c>
      <c r="D46">
        <v>3.57917450826346E-2</v>
      </c>
      <c r="E46">
        <v>3.9636879993232599</v>
      </c>
      <c r="F46">
        <v>0.15782303761223199</v>
      </c>
      <c r="G46">
        <v>0.99366398649760301</v>
      </c>
      <c r="H46">
        <v>9.2537446039537896E-2</v>
      </c>
    </row>
    <row r="47" spans="1:8" x14ac:dyDescent="0.3">
      <c r="A47" t="s">
        <v>1027</v>
      </c>
      <c r="B47">
        <v>4.4000000000000004</v>
      </c>
      <c r="C47">
        <v>2.4336610178306E-2</v>
      </c>
      <c r="D47">
        <v>3.5791745066496898E-2</v>
      </c>
      <c r="E47">
        <v>3.9636880049776799</v>
      </c>
      <c r="F47">
        <v>0.15782303784292001</v>
      </c>
      <c r="G47">
        <v>0.99366399133281502</v>
      </c>
      <c r="H47">
        <v>9.2537446482597999E-2</v>
      </c>
    </row>
    <row r="48" spans="1:8" x14ac:dyDescent="0.3">
      <c r="A48" t="s">
        <v>1028</v>
      </c>
      <c r="B48">
        <v>4.5</v>
      </c>
      <c r="C48">
        <v>2.4336609384096399E-2</v>
      </c>
      <c r="D48">
        <v>3.57917450567658E-2</v>
      </c>
      <c r="E48">
        <v>3.9636880085002502</v>
      </c>
      <c r="F48">
        <v>0.15782303798775901</v>
      </c>
      <c r="G48">
        <v>0.99366399447558695</v>
      </c>
      <c r="H48">
        <v>9.2537446775632803E-2</v>
      </c>
    </row>
    <row r="49" spans="1:8" x14ac:dyDescent="0.3">
      <c r="A49" t="s">
        <v>1029</v>
      </c>
      <c r="B49">
        <v>4.5999999999999996</v>
      </c>
      <c r="C49">
        <v>2.4336608909917502E-2</v>
      </c>
      <c r="D49">
        <v>3.57917450509211E-2</v>
      </c>
      <c r="E49">
        <v>3.9636880107021102</v>
      </c>
      <c r="F49">
        <v>0.157823038079067</v>
      </c>
      <c r="G49">
        <v>0.99366399652566995</v>
      </c>
      <c r="H49">
        <v>9.25374469704736E-2</v>
      </c>
    </row>
    <row r="50" spans="1:8" x14ac:dyDescent="0.3">
      <c r="A50" t="s">
        <v>1030</v>
      </c>
      <c r="B50">
        <v>4.7</v>
      </c>
      <c r="C50">
        <v>2.4336608625771899E-2</v>
      </c>
      <c r="D50">
        <v>3.5791745047425001E-2</v>
      </c>
      <c r="E50">
        <v>3.9636880120828901</v>
      </c>
      <c r="F50">
        <v>0.157823038136856</v>
      </c>
      <c r="G50">
        <v>0.99366399786764503</v>
      </c>
      <c r="H50">
        <v>9.2537447100693601E-2</v>
      </c>
    </row>
    <row r="51" spans="1:8" x14ac:dyDescent="0.3">
      <c r="A51" t="s">
        <v>1031</v>
      </c>
      <c r="B51">
        <v>4.8</v>
      </c>
      <c r="C51">
        <v>2.4336608454897001E-2</v>
      </c>
      <c r="D51">
        <v>3.5791745045342702E-2</v>
      </c>
      <c r="E51">
        <v>3.96368801295145</v>
      </c>
      <c r="F51">
        <v>0.15782303817356899</v>
      </c>
      <c r="G51">
        <v>0.99366399874907196</v>
      </c>
      <c r="H51">
        <v>9.2537447188159705E-2</v>
      </c>
    </row>
    <row r="52" spans="1:8" x14ac:dyDescent="0.3">
      <c r="A52" t="s">
        <v>1032</v>
      </c>
      <c r="B52">
        <v>4.9000000000000004</v>
      </c>
      <c r="C52">
        <v>2.4336608351785301E-2</v>
      </c>
      <c r="D52">
        <v>3.5791745044108099E-2</v>
      </c>
      <c r="E52">
        <v>3.9636880134994401</v>
      </c>
      <c r="F52">
        <v>0.15782303819697999</v>
      </c>
      <c r="G52">
        <v>0.99366399932991001</v>
      </c>
      <c r="H52">
        <v>9.2537447247191804E-2</v>
      </c>
    </row>
    <row r="53" spans="1:8" x14ac:dyDescent="0.3">
      <c r="A53" t="s">
        <v>1033</v>
      </c>
      <c r="B53">
        <v>5</v>
      </c>
      <c r="C53">
        <v>2.4336608289354401E-2</v>
      </c>
      <c r="D53">
        <v>3.5791745043379897E-2</v>
      </c>
      <c r="E53">
        <v>3.9636880138461699</v>
      </c>
      <c r="F53">
        <v>0.157823038211961</v>
      </c>
      <c r="G53">
        <v>0.99366399971388897</v>
      </c>
      <c r="H53">
        <v>9.2537447287217703E-2</v>
      </c>
    </row>
    <row r="54" spans="1:8" x14ac:dyDescent="0.3">
      <c r="A54" t="s">
        <v>1034</v>
      </c>
      <c r="B54">
        <v>5.0999999999999996</v>
      </c>
      <c r="C54">
        <v>2.4336608251434501E-2</v>
      </c>
      <c r="D54">
        <v>3.5791745042952801E-2</v>
      </c>
      <c r="E54">
        <v>3.9636880140661699</v>
      </c>
      <c r="F54">
        <v>0.15782303822158</v>
      </c>
      <c r="G54">
        <v>0.99366399996851695</v>
      </c>
      <c r="H54">
        <v>9.2537447314476801E-2</v>
      </c>
    </row>
    <row r="55" spans="1:8" x14ac:dyDescent="0.3">
      <c r="A55" t="s">
        <v>1035</v>
      </c>
      <c r="B55">
        <v>5.2</v>
      </c>
      <c r="C55">
        <v>2.4336608228329001E-2</v>
      </c>
      <c r="D55">
        <v>3.5791745042703799E-2</v>
      </c>
      <c r="E55">
        <v>3.9636880142061299</v>
      </c>
      <c r="F55">
        <v>0.15782303822777799</v>
      </c>
      <c r="G55">
        <v>0.99366400013787803</v>
      </c>
      <c r="H55">
        <v>9.2537447333119596E-2</v>
      </c>
    </row>
    <row r="56" spans="1:8" x14ac:dyDescent="0.3">
      <c r="A56" t="s">
        <v>1036</v>
      </c>
      <c r="B56">
        <v>5.3</v>
      </c>
      <c r="C56">
        <v>2.43366082142078E-2</v>
      </c>
      <c r="D56">
        <v>3.5791745042559803E-2</v>
      </c>
      <c r="E56">
        <v>3.9636880142953901</v>
      </c>
      <c r="F56">
        <v>0.15782303823178301</v>
      </c>
      <c r="G56">
        <v>0.993664000250854</v>
      </c>
      <c r="H56">
        <v>9.2537447345920801E-2</v>
      </c>
    </row>
    <row r="57" spans="1:8" x14ac:dyDescent="0.3">
      <c r="A57" t="s">
        <v>1037</v>
      </c>
      <c r="B57">
        <v>5.4</v>
      </c>
      <c r="C57">
        <v>2.4336608205550701E-2</v>
      </c>
      <c r="D57">
        <v>3.5791745042477202E-2</v>
      </c>
      <c r="E57">
        <v>3.9636880143524702</v>
      </c>
      <c r="F57">
        <v>0.15782303823437999</v>
      </c>
      <c r="G57">
        <v>0.99366400032643298</v>
      </c>
      <c r="H57">
        <v>9.2537447354744104E-2</v>
      </c>
    </row>
    <row r="58" spans="1:8" x14ac:dyDescent="0.3">
      <c r="A58" t="s">
        <v>1038</v>
      </c>
      <c r="B58">
        <v>5.5</v>
      </c>
      <c r="C58">
        <v>2.4336608200230501E-2</v>
      </c>
      <c r="D58">
        <v>3.5791745042430302E-2</v>
      </c>
      <c r="E58">
        <v>3.9636880143890498</v>
      </c>
      <c r="F58">
        <v>0.157823038236069</v>
      </c>
      <c r="G58">
        <v>0.99366400037713398</v>
      </c>
      <c r="H58">
        <v>9.2537447360847597E-2</v>
      </c>
    </row>
    <row r="59" spans="1:8" x14ac:dyDescent="0.3">
      <c r="A59" t="s">
        <v>1039</v>
      </c>
      <c r="B59">
        <v>5.6</v>
      </c>
      <c r="C59">
        <v>2.4336608196949199E-2</v>
      </c>
      <c r="D59">
        <v>3.5791745042404101E-2</v>
      </c>
      <c r="E59">
        <v>3.9636880144125501</v>
      </c>
      <c r="F59">
        <v>0.15782303823716901</v>
      </c>
      <c r="G59">
        <v>0.99366400041123704</v>
      </c>
      <c r="H59">
        <v>9.2537447365083805E-2</v>
      </c>
    </row>
    <row r="60" spans="1:8" x14ac:dyDescent="0.3">
      <c r="A60" t="s">
        <v>1040</v>
      </c>
      <c r="B60">
        <v>5.7</v>
      </c>
      <c r="C60">
        <v>2.4336608194923198E-2</v>
      </c>
      <c r="D60">
        <v>3.5791745042389599E-2</v>
      </c>
      <c r="E60">
        <v>3.9636880144276798</v>
      </c>
      <c r="F60">
        <v>0.15782303823788901</v>
      </c>
      <c r="G60">
        <v>0.99366400043423497</v>
      </c>
      <c r="H60">
        <v>9.2537447368033293E-2</v>
      </c>
    </row>
    <row r="61" spans="1:8" x14ac:dyDescent="0.3">
      <c r="A61" t="s">
        <v>1041</v>
      </c>
      <c r="B61">
        <v>5.8</v>
      </c>
      <c r="C61">
        <v>2.43366081936656E-2</v>
      </c>
      <c r="D61">
        <v>3.5791745042381799E-2</v>
      </c>
      <c r="E61">
        <v>3.96368801443744</v>
      </c>
      <c r="F61">
        <v>0.157823038238361</v>
      </c>
      <c r="G61">
        <v>0.99366400044978398</v>
      </c>
      <c r="H61">
        <v>9.2537447370093104E-2</v>
      </c>
    </row>
    <row r="62" spans="1:8" x14ac:dyDescent="0.3">
      <c r="A62" t="s">
        <v>1042</v>
      </c>
      <c r="B62">
        <v>5.9</v>
      </c>
      <c r="C62">
        <v>2.4336608192886199E-2</v>
      </c>
      <c r="D62">
        <v>3.5791745042377698E-2</v>
      </c>
      <c r="E62">
        <v>3.9636880144437501</v>
      </c>
      <c r="F62">
        <v>0.157823038238671</v>
      </c>
      <c r="G62">
        <v>0.99366400046032199</v>
      </c>
      <c r="H62">
        <v>9.2537447371535506E-2</v>
      </c>
    </row>
    <row r="63" spans="1:8" x14ac:dyDescent="0.3">
      <c r="A63" t="s">
        <v>1043</v>
      </c>
      <c r="B63">
        <v>6</v>
      </c>
      <c r="C63">
        <v>2.4336608192400799E-2</v>
      </c>
      <c r="D63">
        <v>3.57917450423757E-2</v>
      </c>
      <c r="E63">
        <v>3.9636880144478401</v>
      </c>
      <c r="F63">
        <v>0.157823038238875</v>
      </c>
      <c r="G63">
        <v>0.99366400046748204</v>
      </c>
      <c r="H63">
        <v>9.2537447372548098E-2</v>
      </c>
    </row>
    <row r="64" spans="1:8" x14ac:dyDescent="0.3">
      <c r="A64" t="s">
        <v>1044</v>
      </c>
      <c r="B64">
        <v>6.1</v>
      </c>
      <c r="C64">
        <v>1.34760681239256</v>
      </c>
      <c r="D64">
        <v>0.13608122406849399</v>
      </c>
      <c r="E64">
        <v>2.6372836047980801</v>
      </c>
      <c r="F64">
        <v>0.20013165754127399</v>
      </c>
      <c r="G64">
        <v>0.65851718256858405</v>
      </c>
      <c r="H64">
        <v>8.1171296739568896E-2</v>
      </c>
    </row>
    <row r="65" spans="1:8" x14ac:dyDescent="0.3">
      <c r="A65" t="s">
        <v>1045</v>
      </c>
      <c r="B65">
        <v>6.2</v>
      </c>
      <c r="C65">
        <v>2.2259201686168799</v>
      </c>
      <c r="D65">
        <v>0.17673871112082501</v>
      </c>
      <c r="E65">
        <v>1.7620591394025999</v>
      </c>
      <c r="F65">
        <v>0.23208873225808099</v>
      </c>
      <c r="G65">
        <v>0.43923343971359502</v>
      </c>
      <c r="H65">
        <v>7.9151747110071599E-2</v>
      </c>
    </row>
    <row r="66" spans="1:8" x14ac:dyDescent="0.3">
      <c r="A66" t="s">
        <v>1046</v>
      </c>
      <c r="B66">
        <v>6.3</v>
      </c>
      <c r="C66">
        <v>2.8104819226922899</v>
      </c>
      <c r="D66">
        <v>0.17458785625315401</v>
      </c>
      <c r="E66">
        <v>1.1818881615725101</v>
      </c>
      <c r="F66">
        <v>0.22220143433658099</v>
      </c>
      <c r="G66">
        <v>0.29467360868230003</v>
      </c>
      <c r="H66">
        <v>7.1208531717029802E-2</v>
      </c>
    </row>
    <row r="67" spans="1:8" x14ac:dyDescent="0.3">
      <c r="A67" t="s">
        <v>1047</v>
      </c>
      <c r="B67">
        <v>6.4</v>
      </c>
      <c r="C67">
        <v>3.2005499124593499</v>
      </c>
      <c r="D67">
        <v>0.154182327455305</v>
      </c>
      <c r="E67">
        <v>0.795654426818447</v>
      </c>
      <c r="F67">
        <v>0.19343664882158501</v>
      </c>
      <c r="G67">
        <v>0.19873806224020699</v>
      </c>
      <c r="H67">
        <v>6.0218090920350402E-2</v>
      </c>
    </row>
    <row r="68" spans="1:8" x14ac:dyDescent="0.3">
      <c r="A68" t="s">
        <v>1048</v>
      </c>
      <c r="B68">
        <v>6.5</v>
      </c>
      <c r="C68">
        <v>3.4614857261474601</v>
      </c>
      <c r="D68">
        <v>0.12821623111923999</v>
      </c>
      <c r="E68">
        <v>0.53749725159272299</v>
      </c>
      <c r="F68">
        <v>0.15965062261893301</v>
      </c>
      <c r="G68">
        <v>0.134688817166492</v>
      </c>
      <c r="H68">
        <v>4.8948893662541001E-2</v>
      </c>
    </row>
    <row r="69" spans="1:8" x14ac:dyDescent="0.3">
      <c r="A69" t="s">
        <v>1049</v>
      </c>
      <c r="B69">
        <v>6.6</v>
      </c>
      <c r="C69">
        <v>3.63645799360093</v>
      </c>
      <c r="D69">
        <v>0.102758250861919</v>
      </c>
      <c r="E69">
        <v>0.36429461785317102</v>
      </c>
      <c r="F69">
        <v>0.12748664819415501</v>
      </c>
      <c r="G69">
        <v>9.1693512802005606E-2</v>
      </c>
      <c r="H69">
        <v>3.877845386967E-2</v>
      </c>
    </row>
    <row r="70" spans="1:8" x14ac:dyDescent="0.3">
      <c r="A70" t="s">
        <v>1050</v>
      </c>
      <c r="B70">
        <v>6.7</v>
      </c>
      <c r="C70">
        <v>3.75405845974276</v>
      </c>
      <c r="D70">
        <v>8.0355748132258403E-2</v>
      </c>
      <c r="E70">
        <v>0.247675577884367</v>
      </c>
      <c r="F70">
        <v>9.9603253568021799E-2</v>
      </c>
      <c r="G70">
        <v>6.2685963754012503E-2</v>
      </c>
      <c r="H70">
        <v>3.01947388396855E-2</v>
      </c>
    </row>
    <row r="71" spans="1:8" x14ac:dyDescent="0.3">
      <c r="A71" t="s">
        <v>1051</v>
      </c>
      <c r="B71">
        <v>6.8</v>
      </c>
      <c r="C71">
        <v>3.8332754283716302</v>
      </c>
      <c r="D71">
        <v>6.17626006892995E-2</v>
      </c>
      <c r="E71">
        <v>0.16888987218618501</v>
      </c>
      <c r="F71">
        <v>7.6650830855454405E-2</v>
      </c>
      <c r="G71">
        <v>4.30241213275077E-2</v>
      </c>
      <c r="H71">
        <v>2.3231851286617498E-2</v>
      </c>
    </row>
    <row r="72" spans="1:8" x14ac:dyDescent="0.3">
      <c r="A72" t="s">
        <v>1052</v>
      </c>
      <c r="B72">
        <v>6.9</v>
      </c>
      <c r="C72">
        <v>3.8867520942152001</v>
      </c>
      <c r="D72">
        <v>4.6879045227321899E-2</v>
      </c>
      <c r="E72">
        <v>0.115493088728399</v>
      </c>
      <c r="F72">
        <v>5.83540915092398E-2</v>
      </c>
      <c r="G72">
        <v>2.96389641733961E-2</v>
      </c>
      <c r="H72">
        <v>1.7724719874235201E-2</v>
      </c>
    </row>
    <row r="73" spans="1:8" x14ac:dyDescent="0.3">
      <c r="A73" t="s">
        <v>1053</v>
      </c>
      <c r="B73">
        <v>7</v>
      </c>
      <c r="C73">
        <v>3.9229278095827702</v>
      </c>
      <c r="D73">
        <v>3.5249535702238301E-2</v>
      </c>
      <c r="E73">
        <v>7.9193115625364893E-2</v>
      </c>
      <c r="F73">
        <v>4.4076251008560802E-2</v>
      </c>
      <c r="G73">
        <v>2.0489626375832799E-2</v>
      </c>
      <c r="H73">
        <v>1.34421035892419E-2</v>
      </c>
    </row>
    <row r="74" spans="1:8" x14ac:dyDescent="0.3">
      <c r="A74" t="s">
        <v>1054</v>
      </c>
      <c r="B74">
        <v>7.1</v>
      </c>
      <c r="C74">
        <v>3.94744938481838</v>
      </c>
      <c r="D74">
        <v>2.6316044627924501E-2</v>
      </c>
      <c r="E74">
        <v>5.4443924220392501E-2</v>
      </c>
      <c r="F74">
        <v>3.3098419456017401E-2</v>
      </c>
      <c r="G74">
        <v>1.4211673567502499E-2</v>
      </c>
      <c r="H74">
        <v>1.01505351151239E-2</v>
      </c>
    </row>
    <row r="75" spans="1:8" x14ac:dyDescent="0.3">
      <c r="A75" t="s">
        <v>1055</v>
      </c>
      <c r="B75">
        <v>7.2</v>
      </c>
      <c r="C75">
        <v>3.9641038812794598</v>
      </c>
      <c r="D75">
        <v>1.9538372241371199E-2</v>
      </c>
      <c r="E75">
        <v>3.7522984056823902E-2</v>
      </c>
      <c r="F75">
        <v>2.4747086758959001E-2</v>
      </c>
      <c r="G75" s="1">
        <v>9.8883699123417605E-3</v>
      </c>
      <c r="H75">
        <v>0.01</v>
      </c>
    </row>
    <row r="76" spans="1:8" x14ac:dyDescent="0.3">
      <c r="A76" t="s">
        <v>1056</v>
      </c>
      <c r="B76">
        <v>7.3</v>
      </c>
      <c r="C76">
        <v>3.9754367953035499</v>
      </c>
      <c r="D76">
        <v>1.4443977989923E-2</v>
      </c>
      <c r="E76">
        <v>2.5923288362532101E-2</v>
      </c>
      <c r="F76">
        <v>1.8443109181241299E-2</v>
      </c>
      <c r="G76" s="1">
        <v>6.90092636065437E-3</v>
      </c>
      <c r="H76">
        <v>0.01</v>
      </c>
    </row>
    <row r="77" spans="1:8" x14ac:dyDescent="0.3">
      <c r="A77" t="s">
        <v>1057</v>
      </c>
      <c r="B77">
        <v>7.4</v>
      </c>
      <c r="C77">
        <v>3.9831628021824299</v>
      </c>
      <c r="D77">
        <v>1.06419613818424E-2</v>
      </c>
      <c r="E77" s="1">
        <v>1.7951032385889899E-2</v>
      </c>
      <c r="F77">
        <v>1.37119935965863E-2</v>
      </c>
      <c r="G77" s="1">
        <v>4.8298542546844001E-3</v>
      </c>
      <c r="H77">
        <v>0.01</v>
      </c>
    </row>
    <row r="78" spans="1:8" x14ac:dyDescent="0.3">
      <c r="A78" t="s">
        <v>1058</v>
      </c>
      <c r="B78">
        <v>7.5</v>
      </c>
      <c r="C78">
        <v>3.9884393484510299</v>
      </c>
      <c r="D78">
        <v>0.01</v>
      </c>
      <c r="E78" s="1">
        <v>1.2458332646697301E-2</v>
      </c>
      <c r="F78">
        <v>1.0176620567972999E-2</v>
      </c>
      <c r="G78" s="1">
        <v>3.3896150964455398E-3</v>
      </c>
      <c r="H78">
        <v>0.01</v>
      </c>
    </row>
    <row r="79" spans="1:8" x14ac:dyDescent="0.3">
      <c r="A79" t="s">
        <v>1059</v>
      </c>
      <c r="B79">
        <v>7.6</v>
      </c>
      <c r="C79">
        <v>3.99204932607091</v>
      </c>
      <c r="D79">
        <v>0.01</v>
      </c>
      <c r="E79" s="1">
        <v>8.6649988077179101E-3</v>
      </c>
      <c r="F79">
        <v>0.01</v>
      </c>
      <c r="G79" s="1">
        <v>2.3851003630138401E-3</v>
      </c>
      <c r="H79">
        <v>0.01</v>
      </c>
    </row>
    <row r="80" spans="1:8" x14ac:dyDescent="0.3">
      <c r="A80" t="s">
        <v>1060</v>
      </c>
      <c r="B80">
        <v>7.7</v>
      </c>
      <c r="C80">
        <v>3.9945233242935299</v>
      </c>
      <c r="D80">
        <v>0.01</v>
      </c>
      <c r="E80" s="1">
        <v>6.0392677118984699E-3</v>
      </c>
      <c r="F80">
        <v>0.01</v>
      </c>
      <c r="G80" s="1">
        <v>1.6825070825386001E-3</v>
      </c>
      <c r="H80">
        <v>0.01</v>
      </c>
    </row>
    <row r="81" spans="1:8" x14ac:dyDescent="0.3">
      <c r="A81" t="s">
        <v>1061</v>
      </c>
      <c r="B81">
        <v>7.8</v>
      </c>
      <c r="C81">
        <v>3.9962216281007499</v>
      </c>
      <c r="D81">
        <v>0.01</v>
      </c>
      <c r="E81" s="1">
        <v>4.21772526162866E-3</v>
      </c>
      <c r="F81">
        <v>0.01</v>
      </c>
      <c r="G81" s="1">
        <v>1.1897578726466601E-3</v>
      </c>
      <c r="H81">
        <v>0.01</v>
      </c>
    </row>
    <row r="82" spans="1:8" x14ac:dyDescent="0.3">
      <c r="A82" t="s">
        <v>1062</v>
      </c>
      <c r="B82">
        <v>7.9</v>
      </c>
      <c r="C82">
        <v>3.9973893365908699</v>
      </c>
      <c r="D82">
        <v>0.01</v>
      </c>
      <c r="E82" s="1">
        <v>2.9513677067526702E-3</v>
      </c>
      <c r="F82">
        <v>0.01</v>
      </c>
      <c r="G82" s="1">
        <v>8.4328083203549298E-4</v>
      </c>
      <c r="H82">
        <v>0.01</v>
      </c>
    </row>
    <row r="83" spans="1:8" x14ac:dyDescent="0.3">
      <c r="A83" t="s">
        <v>1063</v>
      </c>
      <c r="B83">
        <v>8</v>
      </c>
      <c r="C83">
        <v>3.9981934907721999</v>
      </c>
      <c r="D83">
        <v>0.01</v>
      </c>
      <c r="E83" s="1">
        <v>2.06915858297896E-3</v>
      </c>
      <c r="F83">
        <v>0.01</v>
      </c>
      <c r="G83" s="1">
        <v>5.9904721035723696E-4</v>
      </c>
      <c r="H83">
        <v>0.01</v>
      </c>
    </row>
    <row r="84" spans="1:8" x14ac:dyDescent="0.3">
      <c r="A84" t="s">
        <v>1064</v>
      </c>
      <c r="B84">
        <v>8.1</v>
      </c>
      <c r="C84">
        <v>3.9987481338623398</v>
      </c>
      <c r="D84">
        <v>0.01</v>
      </c>
      <c r="E84" s="1">
        <v>1.45333421500006E-3</v>
      </c>
      <c r="F84">
        <v>0.01</v>
      </c>
      <c r="G84" s="1">
        <v>4.2647218181699902E-4</v>
      </c>
      <c r="H84">
        <v>0.01</v>
      </c>
    </row>
    <row r="85" spans="1:8" x14ac:dyDescent="0.3">
      <c r="A85" t="s">
        <v>1065</v>
      </c>
      <c r="B85">
        <v>8.1999999999999993</v>
      </c>
      <c r="C85">
        <v>3.9991312598220699</v>
      </c>
      <c r="D85">
        <v>0.01</v>
      </c>
      <c r="E85" s="1">
        <v>1.02262322810587E-3</v>
      </c>
      <c r="F85">
        <v>0.01</v>
      </c>
      <c r="G85" s="1">
        <v>3.0424892397255398E-4</v>
      </c>
      <c r="H85">
        <v>0.01</v>
      </c>
    </row>
    <row r="86" spans="1:8" x14ac:dyDescent="0.3">
      <c r="A86" t="s">
        <v>1066</v>
      </c>
      <c r="B86">
        <v>8.3000000000000007</v>
      </c>
      <c r="C86">
        <v>3.9993962978666402</v>
      </c>
      <c r="D86">
        <v>0.01</v>
      </c>
      <c r="E86" s="1">
        <v>7.2081302215357601E-4</v>
      </c>
      <c r="F86">
        <v>0.01</v>
      </c>
      <c r="G86" s="1">
        <v>2.1749331297290801E-4</v>
      </c>
      <c r="H86">
        <v>0.01</v>
      </c>
    </row>
    <row r="87" spans="1:8" x14ac:dyDescent="0.3">
      <c r="A87" t="s">
        <v>1067</v>
      </c>
      <c r="B87">
        <v>8.4</v>
      </c>
      <c r="C87">
        <v>3.9995799090519002</v>
      </c>
      <c r="D87">
        <v>0.01</v>
      </c>
      <c r="E87" s="1">
        <v>5.0893920352791699E-4</v>
      </c>
      <c r="F87">
        <v>0.01</v>
      </c>
      <c r="G87" s="1">
        <v>1.5578043393028201E-4</v>
      </c>
      <c r="H87">
        <v>0.01</v>
      </c>
    </row>
    <row r="88" spans="1:8" x14ac:dyDescent="0.3">
      <c r="A88" t="s">
        <v>1068</v>
      </c>
      <c r="B88">
        <v>8.5</v>
      </c>
      <c r="C88">
        <v>3.99970728884227</v>
      </c>
      <c r="D88">
        <v>0.01</v>
      </c>
      <c r="E88" s="1">
        <v>3.5993660768343601E-4</v>
      </c>
      <c r="F88">
        <v>0.01</v>
      </c>
      <c r="G88" s="1">
        <v>1.1179009304135E-4</v>
      </c>
      <c r="H88">
        <v>0.01</v>
      </c>
    </row>
    <row r="89" spans="1:8" x14ac:dyDescent="0.3">
      <c r="A89" t="s">
        <v>1069</v>
      </c>
      <c r="B89">
        <v>8.6</v>
      </c>
      <c r="C89">
        <v>3.9997957798550599</v>
      </c>
      <c r="D89">
        <v>0.01</v>
      </c>
      <c r="E89" s="1">
        <v>2.54967268067005E-4</v>
      </c>
      <c r="F89">
        <v>0.01</v>
      </c>
      <c r="G89" s="1">
        <v>8.0369616168319495E-5</v>
      </c>
      <c r="H89">
        <v>0.01</v>
      </c>
    </row>
    <row r="90" spans="1:8" x14ac:dyDescent="0.3">
      <c r="A90" t="s">
        <v>1070</v>
      </c>
      <c r="B90">
        <v>8.6999999999999993</v>
      </c>
      <c r="C90">
        <v>3.9998573375462301</v>
      </c>
      <c r="D90">
        <v>0.01</v>
      </c>
      <c r="E90" s="1">
        <v>1.8089371632988601E-4</v>
      </c>
      <c r="F90">
        <v>0.01</v>
      </c>
      <c r="G90" s="1">
        <v>5.7883498096195902E-5</v>
      </c>
      <c r="H90">
        <v>0.01</v>
      </c>
    </row>
    <row r="91" spans="1:8" x14ac:dyDescent="0.3">
      <c r="A91" t="s">
        <v>1071</v>
      </c>
      <c r="B91">
        <v>8.8000000000000007</v>
      </c>
      <c r="C91">
        <v>3.9999002158671702</v>
      </c>
      <c r="D91">
        <v>0.01</v>
      </c>
      <c r="E91" s="1">
        <v>1.2853645641337999E-4</v>
      </c>
      <c r="F91">
        <v>0.01</v>
      </c>
      <c r="G91" s="1">
        <v>4.1760850070186599E-5</v>
      </c>
      <c r="H91">
        <v>0.01</v>
      </c>
    </row>
    <row r="92" spans="1:8" x14ac:dyDescent="0.3">
      <c r="A92" t="s">
        <v>1072</v>
      </c>
      <c r="B92">
        <v>8.9</v>
      </c>
      <c r="C92">
        <v>3.9999301215512499</v>
      </c>
      <c r="D92">
        <v>0.01</v>
      </c>
      <c r="E92" s="1">
        <v>9.1469617009634494E-5</v>
      </c>
      <c r="F92">
        <v>0.01</v>
      </c>
      <c r="G92" s="1">
        <v>3.0179644843149899E-5</v>
      </c>
      <c r="H92">
        <v>0.01</v>
      </c>
    </row>
    <row r="93" spans="1:8" x14ac:dyDescent="0.3">
      <c r="A93" t="s">
        <v>1073</v>
      </c>
      <c r="B93">
        <v>9</v>
      </c>
      <c r="C93">
        <v>3.999951005802</v>
      </c>
      <c r="D93">
        <v>0.01</v>
      </c>
      <c r="E93" s="1">
        <v>6.5186805767725203E-5</v>
      </c>
      <c r="F93">
        <v>0.01</v>
      </c>
      <c r="G93" s="1">
        <v>2.1845840954321999E-5</v>
      </c>
      <c r="H93">
        <v>0.01</v>
      </c>
    </row>
    <row r="94" spans="1:8" x14ac:dyDescent="0.3">
      <c r="A94" t="s">
        <v>1074</v>
      </c>
      <c r="B94">
        <v>9.1</v>
      </c>
      <c r="C94">
        <v>3.99996560813736</v>
      </c>
      <c r="D94">
        <v>0.01</v>
      </c>
      <c r="E94" s="1">
        <v>4.6522184781919603E-5</v>
      </c>
      <c r="F94">
        <v>0.01</v>
      </c>
      <c r="G94" s="1">
        <v>1.5838493251801501E-5</v>
      </c>
      <c r="H94">
        <v>0.01</v>
      </c>
    </row>
    <row r="95" spans="1:8" x14ac:dyDescent="0.3">
      <c r="A95" t="s">
        <v>1075</v>
      </c>
      <c r="B95">
        <v>9.1999999999999993</v>
      </c>
      <c r="C95">
        <v>3.9999758305512501</v>
      </c>
      <c r="D95">
        <v>0.01</v>
      </c>
      <c r="E95" s="1">
        <v>3.32478781578969E-5</v>
      </c>
      <c r="F95">
        <v>0.01</v>
      </c>
      <c r="G95" s="1">
        <v>1.1500876389368099E-5</v>
      </c>
      <c r="H95">
        <v>0.01</v>
      </c>
    </row>
    <row r="96" spans="1:8" x14ac:dyDescent="0.3">
      <c r="A96" t="s">
        <v>1076</v>
      </c>
      <c r="B96">
        <v>9.3000000000000007</v>
      </c>
      <c r="C96">
        <v>3.9999829953196002</v>
      </c>
      <c r="D96">
        <v>0.01</v>
      </c>
      <c r="E96" s="1">
        <v>2.3793462064081001E-5</v>
      </c>
      <c r="F96">
        <v>0.01</v>
      </c>
      <c r="G96" s="1">
        <v>8.36377529993307E-6</v>
      </c>
      <c r="H96">
        <v>0.01</v>
      </c>
    </row>
    <row r="97" spans="1:8" x14ac:dyDescent="0.3">
      <c r="A97" t="s">
        <v>1077</v>
      </c>
      <c r="B97">
        <v>9.4</v>
      </c>
      <c r="C97">
        <v>3.9999880228947302</v>
      </c>
      <c r="D97">
        <v>0.01</v>
      </c>
      <c r="E97" s="1">
        <v>1.70501494746429E-5</v>
      </c>
      <c r="F97">
        <v>0.01</v>
      </c>
      <c r="G97" s="1">
        <v>6.0913182852073602E-6</v>
      </c>
      <c r="H97">
        <v>0.01</v>
      </c>
    </row>
    <row r="98" spans="1:8" x14ac:dyDescent="0.3">
      <c r="A98" t="s">
        <v>1078</v>
      </c>
      <c r="B98">
        <v>9.5</v>
      </c>
      <c r="C98">
        <v>3.9999915548338598</v>
      </c>
      <c r="D98">
        <v>0.01</v>
      </c>
      <c r="E98" s="1">
        <v>1.2233847685413399E-5</v>
      </c>
      <c r="F98">
        <v>0.01</v>
      </c>
      <c r="G98" s="1">
        <v>4.4426453978189401E-6</v>
      </c>
      <c r="H98">
        <v>0.01</v>
      </c>
    </row>
    <row r="99" spans="1:8" x14ac:dyDescent="0.3">
      <c r="A99" t="s">
        <v>1079</v>
      </c>
      <c r="B99">
        <v>9.6</v>
      </c>
      <c r="C99">
        <v>3.9999940388641799</v>
      </c>
      <c r="D99">
        <v>0.01</v>
      </c>
      <c r="E99" s="1">
        <v>8.7892177592179503E-6</v>
      </c>
      <c r="F99">
        <v>0.01</v>
      </c>
      <c r="G99" s="1">
        <v>3.2447259627746502E-6</v>
      </c>
      <c r="H99">
        <v>0.01</v>
      </c>
    </row>
    <row r="100" spans="1:8" x14ac:dyDescent="0.3">
      <c r="A100" t="s">
        <v>1080</v>
      </c>
      <c r="B100">
        <v>9.6999999999999993</v>
      </c>
      <c r="C100">
        <v>3.99999578782759</v>
      </c>
      <c r="D100">
        <v>0.01</v>
      </c>
      <c r="E100" s="1">
        <v>6.3223429841828004E-6</v>
      </c>
      <c r="F100">
        <v>0.01</v>
      </c>
      <c r="G100" s="1">
        <v>2.3730432573565802E-6</v>
      </c>
      <c r="H100">
        <v>0.01</v>
      </c>
    </row>
    <row r="101" spans="1:8" x14ac:dyDescent="0.3">
      <c r="A101" t="s">
        <v>1081</v>
      </c>
      <c r="B101">
        <v>9.8000000000000007</v>
      </c>
      <c r="C101">
        <v>3.9999970205806901</v>
      </c>
      <c r="D101">
        <v>0.01</v>
      </c>
      <c r="E101" s="1">
        <v>4.5533954285212999E-6</v>
      </c>
      <c r="F101">
        <v>0.01</v>
      </c>
      <c r="G101" s="1">
        <v>1.73784240043243E-6</v>
      </c>
      <c r="H101">
        <v>0.01</v>
      </c>
    </row>
    <row r="102" spans="1:8" x14ac:dyDescent="0.3">
      <c r="A102" t="s">
        <v>1082</v>
      </c>
      <c r="B102">
        <v>9.9</v>
      </c>
      <c r="C102">
        <v>3.9999978904112998</v>
      </c>
      <c r="D102">
        <v>0.01</v>
      </c>
      <c r="E102" s="1">
        <v>3.28330614157129E-6</v>
      </c>
      <c r="F102">
        <v>0.01</v>
      </c>
      <c r="G102" s="1">
        <v>1.27432041075522E-6</v>
      </c>
      <c r="H102">
        <v>0.01</v>
      </c>
    </row>
    <row r="103" spans="1:8" x14ac:dyDescent="0.3">
      <c r="A103" t="s">
        <v>1083</v>
      </c>
      <c r="B103">
        <v>10</v>
      </c>
      <c r="C103">
        <v>3.9999985048073299</v>
      </c>
      <c r="D103">
        <v>0.01</v>
      </c>
      <c r="E103" s="1">
        <v>2.37025827820272E-6</v>
      </c>
      <c r="F103">
        <v>0.01</v>
      </c>
      <c r="G103" s="1">
        <v>9.3561537732004703E-7</v>
      </c>
      <c r="H103">
        <v>0.01</v>
      </c>
    </row>
  </sheetData>
  <phoneticPr fontId="1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95C92-B46B-4D0D-B024-21A35662AFE3}">
  <dimension ref="A1:C5"/>
  <sheetViews>
    <sheetView workbookViewId="0">
      <selection activeCell="A3" sqref="A3:A5"/>
    </sheetView>
  </sheetViews>
  <sheetFormatPr defaultRowHeight="14.4" x14ac:dyDescent="0.3"/>
  <sheetData>
    <row r="1" spans="1:3" x14ac:dyDescent="0.3">
      <c r="A1" t="s">
        <v>0</v>
      </c>
      <c r="B1" t="s">
        <v>675</v>
      </c>
    </row>
    <row r="2" spans="1:3" x14ac:dyDescent="0.3">
      <c r="A2" t="s">
        <v>2</v>
      </c>
      <c r="B2" t="s">
        <v>225</v>
      </c>
      <c r="C2" t="s">
        <v>97</v>
      </c>
    </row>
    <row r="3" spans="1:3" x14ac:dyDescent="0.3">
      <c r="A3" t="s">
        <v>1084</v>
      </c>
      <c r="B3">
        <v>0</v>
      </c>
      <c r="C3">
        <v>0</v>
      </c>
    </row>
    <row r="4" spans="1:3" x14ac:dyDescent="0.3">
      <c r="A4" t="s">
        <v>1085</v>
      </c>
      <c r="B4">
        <v>1</v>
      </c>
      <c r="C4">
        <v>8</v>
      </c>
    </row>
    <row r="5" spans="1:3" x14ac:dyDescent="0.3">
      <c r="A5" t="s">
        <v>1086</v>
      </c>
      <c r="B5">
        <v>6</v>
      </c>
      <c r="C5">
        <v>0</v>
      </c>
    </row>
  </sheetData>
  <phoneticPr fontId="1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3"/>
  <sheetViews>
    <sheetView workbookViewId="0">
      <selection activeCell="C3" sqref="C3"/>
    </sheetView>
  </sheetViews>
  <sheetFormatPr defaultRowHeight="14.4" x14ac:dyDescent="0.3"/>
  <sheetData>
    <row r="1" spans="1:8" x14ac:dyDescent="0.3">
      <c r="A1" t="s">
        <v>0</v>
      </c>
      <c r="B1" t="s">
        <v>669</v>
      </c>
    </row>
    <row r="2" spans="1:8" x14ac:dyDescent="0.3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3">
      <c r="A3" t="s">
        <v>781</v>
      </c>
      <c r="B3">
        <v>0</v>
      </c>
      <c r="C3">
        <v>3.9749199506342601</v>
      </c>
      <c r="D3">
        <v>0.1</v>
      </c>
      <c r="E3">
        <v>2.50800493657354E-2</v>
      </c>
      <c r="F3">
        <v>0.1</v>
      </c>
      <c r="G3">
        <v>6.2700123414338397E-3</v>
      </c>
      <c r="H3">
        <v>0.1</v>
      </c>
    </row>
    <row r="4" spans="1:8" x14ac:dyDescent="0.3">
      <c r="A4" t="s">
        <v>782</v>
      </c>
      <c r="B4">
        <v>0.1</v>
      </c>
      <c r="C4">
        <v>2.1515640880278299</v>
      </c>
      <c r="D4">
        <v>0.1</v>
      </c>
      <c r="E4">
        <v>1.8484359119735601</v>
      </c>
      <c r="F4">
        <v>0.1</v>
      </c>
      <c r="G4">
        <v>0.46210897799322997</v>
      </c>
      <c r="H4">
        <v>0.1</v>
      </c>
    </row>
    <row r="5" spans="1:8" x14ac:dyDescent="0.3">
      <c r="A5" t="s">
        <v>783</v>
      </c>
      <c r="B5">
        <v>0.2</v>
      </c>
      <c r="C5">
        <v>1.2655427802821</v>
      </c>
      <c r="D5">
        <v>0.1</v>
      </c>
      <c r="E5">
        <v>2.7344572197202401</v>
      </c>
      <c r="F5">
        <v>0.1</v>
      </c>
      <c r="G5">
        <v>0.68361430492966102</v>
      </c>
      <c r="H5">
        <v>0.1</v>
      </c>
    </row>
    <row r="6" spans="1:8" x14ac:dyDescent="0.3">
      <c r="A6" t="s">
        <v>784</v>
      </c>
      <c r="B6">
        <v>0.3</v>
      </c>
      <c r="C6">
        <v>0.83045135030611605</v>
      </c>
      <c r="D6">
        <v>0.1</v>
      </c>
      <c r="E6">
        <v>3.16954864969623</v>
      </c>
      <c r="F6">
        <v>0.1</v>
      </c>
      <c r="G6">
        <v>0.79238716242359297</v>
      </c>
      <c r="H6">
        <v>0.1</v>
      </c>
    </row>
    <row r="7" spans="1:8" x14ac:dyDescent="0.3">
      <c r="A7" t="s">
        <v>785</v>
      </c>
      <c r="B7">
        <v>0.4</v>
      </c>
      <c r="C7">
        <v>0.61147759083393904</v>
      </c>
      <c r="D7">
        <v>0.1</v>
      </c>
      <c r="E7">
        <v>3.3885224091683899</v>
      </c>
      <c r="F7">
        <v>0.1</v>
      </c>
      <c r="G7">
        <v>0.84713060229160397</v>
      </c>
      <c r="H7">
        <v>0.1</v>
      </c>
    </row>
    <row r="8" spans="1:8" x14ac:dyDescent="0.3">
      <c r="A8" t="s">
        <v>786</v>
      </c>
      <c r="B8">
        <v>0.5</v>
      </c>
      <c r="C8">
        <v>0.49641383372720699</v>
      </c>
      <c r="D8">
        <v>0.1</v>
      </c>
      <c r="E8">
        <v>3.5035861662750301</v>
      </c>
      <c r="F8">
        <v>0.1</v>
      </c>
      <c r="G8">
        <v>0.87589654156826802</v>
      </c>
      <c r="H8">
        <v>0.1</v>
      </c>
    </row>
    <row r="9" spans="1:8" x14ac:dyDescent="0.3">
      <c r="A9" t="s">
        <v>787</v>
      </c>
      <c r="B9">
        <v>0.6</v>
      </c>
      <c r="C9">
        <v>0.43193265169954098</v>
      </c>
      <c r="D9">
        <v>0.1</v>
      </c>
      <c r="E9">
        <v>3.5680673483027099</v>
      </c>
      <c r="F9">
        <v>0.1</v>
      </c>
      <c r="G9">
        <v>0.89201683707517598</v>
      </c>
      <c r="H9">
        <v>0.1</v>
      </c>
    </row>
    <row r="10" spans="1:8" x14ac:dyDescent="0.3">
      <c r="A10" t="s">
        <v>788</v>
      </c>
      <c r="B10">
        <v>0.7</v>
      </c>
      <c r="C10">
        <v>0.39267474204756297</v>
      </c>
      <c r="D10">
        <v>0.1</v>
      </c>
      <c r="E10">
        <v>3.6073252579547002</v>
      </c>
      <c r="F10">
        <v>0.1</v>
      </c>
      <c r="G10">
        <v>0.901831314488165</v>
      </c>
      <c r="H10">
        <v>0.1</v>
      </c>
    </row>
    <row r="11" spans="1:8" x14ac:dyDescent="0.3">
      <c r="A11" t="s">
        <v>789</v>
      </c>
      <c r="B11">
        <v>0.8</v>
      </c>
      <c r="C11">
        <v>0.36657100800023901</v>
      </c>
      <c r="D11">
        <v>0.1</v>
      </c>
      <c r="E11">
        <v>3.6334289920020302</v>
      </c>
      <c r="F11">
        <v>0.1</v>
      </c>
      <c r="G11">
        <v>0.90835724799999196</v>
      </c>
      <c r="H11">
        <v>0.1</v>
      </c>
    </row>
    <row r="12" spans="1:8" x14ac:dyDescent="0.3">
      <c r="A12" t="s">
        <v>790</v>
      </c>
      <c r="B12">
        <v>0.9</v>
      </c>
      <c r="C12">
        <v>0.34782425867813499</v>
      </c>
      <c r="D12">
        <v>0.1</v>
      </c>
      <c r="E12">
        <v>3.6521757413241298</v>
      </c>
      <c r="F12">
        <v>0.1</v>
      </c>
      <c r="G12">
        <v>0.91304393533051598</v>
      </c>
      <c r="H12">
        <v>0.1</v>
      </c>
    </row>
    <row r="13" spans="1:8" x14ac:dyDescent="0.3">
      <c r="A13" t="s">
        <v>791</v>
      </c>
      <c r="B13">
        <v>1</v>
      </c>
      <c r="C13">
        <v>0.33360657617092399</v>
      </c>
      <c r="D13">
        <v>0.1</v>
      </c>
      <c r="E13">
        <v>3.66639342383134</v>
      </c>
      <c r="F13">
        <v>0.1</v>
      </c>
      <c r="G13">
        <v>0.91659835595731598</v>
      </c>
      <c r="H13">
        <v>0.1</v>
      </c>
    </row>
    <row r="14" spans="1:8" x14ac:dyDescent="0.3">
      <c r="A14" t="s">
        <v>792</v>
      </c>
      <c r="B14">
        <v>1.1000000000000001</v>
      </c>
      <c r="C14">
        <v>0.32248985389891199</v>
      </c>
      <c r="D14">
        <v>0.1</v>
      </c>
      <c r="E14">
        <v>3.6775101461033501</v>
      </c>
      <c r="F14">
        <v>0.1</v>
      </c>
      <c r="G14">
        <v>0.91937753652531795</v>
      </c>
      <c r="H14">
        <v>0.1</v>
      </c>
    </row>
    <row r="15" spans="1:8" x14ac:dyDescent="0.3">
      <c r="A15" t="s">
        <v>793</v>
      </c>
      <c r="B15">
        <v>1.2</v>
      </c>
      <c r="C15">
        <v>0.31372814659831999</v>
      </c>
      <c r="D15">
        <v>0.1</v>
      </c>
      <c r="E15">
        <v>3.6862718534039498</v>
      </c>
      <c r="F15">
        <v>0.1</v>
      </c>
      <c r="G15">
        <v>0.92156796335046398</v>
      </c>
      <c r="H15">
        <v>0.1</v>
      </c>
    </row>
    <row r="16" spans="1:8" x14ac:dyDescent="0.3">
      <c r="A16" t="s">
        <v>794</v>
      </c>
      <c r="B16">
        <v>1.3</v>
      </c>
      <c r="C16">
        <v>0.30691909039564003</v>
      </c>
      <c r="D16">
        <v>0.1</v>
      </c>
      <c r="E16">
        <v>3.6930809096066302</v>
      </c>
      <c r="F16">
        <v>0.1</v>
      </c>
      <c r="G16">
        <v>0.92327022740113396</v>
      </c>
      <c r="H16">
        <v>0.1</v>
      </c>
    </row>
    <row r="17" spans="1:8" x14ac:dyDescent="0.3">
      <c r="A17" t="s">
        <v>795</v>
      </c>
      <c r="B17">
        <v>1.4</v>
      </c>
      <c r="C17">
        <v>0.30179046476789601</v>
      </c>
      <c r="D17">
        <v>0.1</v>
      </c>
      <c r="E17">
        <v>3.69820953523437</v>
      </c>
      <c r="F17">
        <v>0.1</v>
      </c>
      <c r="G17">
        <v>0.92455238380806903</v>
      </c>
      <c r="H17">
        <v>0.1</v>
      </c>
    </row>
    <row r="18" spans="1:8" x14ac:dyDescent="0.3">
      <c r="A18" t="s">
        <v>796</v>
      </c>
      <c r="B18">
        <v>1.5</v>
      </c>
      <c r="C18">
        <v>0.29824703413797499</v>
      </c>
      <c r="D18">
        <v>0.1</v>
      </c>
      <c r="E18">
        <v>3.7017529658642898</v>
      </c>
      <c r="F18">
        <v>0.1</v>
      </c>
      <c r="G18">
        <v>0.92543824146554898</v>
      </c>
      <c r="H18">
        <v>0.1</v>
      </c>
    </row>
    <row r="19" spans="1:8" x14ac:dyDescent="0.3">
      <c r="A19" t="s">
        <v>797</v>
      </c>
      <c r="B19">
        <v>1.6</v>
      </c>
      <c r="C19">
        <v>0.29613632161533299</v>
      </c>
      <c r="D19">
        <v>0.1</v>
      </c>
      <c r="E19">
        <v>3.7038636783869299</v>
      </c>
      <c r="F19">
        <v>0.1</v>
      </c>
      <c r="G19">
        <v>0.925965919596209</v>
      </c>
      <c r="H19">
        <v>0.1</v>
      </c>
    </row>
    <row r="20" spans="1:8" x14ac:dyDescent="0.3">
      <c r="A20" t="s">
        <v>798</v>
      </c>
      <c r="B20">
        <v>1.7</v>
      </c>
      <c r="C20">
        <v>0.29544074440872697</v>
      </c>
      <c r="D20">
        <v>0.1</v>
      </c>
      <c r="E20">
        <v>3.7045592555935398</v>
      </c>
      <c r="F20">
        <v>0.1</v>
      </c>
      <c r="G20">
        <v>0.92613981389786004</v>
      </c>
      <c r="H20">
        <v>0.1</v>
      </c>
    </row>
    <row r="21" spans="1:8" x14ac:dyDescent="0.3">
      <c r="A21" t="s">
        <v>799</v>
      </c>
      <c r="B21">
        <v>1.8</v>
      </c>
      <c r="C21">
        <v>0.29617292180698601</v>
      </c>
      <c r="D21">
        <v>0.1</v>
      </c>
      <c r="E21">
        <v>3.70382707819528</v>
      </c>
      <c r="F21">
        <v>0.1</v>
      </c>
      <c r="G21">
        <v>0.92595676954829498</v>
      </c>
      <c r="H21">
        <v>0.1</v>
      </c>
    </row>
    <row r="22" spans="1:8" x14ac:dyDescent="0.3">
      <c r="A22" t="s">
        <v>800</v>
      </c>
      <c r="B22">
        <v>1.9</v>
      </c>
      <c r="C22">
        <v>0.29829355952411901</v>
      </c>
      <c r="D22">
        <v>0.1</v>
      </c>
      <c r="E22">
        <v>3.7017064404781501</v>
      </c>
      <c r="F22">
        <v>0.1</v>
      </c>
      <c r="G22">
        <v>0.92542661011901195</v>
      </c>
      <c r="H22">
        <v>0.1</v>
      </c>
    </row>
    <row r="23" spans="1:8" x14ac:dyDescent="0.3">
      <c r="A23" t="s">
        <v>801</v>
      </c>
      <c r="B23">
        <v>2</v>
      </c>
      <c r="C23">
        <v>0.30182876026802402</v>
      </c>
      <c r="D23">
        <v>0.1</v>
      </c>
      <c r="E23">
        <v>3.6981712397342399</v>
      </c>
      <c r="F23">
        <v>0.1</v>
      </c>
      <c r="G23">
        <v>0.92454280993303695</v>
      </c>
      <c r="H23">
        <v>0.1</v>
      </c>
    </row>
    <row r="24" spans="1:8" x14ac:dyDescent="0.3">
      <c r="A24" t="s">
        <v>802</v>
      </c>
      <c r="B24">
        <v>2.1</v>
      </c>
      <c r="C24">
        <v>0.30685690608459998</v>
      </c>
      <c r="D24">
        <v>0.1</v>
      </c>
      <c r="E24">
        <v>3.6931430939176702</v>
      </c>
      <c r="F24">
        <v>0.1</v>
      </c>
      <c r="G24">
        <v>0.92328577347889396</v>
      </c>
      <c r="H24">
        <v>0.1</v>
      </c>
    </row>
    <row r="25" spans="1:8" x14ac:dyDescent="0.3">
      <c r="A25" t="s">
        <v>803</v>
      </c>
      <c r="B25">
        <v>2.2000000000000002</v>
      </c>
      <c r="C25">
        <v>0.31347515478947802</v>
      </c>
      <c r="D25">
        <v>0.1</v>
      </c>
      <c r="E25">
        <v>3.6865248452127899</v>
      </c>
      <c r="F25">
        <v>0.1</v>
      </c>
      <c r="G25">
        <v>0.921631211302675</v>
      </c>
      <c r="H25">
        <v>0.1</v>
      </c>
    </row>
    <row r="26" spans="1:8" x14ac:dyDescent="0.3">
      <c r="A26" t="s">
        <v>804</v>
      </c>
      <c r="B26">
        <v>2.2999999999999998</v>
      </c>
      <c r="C26">
        <v>0.32180746320524201</v>
      </c>
      <c r="D26">
        <v>0.1</v>
      </c>
      <c r="E26">
        <v>3.6781925367970199</v>
      </c>
      <c r="F26">
        <v>0.1</v>
      </c>
      <c r="G26">
        <v>0.91954813419873505</v>
      </c>
      <c r="H26">
        <v>0.1</v>
      </c>
    </row>
    <row r="27" spans="1:8" x14ac:dyDescent="0.3">
      <c r="A27" t="s">
        <v>805</v>
      </c>
      <c r="B27">
        <v>2.4</v>
      </c>
      <c r="C27">
        <v>0.33199795692781903</v>
      </c>
      <c r="D27">
        <v>0.1</v>
      </c>
      <c r="E27">
        <v>3.6680020430744502</v>
      </c>
      <c r="F27">
        <v>0.1</v>
      </c>
      <c r="G27">
        <v>0.91700051076809197</v>
      </c>
      <c r="H27">
        <v>0.1</v>
      </c>
    </row>
    <row r="28" spans="1:8" x14ac:dyDescent="0.3">
      <c r="A28" t="s">
        <v>806</v>
      </c>
      <c r="B28">
        <v>2.5</v>
      </c>
      <c r="C28">
        <v>0.34426360363384001</v>
      </c>
      <c r="D28">
        <v>0.1</v>
      </c>
      <c r="E28">
        <v>3.6557363963684302</v>
      </c>
      <c r="F28">
        <v>0.1</v>
      </c>
      <c r="G28">
        <v>0.91393409909158896</v>
      </c>
      <c r="H28">
        <v>0.1</v>
      </c>
    </row>
    <row r="29" spans="1:8" x14ac:dyDescent="0.3">
      <c r="A29" t="s">
        <v>807</v>
      </c>
      <c r="B29">
        <v>2.6</v>
      </c>
      <c r="C29">
        <v>0.35886536893972598</v>
      </c>
      <c r="D29">
        <v>0.1</v>
      </c>
      <c r="E29">
        <v>3.6411346310625401</v>
      </c>
      <c r="F29">
        <v>0.1</v>
      </c>
      <c r="G29">
        <v>0.91028365776511899</v>
      </c>
      <c r="H29">
        <v>0.1</v>
      </c>
    </row>
    <row r="30" spans="1:8" x14ac:dyDescent="0.3">
      <c r="A30" t="s">
        <v>808</v>
      </c>
      <c r="B30">
        <v>2.7</v>
      </c>
      <c r="C30">
        <v>0.37612732236569202</v>
      </c>
      <c r="D30">
        <v>0.1</v>
      </c>
      <c r="E30">
        <v>3.62387267763657</v>
      </c>
      <c r="F30">
        <v>0.1</v>
      </c>
      <c r="G30">
        <v>0.90596816940863001</v>
      </c>
      <c r="H30">
        <v>0.1</v>
      </c>
    </row>
    <row r="31" spans="1:8" x14ac:dyDescent="0.3">
      <c r="A31" t="s">
        <v>809</v>
      </c>
      <c r="B31">
        <v>2.8</v>
      </c>
      <c r="C31">
        <v>0.39644566768809902</v>
      </c>
      <c r="D31">
        <v>0.1</v>
      </c>
      <c r="E31">
        <v>3.6035543323141601</v>
      </c>
      <c r="F31">
        <v>0.1</v>
      </c>
      <c r="G31">
        <v>0.90088858307803099</v>
      </c>
      <c r="H31">
        <v>0.1</v>
      </c>
    </row>
    <row r="32" spans="1:8" x14ac:dyDescent="0.3">
      <c r="A32" t="s">
        <v>810</v>
      </c>
      <c r="B32">
        <v>2.9</v>
      </c>
      <c r="C32">
        <v>0.42031125068997799</v>
      </c>
      <c r="D32">
        <v>0.1</v>
      </c>
      <c r="E32">
        <v>3.5796887493122802</v>
      </c>
      <c r="F32">
        <v>0.1</v>
      </c>
      <c r="G32">
        <v>0.89492218732756501</v>
      </c>
      <c r="H32">
        <v>0.1</v>
      </c>
    </row>
    <row r="33" spans="1:8" x14ac:dyDescent="0.3">
      <c r="A33" t="s">
        <v>811</v>
      </c>
      <c r="B33">
        <v>3</v>
      </c>
      <c r="C33">
        <v>0.44835153464320399</v>
      </c>
      <c r="D33">
        <v>0.1</v>
      </c>
      <c r="E33">
        <v>3.5516484653590501</v>
      </c>
      <c r="F33">
        <v>0.1</v>
      </c>
      <c r="G33">
        <v>0.88791211633926204</v>
      </c>
      <c r="H33">
        <v>0.1</v>
      </c>
    </row>
    <row r="34" spans="1:8" x14ac:dyDescent="0.3">
      <c r="A34" t="s">
        <v>812</v>
      </c>
      <c r="B34">
        <v>3.1</v>
      </c>
      <c r="C34">
        <v>0.481330814916059</v>
      </c>
      <c r="D34">
        <v>0.1</v>
      </c>
      <c r="E34">
        <v>3.5186691850862002</v>
      </c>
      <c r="F34">
        <v>0.1</v>
      </c>
      <c r="G34">
        <v>0.879667296271053</v>
      </c>
      <c r="H34">
        <v>0.1</v>
      </c>
    </row>
    <row r="35" spans="1:8" x14ac:dyDescent="0.3">
      <c r="A35" t="s">
        <v>813</v>
      </c>
      <c r="B35">
        <v>3.2</v>
      </c>
      <c r="C35">
        <v>0.52020778777076304</v>
      </c>
      <c r="D35">
        <v>0.1</v>
      </c>
      <c r="E35">
        <v>3.4797922122314899</v>
      </c>
      <c r="F35">
        <v>0.1</v>
      </c>
      <c r="G35">
        <v>0.86994805305738299</v>
      </c>
      <c r="H35">
        <v>0.1</v>
      </c>
    </row>
    <row r="36" spans="1:8" x14ac:dyDescent="0.3">
      <c r="A36" t="s">
        <v>814</v>
      </c>
      <c r="B36">
        <v>3.3</v>
      </c>
      <c r="C36">
        <v>0.56620729874010201</v>
      </c>
      <c r="D36">
        <v>0.1</v>
      </c>
      <c r="E36">
        <v>3.4337927012621501</v>
      </c>
      <c r="F36">
        <v>0.1</v>
      </c>
      <c r="G36">
        <v>0.85844817531505402</v>
      </c>
      <c r="H36">
        <v>0.1</v>
      </c>
    </row>
    <row r="37" spans="1:8" x14ac:dyDescent="0.3">
      <c r="A37" t="s">
        <v>815</v>
      </c>
      <c r="B37">
        <v>3.4</v>
      </c>
      <c r="C37">
        <v>0.620869978050265</v>
      </c>
      <c r="D37">
        <v>0.1</v>
      </c>
      <c r="E37">
        <v>3.37913002195199</v>
      </c>
      <c r="F37">
        <v>0.1</v>
      </c>
      <c r="G37">
        <v>0.84478250548752098</v>
      </c>
      <c r="H37">
        <v>0.1</v>
      </c>
    </row>
    <row r="38" spans="1:8" x14ac:dyDescent="0.3">
      <c r="A38" t="s">
        <v>816</v>
      </c>
      <c r="B38">
        <v>3.5</v>
      </c>
      <c r="C38">
        <v>0.68612698167846897</v>
      </c>
      <c r="D38">
        <v>0.1</v>
      </c>
      <c r="E38">
        <v>3.3138730183237799</v>
      </c>
      <c r="F38">
        <v>0.1</v>
      </c>
      <c r="G38">
        <v>0.82846825458047901</v>
      </c>
      <c r="H38">
        <v>0.1</v>
      </c>
    </row>
    <row r="39" spans="1:8" x14ac:dyDescent="0.3">
      <c r="A39" t="s">
        <v>817</v>
      </c>
      <c r="B39">
        <v>3.6</v>
      </c>
      <c r="C39">
        <v>0.76445101871992105</v>
      </c>
      <c r="D39">
        <v>0.1</v>
      </c>
      <c r="E39">
        <v>3.2355489812823301</v>
      </c>
      <c r="F39">
        <v>0.1</v>
      </c>
      <c r="G39">
        <v>0.80888724532012701</v>
      </c>
      <c r="H39">
        <v>0.1</v>
      </c>
    </row>
    <row r="40" spans="1:8" x14ac:dyDescent="0.3">
      <c r="A40" t="s">
        <v>818</v>
      </c>
      <c r="B40">
        <v>3.7</v>
      </c>
      <c r="C40">
        <v>0.85899160508705796</v>
      </c>
      <c r="D40">
        <v>0.1</v>
      </c>
      <c r="E40">
        <v>3.1410083949151901</v>
      </c>
      <c r="F40">
        <v>0.1</v>
      </c>
      <c r="G40">
        <v>0.785252098728356</v>
      </c>
      <c r="H40">
        <v>0.1</v>
      </c>
    </row>
    <row r="41" spans="1:8" x14ac:dyDescent="0.3">
      <c r="A41" t="s">
        <v>819</v>
      </c>
      <c r="B41">
        <v>3.8</v>
      </c>
      <c r="C41">
        <v>0.97366270095003804</v>
      </c>
      <c r="D41">
        <v>0.1</v>
      </c>
      <c r="E41">
        <v>3.0263372990522099</v>
      </c>
      <c r="F41">
        <v>0.1</v>
      </c>
      <c r="G41">
        <v>0.75658432476262805</v>
      </c>
      <c r="H41">
        <v>0.1</v>
      </c>
    </row>
    <row r="42" spans="1:8" x14ac:dyDescent="0.3">
      <c r="A42" t="s">
        <v>820</v>
      </c>
      <c r="B42">
        <v>3.9</v>
      </c>
      <c r="C42">
        <v>1.1132983673663599</v>
      </c>
      <c r="D42">
        <v>0.1</v>
      </c>
      <c r="E42">
        <v>2.8867016326359001</v>
      </c>
      <c r="F42">
        <v>0.1</v>
      </c>
      <c r="G42">
        <v>0.72167540815856801</v>
      </c>
      <c r="H42">
        <v>0.1</v>
      </c>
    </row>
    <row r="43" spans="1:8" x14ac:dyDescent="0.3">
      <c r="A43" t="s">
        <v>821</v>
      </c>
      <c r="B43">
        <v>4</v>
      </c>
      <c r="C43">
        <v>1.2837245146057501</v>
      </c>
      <c r="D43">
        <v>0.1</v>
      </c>
      <c r="E43">
        <v>2.7162754853964901</v>
      </c>
      <c r="F43">
        <v>0.1</v>
      </c>
      <c r="G43">
        <v>0.67906887134874205</v>
      </c>
      <c r="H43">
        <v>0.1</v>
      </c>
    </row>
    <row r="44" spans="1:8" x14ac:dyDescent="0.3">
      <c r="A44" t="s">
        <v>822</v>
      </c>
      <c r="B44">
        <v>4.0999999999999996</v>
      </c>
      <c r="C44">
        <v>1.4913112592434401</v>
      </c>
      <c r="D44">
        <v>0.1</v>
      </c>
      <c r="E44">
        <v>2.5086887407587599</v>
      </c>
      <c r="F44">
        <v>0.1</v>
      </c>
      <c r="G44">
        <v>0.62717218518934603</v>
      </c>
      <c r="H44">
        <v>0.1</v>
      </c>
    </row>
    <row r="45" spans="1:8" x14ac:dyDescent="0.3">
      <c r="A45" t="s">
        <v>823</v>
      </c>
      <c r="B45">
        <v>4.2</v>
      </c>
      <c r="C45">
        <v>1.74291634821341</v>
      </c>
      <c r="D45">
        <v>0.1</v>
      </c>
      <c r="E45">
        <v>2.2570836517887698</v>
      </c>
      <c r="F45">
        <v>0.1</v>
      </c>
      <c r="G45">
        <v>0.56427091294688503</v>
      </c>
      <c r="H45">
        <v>0.1</v>
      </c>
    </row>
    <row r="46" spans="1:8" x14ac:dyDescent="0.3">
      <c r="A46" t="s">
        <v>824</v>
      </c>
      <c r="B46">
        <v>4.3</v>
      </c>
      <c r="C46">
        <v>2.0408760599662901</v>
      </c>
      <c r="D46">
        <v>0.1</v>
      </c>
      <c r="E46">
        <v>1.95912394003588</v>
      </c>
      <c r="F46">
        <v>0.1</v>
      </c>
      <c r="G46">
        <v>0.48978098500870398</v>
      </c>
      <c r="H46">
        <v>0.1</v>
      </c>
    </row>
    <row r="47" spans="1:8" x14ac:dyDescent="0.3">
      <c r="A47" t="s">
        <v>825</v>
      </c>
      <c r="B47">
        <v>4.4000000000000004</v>
      </c>
      <c r="C47">
        <v>2.3832434375288201</v>
      </c>
      <c r="D47">
        <v>0.1</v>
      </c>
      <c r="E47">
        <v>1.61675656247335</v>
      </c>
      <c r="F47">
        <v>0.1</v>
      </c>
      <c r="G47">
        <v>0.404189140618119</v>
      </c>
      <c r="H47">
        <v>0.1</v>
      </c>
    </row>
    <row r="48" spans="1:8" x14ac:dyDescent="0.3">
      <c r="A48" t="s">
        <v>826</v>
      </c>
      <c r="B48">
        <v>4.5</v>
      </c>
      <c r="C48">
        <v>2.7546437981549099</v>
      </c>
      <c r="D48">
        <v>0.1</v>
      </c>
      <c r="E48">
        <v>1.2453562018472499</v>
      </c>
      <c r="F48">
        <v>0.1</v>
      </c>
      <c r="G48">
        <v>0.31133905046164401</v>
      </c>
      <c r="H48">
        <v>0.1</v>
      </c>
    </row>
    <row r="49" spans="1:8" x14ac:dyDescent="0.3">
      <c r="A49" t="s">
        <v>827</v>
      </c>
      <c r="B49">
        <v>4.5999999999999996</v>
      </c>
      <c r="C49">
        <v>3.1216021349669001</v>
      </c>
      <c r="D49">
        <v>0.1</v>
      </c>
      <c r="E49">
        <v>0.87839786503531403</v>
      </c>
      <c r="F49">
        <v>0.1</v>
      </c>
      <c r="G49">
        <v>0.21959946625870699</v>
      </c>
      <c r="H49">
        <v>0.1</v>
      </c>
    </row>
    <row r="50" spans="1:8" x14ac:dyDescent="0.3">
      <c r="A50" t="s">
        <v>828</v>
      </c>
      <c r="B50">
        <v>4.7</v>
      </c>
      <c r="C50">
        <v>3.4322219385400801</v>
      </c>
      <c r="D50">
        <v>0.1</v>
      </c>
      <c r="E50">
        <v>0.56777806146219501</v>
      </c>
      <c r="F50">
        <v>0.1</v>
      </c>
      <c r="G50">
        <v>0.14194451536546801</v>
      </c>
      <c r="H50">
        <v>0.1</v>
      </c>
    </row>
    <row r="51" spans="1:8" x14ac:dyDescent="0.3">
      <c r="A51" t="s">
        <v>829</v>
      </c>
      <c r="B51">
        <v>4.8</v>
      </c>
      <c r="C51">
        <v>3.6272633629181699</v>
      </c>
      <c r="D51">
        <v>0.1</v>
      </c>
      <c r="E51">
        <v>0.37273663708410298</v>
      </c>
      <c r="F51">
        <v>0.1</v>
      </c>
      <c r="G51">
        <v>9.3184159270972899E-2</v>
      </c>
      <c r="H51">
        <v>0.1</v>
      </c>
    </row>
    <row r="52" spans="1:8" x14ac:dyDescent="0.3">
      <c r="A52" t="s">
        <v>830</v>
      </c>
      <c r="B52">
        <v>4.9000000000000004</v>
      </c>
      <c r="C52">
        <v>3.6631988979229599</v>
      </c>
      <c r="D52">
        <v>0.1</v>
      </c>
      <c r="E52">
        <v>0.33680110207932101</v>
      </c>
      <c r="F52">
        <v>0.1</v>
      </c>
      <c r="G52">
        <v>8.4200275519782403E-2</v>
      </c>
      <c r="H52">
        <v>0.1</v>
      </c>
    </row>
    <row r="53" spans="1:8" x14ac:dyDescent="0.3">
      <c r="A53" t="s">
        <v>831</v>
      </c>
      <c r="B53">
        <v>5</v>
      </c>
      <c r="C53">
        <v>3.5321606100538201</v>
      </c>
      <c r="D53">
        <v>0.1</v>
      </c>
      <c r="E53">
        <v>0.46783938994847601</v>
      </c>
      <c r="F53">
        <v>0.1</v>
      </c>
      <c r="G53">
        <v>0.116959847487052</v>
      </c>
      <c r="H53">
        <v>0.1</v>
      </c>
    </row>
    <row r="54" spans="1:8" x14ac:dyDescent="0.3">
      <c r="A54" t="s">
        <v>832</v>
      </c>
      <c r="B54">
        <v>5.0999999999999996</v>
      </c>
      <c r="C54">
        <v>3.26506459289185</v>
      </c>
      <c r="D54">
        <v>0.1</v>
      </c>
      <c r="E54">
        <v>0.73493540711045602</v>
      </c>
      <c r="F54">
        <v>0.1</v>
      </c>
      <c r="G54">
        <v>0.18373385177750801</v>
      </c>
      <c r="H54">
        <v>0.1</v>
      </c>
    </row>
    <row r="55" spans="1:8" x14ac:dyDescent="0.3">
      <c r="A55" t="s">
        <v>833</v>
      </c>
      <c r="B55">
        <v>5.2</v>
      </c>
      <c r="C55">
        <v>2.9159337223748798</v>
      </c>
      <c r="D55">
        <v>0.1</v>
      </c>
      <c r="E55">
        <v>1.0840662776274299</v>
      </c>
      <c r="F55">
        <v>0.1</v>
      </c>
      <c r="G55">
        <v>0.27101656940670099</v>
      </c>
      <c r="H55">
        <v>0.1</v>
      </c>
    </row>
    <row r="56" spans="1:8" x14ac:dyDescent="0.3">
      <c r="A56" t="s">
        <v>834</v>
      </c>
      <c r="B56">
        <v>5.3</v>
      </c>
      <c r="C56">
        <v>2.5394703886196002</v>
      </c>
      <c r="D56">
        <v>0.1</v>
      </c>
      <c r="E56">
        <v>1.46052961138269</v>
      </c>
      <c r="F56">
        <v>0.1</v>
      </c>
      <c r="G56">
        <v>0.365132402845463</v>
      </c>
      <c r="H56">
        <v>0.1</v>
      </c>
    </row>
    <row r="57" spans="1:8" x14ac:dyDescent="0.3">
      <c r="A57" t="s">
        <v>835</v>
      </c>
      <c r="B57">
        <v>5.4</v>
      </c>
      <c r="C57">
        <v>2.1768687343874902</v>
      </c>
      <c r="D57">
        <v>0.1</v>
      </c>
      <c r="E57">
        <v>1.8231312656148</v>
      </c>
      <c r="F57">
        <v>0.1</v>
      </c>
      <c r="G57">
        <v>0.45578281640343898</v>
      </c>
      <c r="H57">
        <v>0.1</v>
      </c>
    </row>
    <row r="58" spans="1:8" x14ac:dyDescent="0.3">
      <c r="A58" t="s">
        <v>836</v>
      </c>
      <c r="B58">
        <v>5.5</v>
      </c>
      <c r="C58">
        <v>1.85195980700652</v>
      </c>
      <c r="D58">
        <v>0.1</v>
      </c>
      <c r="E58">
        <v>2.14804019299575</v>
      </c>
      <c r="F58">
        <v>0.1</v>
      </c>
      <c r="G58">
        <v>0.53701004824863297</v>
      </c>
      <c r="H58">
        <v>0.1</v>
      </c>
    </row>
    <row r="59" spans="1:8" x14ac:dyDescent="0.3">
      <c r="A59" t="s">
        <v>837</v>
      </c>
      <c r="B59">
        <v>5.6</v>
      </c>
      <c r="C59">
        <v>1.57398744068289</v>
      </c>
      <c r="D59">
        <v>0.1</v>
      </c>
      <c r="E59">
        <v>2.4260125593193802</v>
      </c>
      <c r="F59">
        <v>0.1</v>
      </c>
      <c r="G59">
        <v>0.60650313982950099</v>
      </c>
      <c r="H59">
        <v>0.1</v>
      </c>
    </row>
    <row r="60" spans="1:8" x14ac:dyDescent="0.3">
      <c r="A60" t="s">
        <v>838</v>
      </c>
      <c r="B60">
        <v>5.7</v>
      </c>
      <c r="C60">
        <v>1.3429125973215199</v>
      </c>
      <c r="D60">
        <v>0.1</v>
      </c>
      <c r="E60">
        <v>2.6570874026807498</v>
      </c>
      <c r="F60">
        <v>0.1</v>
      </c>
      <c r="G60">
        <v>0.66427185066981098</v>
      </c>
      <c r="H60">
        <v>0.1</v>
      </c>
    </row>
    <row r="61" spans="1:8" x14ac:dyDescent="0.3">
      <c r="A61" t="s">
        <v>839</v>
      </c>
      <c r="B61">
        <v>5.8</v>
      </c>
      <c r="C61">
        <v>1.1538214873838499</v>
      </c>
      <c r="D61">
        <v>0.1</v>
      </c>
      <c r="E61">
        <v>2.8461785126184198</v>
      </c>
      <c r="F61">
        <v>0.1</v>
      </c>
      <c r="G61">
        <v>0.71154462815420105</v>
      </c>
      <c r="H61">
        <v>0.1</v>
      </c>
    </row>
    <row r="62" spans="1:8" x14ac:dyDescent="0.3">
      <c r="A62" t="s">
        <v>840</v>
      </c>
      <c r="B62">
        <v>5.9</v>
      </c>
      <c r="C62">
        <v>1.0002012479888001</v>
      </c>
      <c r="D62">
        <v>0.1</v>
      </c>
      <c r="E62">
        <v>2.9997987520134699</v>
      </c>
      <c r="F62">
        <v>0.1</v>
      </c>
      <c r="G62">
        <v>0.74994968800294204</v>
      </c>
      <c r="H62">
        <v>0.1</v>
      </c>
    </row>
    <row r="63" spans="1:8" x14ac:dyDescent="0.3">
      <c r="A63" t="s">
        <v>841</v>
      </c>
      <c r="B63">
        <v>6</v>
      </c>
      <c r="C63">
        <v>0.87550682105099598</v>
      </c>
      <c r="D63">
        <v>0.1</v>
      </c>
      <c r="E63">
        <v>3.12449317895127</v>
      </c>
      <c r="F63">
        <v>0.1</v>
      </c>
      <c r="G63">
        <v>0.78112329473737496</v>
      </c>
      <c r="H63">
        <v>0.1</v>
      </c>
    </row>
    <row r="64" spans="1:8" x14ac:dyDescent="0.3">
      <c r="A64" t="s">
        <v>842</v>
      </c>
      <c r="B64">
        <v>6.1</v>
      </c>
      <c r="C64">
        <v>0.774003633111502</v>
      </c>
      <c r="D64">
        <v>0.1</v>
      </c>
      <c r="E64">
        <v>3.2259963668907701</v>
      </c>
      <c r="F64">
        <v>0.1</v>
      </c>
      <c r="G64">
        <v>0.806499091722234</v>
      </c>
      <c r="H64">
        <v>0.1</v>
      </c>
    </row>
    <row r="65" spans="1:8" x14ac:dyDescent="0.3">
      <c r="A65" t="s">
        <v>843</v>
      </c>
      <c r="B65">
        <v>6.2</v>
      </c>
      <c r="C65">
        <v>0.69097042806434295</v>
      </c>
      <c r="D65">
        <v>0.1</v>
      </c>
      <c r="E65">
        <v>3.3090295719380398</v>
      </c>
      <c r="F65">
        <v>0.1</v>
      </c>
      <c r="G65">
        <v>0.82725739298401701</v>
      </c>
      <c r="H65">
        <v>0.1</v>
      </c>
    </row>
    <row r="66" spans="1:8" x14ac:dyDescent="0.3">
      <c r="A66" t="s">
        <v>844</v>
      </c>
      <c r="B66">
        <v>6.3</v>
      </c>
      <c r="C66">
        <v>0.62265593169505995</v>
      </c>
      <c r="D66">
        <v>0.1</v>
      </c>
      <c r="E66">
        <v>3.3773440683074001</v>
      </c>
      <c r="F66">
        <v>0.1</v>
      </c>
      <c r="G66">
        <v>0.84433601707633099</v>
      </c>
      <c r="H66">
        <v>0.1</v>
      </c>
    </row>
    <row r="67" spans="1:8" x14ac:dyDescent="0.3">
      <c r="A67" t="s">
        <v>845</v>
      </c>
      <c r="B67">
        <v>6.4</v>
      </c>
      <c r="C67">
        <v>0.56605508724953002</v>
      </c>
      <c r="D67">
        <v>0.1</v>
      </c>
      <c r="E67">
        <v>3.43394491275293</v>
      </c>
      <c r="F67">
        <v>0.1</v>
      </c>
      <c r="G67">
        <v>0.85848622818770504</v>
      </c>
      <c r="H67">
        <v>0.1</v>
      </c>
    </row>
    <row r="68" spans="1:8" x14ac:dyDescent="0.3">
      <c r="A68" t="s">
        <v>846</v>
      </c>
      <c r="B68">
        <v>6.5</v>
      </c>
      <c r="C68">
        <v>0.51890029319628395</v>
      </c>
      <c r="D68">
        <v>0.1</v>
      </c>
      <c r="E68">
        <v>3.4810997068061802</v>
      </c>
      <c r="F68">
        <v>0.1</v>
      </c>
      <c r="G68">
        <v>0.87027492670100903</v>
      </c>
      <c r="H68">
        <v>0.1</v>
      </c>
    </row>
    <row r="69" spans="1:8" x14ac:dyDescent="0.3">
      <c r="A69" t="s">
        <v>847</v>
      </c>
      <c r="B69">
        <v>6.6</v>
      </c>
      <c r="C69">
        <v>0.47935934850402701</v>
      </c>
      <c r="D69">
        <v>0.1</v>
      </c>
      <c r="E69">
        <v>3.5206406514984399</v>
      </c>
      <c r="F69">
        <v>0.1</v>
      </c>
      <c r="G69">
        <v>0.88016016287406695</v>
      </c>
      <c r="H69">
        <v>0.1</v>
      </c>
    </row>
    <row r="70" spans="1:8" x14ac:dyDescent="0.3">
      <c r="A70" t="s">
        <v>848</v>
      </c>
      <c r="B70">
        <v>6.7</v>
      </c>
      <c r="C70">
        <v>0.44603173421704301</v>
      </c>
      <c r="D70">
        <v>0.1</v>
      </c>
      <c r="E70">
        <v>3.5539682657854201</v>
      </c>
      <c r="F70">
        <v>0.1</v>
      </c>
      <c r="G70">
        <v>0.88849206644580803</v>
      </c>
      <c r="H70">
        <v>0.1</v>
      </c>
    </row>
    <row r="71" spans="1:8" x14ac:dyDescent="0.3">
      <c r="A71" t="s">
        <v>849</v>
      </c>
      <c r="B71">
        <v>6.8</v>
      </c>
      <c r="C71">
        <v>0.41785779254016497</v>
      </c>
      <c r="D71">
        <v>0.1</v>
      </c>
      <c r="E71">
        <v>3.5821422074622902</v>
      </c>
      <c r="F71">
        <v>0.1</v>
      </c>
      <c r="G71">
        <v>0.89553555186502298</v>
      </c>
      <c r="H71">
        <v>0.1</v>
      </c>
    </row>
    <row r="72" spans="1:8" x14ac:dyDescent="0.3">
      <c r="A72" t="s">
        <v>850</v>
      </c>
      <c r="B72">
        <v>6.9</v>
      </c>
      <c r="C72">
        <v>0.39401852800582698</v>
      </c>
      <c r="D72">
        <v>0.1</v>
      </c>
      <c r="E72">
        <v>3.6059814719966301</v>
      </c>
      <c r="F72">
        <v>0.1</v>
      </c>
      <c r="G72">
        <v>0.90149536799860397</v>
      </c>
      <c r="H72">
        <v>0.1</v>
      </c>
    </row>
    <row r="73" spans="1:8" x14ac:dyDescent="0.3">
      <c r="A73" t="s">
        <v>851</v>
      </c>
      <c r="B73">
        <v>7</v>
      </c>
      <c r="C73">
        <v>0.373799125946637</v>
      </c>
      <c r="D73">
        <v>0.1</v>
      </c>
      <c r="E73">
        <v>3.62620087405582</v>
      </c>
      <c r="F73">
        <v>0.1</v>
      </c>
      <c r="G73">
        <v>0.90655021851339801</v>
      </c>
      <c r="H73">
        <v>0.1</v>
      </c>
    </row>
    <row r="74" spans="1:8" x14ac:dyDescent="0.3">
      <c r="A74" t="s">
        <v>852</v>
      </c>
      <c r="B74">
        <v>7.1</v>
      </c>
      <c r="C74">
        <v>0.356657693368858</v>
      </c>
      <c r="D74">
        <v>0.1</v>
      </c>
      <c r="E74">
        <v>3.6433423066335999</v>
      </c>
      <c r="F74">
        <v>0.1</v>
      </c>
      <c r="G74">
        <v>0.91083557665783998</v>
      </c>
      <c r="H74">
        <v>0.1</v>
      </c>
    </row>
    <row r="75" spans="1:8" x14ac:dyDescent="0.3">
      <c r="A75" t="s">
        <v>853</v>
      </c>
      <c r="B75">
        <v>7.2</v>
      </c>
      <c r="C75">
        <v>0.342234959951908</v>
      </c>
      <c r="D75">
        <v>0.1</v>
      </c>
      <c r="E75">
        <v>3.6577650400505499</v>
      </c>
      <c r="F75">
        <v>0.1</v>
      </c>
      <c r="G75">
        <v>0.91444126001207604</v>
      </c>
      <c r="H75">
        <v>0.1</v>
      </c>
    </row>
    <row r="76" spans="1:8" x14ac:dyDescent="0.3">
      <c r="A76" t="s">
        <v>854</v>
      </c>
      <c r="B76">
        <v>7.3</v>
      </c>
      <c r="C76">
        <v>0.33020283183969601</v>
      </c>
      <c r="D76">
        <v>0.1</v>
      </c>
      <c r="E76">
        <v>3.6697971681627601</v>
      </c>
      <c r="F76">
        <v>0.1</v>
      </c>
      <c r="G76">
        <v>0.91744929204012704</v>
      </c>
      <c r="H76">
        <v>0.1</v>
      </c>
    </row>
    <row r="77" spans="1:8" x14ac:dyDescent="0.3">
      <c r="A77" t="s">
        <v>855</v>
      </c>
      <c r="B77">
        <v>7.4</v>
      </c>
      <c r="C77">
        <v>0.32027306916215798</v>
      </c>
      <c r="D77">
        <v>0.1</v>
      </c>
      <c r="E77">
        <v>3.6797269308403</v>
      </c>
      <c r="F77">
        <v>0.1</v>
      </c>
      <c r="G77">
        <v>0.91993173270951001</v>
      </c>
      <c r="H77">
        <v>0.1</v>
      </c>
    </row>
    <row r="78" spans="1:8" x14ac:dyDescent="0.3">
      <c r="A78" t="s">
        <v>856</v>
      </c>
      <c r="B78">
        <v>7.5</v>
      </c>
      <c r="C78">
        <v>0.312218651075721</v>
      </c>
      <c r="D78">
        <v>0.1</v>
      </c>
      <c r="E78">
        <v>3.6877813489267401</v>
      </c>
      <c r="F78">
        <v>0.1</v>
      </c>
      <c r="G78">
        <v>0.92194533723111805</v>
      </c>
      <c r="H78">
        <v>0.1</v>
      </c>
    </row>
    <row r="79" spans="1:8" x14ac:dyDescent="0.3">
      <c r="A79" t="s">
        <v>857</v>
      </c>
      <c r="B79">
        <v>7.6</v>
      </c>
      <c r="C79">
        <v>0.30587140939681901</v>
      </c>
      <c r="D79">
        <v>0.1</v>
      </c>
      <c r="E79">
        <v>3.69412859060564</v>
      </c>
      <c r="F79">
        <v>0.1</v>
      </c>
      <c r="G79">
        <v>0.92353214765084202</v>
      </c>
      <c r="H79">
        <v>0.1</v>
      </c>
    </row>
    <row r="80" spans="1:8" x14ac:dyDescent="0.3">
      <c r="A80" t="s">
        <v>858</v>
      </c>
      <c r="B80">
        <v>7.7</v>
      </c>
      <c r="C80">
        <v>0.30110583599955199</v>
      </c>
      <c r="D80">
        <v>0.1</v>
      </c>
      <c r="E80">
        <v>3.6988941640028998</v>
      </c>
      <c r="F80">
        <v>0.1</v>
      </c>
      <c r="G80">
        <v>0.92472354100015797</v>
      </c>
      <c r="H80">
        <v>0.1</v>
      </c>
    </row>
    <row r="81" spans="1:8" x14ac:dyDescent="0.3">
      <c r="A81" t="s">
        <v>859</v>
      </c>
      <c r="B81">
        <v>7.8</v>
      </c>
      <c r="C81">
        <v>0.297832933038712</v>
      </c>
      <c r="D81">
        <v>0.1</v>
      </c>
      <c r="E81">
        <v>3.7021670669637401</v>
      </c>
      <c r="F81">
        <v>0.1</v>
      </c>
      <c r="G81">
        <v>0.92554176674036803</v>
      </c>
      <c r="H81">
        <v>0.1</v>
      </c>
    </row>
    <row r="82" spans="1:8" x14ac:dyDescent="0.3">
      <c r="A82" t="s">
        <v>860</v>
      </c>
      <c r="B82">
        <v>7.9</v>
      </c>
      <c r="C82">
        <v>0.295989411077973</v>
      </c>
      <c r="D82">
        <v>0.1</v>
      </c>
      <c r="E82">
        <v>3.7040105889244801</v>
      </c>
      <c r="F82">
        <v>0.1</v>
      </c>
      <c r="G82">
        <v>0.92600264723055203</v>
      </c>
      <c r="H82">
        <v>0.1</v>
      </c>
    </row>
    <row r="83" spans="1:8" x14ac:dyDescent="0.3">
      <c r="A83" t="s">
        <v>861</v>
      </c>
      <c r="B83">
        <v>8</v>
      </c>
      <c r="C83">
        <v>0.295542735401499</v>
      </c>
      <c r="D83">
        <v>0.1</v>
      </c>
      <c r="E83">
        <v>3.7044572646009599</v>
      </c>
      <c r="F83">
        <v>0.1</v>
      </c>
      <c r="G83">
        <v>0.92611431614967099</v>
      </c>
      <c r="H83">
        <v>0.1</v>
      </c>
    </row>
    <row r="84" spans="1:8" x14ac:dyDescent="0.3">
      <c r="A84" t="s">
        <v>862</v>
      </c>
      <c r="B84">
        <v>8.1</v>
      </c>
      <c r="C84">
        <v>0.29647880178534702</v>
      </c>
      <c r="D84">
        <v>0.1</v>
      </c>
      <c r="E84">
        <v>3.7035211982171101</v>
      </c>
      <c r="F84">
        <v>0.1</v>
      </c>
      <c r="G84">
        <v>0.92588029955370899</v>
      </c>
      <c r="H84">
        <v>0.1</v>
      </c>
    </row>
    <row r="85" spans="1:8" x14ac:dyDescent="0.3">
      <c r="A85" t="s">
        <v>863</v>
      </c>
      <c r="B85">
        <v>8.1999999999999993</v>
      </c>
      <c r="C85">
        <v>0.29882119731850298</v>
      </c>
      <c r="D85">
        <v>0.1</v>
      </c>
      <c r="E85">
        <v>3.7011788026839501</v>
      </c>
      <c r="F85">
        <v>0.1</v>
      </c>
      <c r="G85">
        <v>0.92529470067041997</v>
      </c>
      <c r="H85">
        <v>0.1</v>
      </c>
    </row>
    <row r="86" spans="1:8" x14ac:dyDescent="0.3">
      <c r="A86" t="s">
        <v>864</v>
      </c>
      <c r="B86">
        <v>8.3000000000000007</v>
      </c>
      <c r="C86">
        <v>0.302605744139543</v>
      </c>
      <c r="D86">
        <v>0.1</v>
      </c>
      <c r="E86">
        <v>3.69739425586291</v>
      </c>
      <c r="F86">
        <v>0.1</v>
      </c>
      <c r="G86">
        <v>0.92434856396516096</v>
      </c>
      <c r="H86">
        <v>0.1</v>
      </c>
    </row>
    <row r="87" spans="1:8" x14ac:dyDescent="0.3">
      <c r="A87" t="s">
        <v>865</v>
      </c>
      <c r="B87">
        <v>8.4</v>
      </c>
      <c r="C87">
        <v>0.30790146565812598</v>
      </c>
      <c r="D87">
        <v>0.1</v>
      </c>
      <c r="E87">
        <v>3.6920985343443302</v>
      </c>
      <c r="F87">
        <v>0.1</v>
      </c>
      <c r="G87">
        <v>0.92302463358551601</v>
      </c>
      <c r="H87">
        <v>0.1</v>
      </c>
    </row>
    <row r="88" spans="1:8" x14ac:dyDescent="0.3">
      <c r="A88" t="s">
        <v>866</v>
      </c>
      <c r="B88">
        <v>8.5</v>
      </c>
      <c r="C88">
        <v>0.314801184300607</v>
      </c>
      <c r="D88">
        <v>0.1</v>
      </c>
      <c r="E88">
        <v>3.6851988157018498</v>
      </c>
      <c r="F88">
        <v>0.1</v>
      </c>
      <c r="G88">
        <v>0.92129970392489702</v>
      </c>
      <c r="H88">
        <v>0.1</v>
      </c>
    </row>
    <row r="89" spans="1:8" x14ac:dyDescent="0.3">
      <c r="A89" t="s">
        <v>867</v>
      </c>
      <c r="B89">
        <v>8.6</v>
      </c>
      <c r="C89">
        <v>0.32342376257129501</v>
      </c>
      <c r="D89">
        <v>0.1</v>
      </c>
      <c r="E89">
        <v>3.6765762374311599</v>
      </c>
      <c r="F89">
        <v>0.1</v>
      </c>
      <c r="G89">
        <v>0.91914405935722598</v>
      </c>
      <c r="H89">
        <v>0.1</v>
      </c>
    </row>
    <row r="90" spans="1:8" x14ac:dyDescent="0.3">
      <c r="A90" t="s">
        <v>868</v>
      </c>
      <c r="B90">
        <v>8.6999999999999993</v>
      </c>
      <c r="C90">
        <v>0.33394472198449499</v>
      </c>
      <c r="D90">
        <v>0.1</v>
      </c>
      <c r="E90">
        <v>3.6660552780179598</v>
      </c>
      <c r="F90">
        <v>0.1</v>
      </c>
      <c r="G90">
        <v>0.91651381950392696</v>
      </c>
      <c r="H90">
        <v>0.1</v>
      </c>
    </row>
    <row r="91" spans="1:8" x14ac:dyDescent="0.3">
      <c r="A91" t="s">
        <v>869</v>
      </c>
      <c r="B91">
        <v>8.8000000000000007</v>
      </c>
      <c r="C91">
        <v>0.34658133337922098</v>
      </c>
      <c r="D91">
        <v>0.1</v>
      </c>
      <c r="E91">
        <v>3.6534186666232298</v>
      </c>
      <c r="F91">
        <v>0.1</v>
      </c>
      <c r="G91">
        <v>0.913354666655248</v>
      </c>
      <c r="H91">
        <v>0.1</v>
      </c>
    </row>
    <row r="92" spans="1:8" x14ac:dyDescent="0.3">
      <c r="A92" t="s">
        <v>870</v>
      </c>
      <c r="B92">
        <v>8.9</v>
      </c>
      <c r="C92">
        <v>0.36160681389909299</v>
      </c>
      <c r="D92">
        <v>0.1</v>
      </c>
      <c r="E92">
        <v>3.63839318610336</v>
      </c>
      <c r="F92">
        <v>0.1</v>
      </c>
      <c r="G92">
        <v>0.90959829652528201</v>
      </c>
      <c r="H92">
        <v>0.1</v>
      </c>
    </row>
    <row r="93" spans="1:8" x14ac:dyDescent="0.3">
      <c r="A93" t="s">
        <v>871</v>
      </c>
      <c r="B93">
        <v>9</v>
      </c>
      <c r="C93">
        <v>0.37935198919705498</v>
      </c>
      <c r="D93">
        <v>0.1</v>
      </c>
      <c r="E93">
        <v>3.6206480108054002</v>
      </c>
      <c r="F93">
        <v>0.1</v>
      </c>
      <c r="G93">
        <v>0.90516200270079505</v>
      </c>
      <c r="H93">
        <v>0.1</v>
      </c>
    </row>
    <row r="94" spans="1:8" x14ac:dyDescent="0.3">
      <c r="A94" t="s">
        <v>872</v>
      </c>
      <c r="B94">
        <v>9.1</v>
      </c>
      <c r="C94">
        <v>0.40022383407075501</v>
      </c>
      <c r="D94">
        <v>0.1</v>
      </c>
      <c r="E94">
        <v>3.5997761659316998</v>
      </c>
      <c r="F94">
        <v>0.1</v>
      </c>
      <c r="G94">
        <v>0.89994404148237295</v>
      </c>
      <c r="H94">
        <v>0.1</v>
      </c>
    </row>
    <row r="95" spans="1:8" x14ac:dyDescent="0.3">
      <c r="A95" t="s">
        <v>873</v>
      </c>
      <c r="B95">
        <v>9.1999999999999993</v>
      </c>
      <c r="C95">
        <v>0.42474663697190801</v>
      </c>
      <c r="D95">
        <v>0.1</v>
      </c>
      <c r="E95">
        <v>3.5752533630305501</v>
      </c>
      <c r="F95">
        <v>0.1</v>
      </c>
      <c r="G95">
        <v>0.89381334075708796</v>
      </c>
      <c r="H95">
        <v>0.1</v>
      </c>
    </row>
    <row r="96" spans="1:8" x14ac:dyDescent="0.3">
      <c r="A96" t="s">
        <v>874</v>
      </c>
      <c r="B96">
        <v>9.3000000000000007</v>
      </c>
      <c r="C96">
        <v>0.45355733542805998</v>
      </c>
      <c r="D96">
        <v>0.1</v>
      </c>
      <c r="E96">
        <v>3.5464426645743998</v>
      </c>
      <c r="F96">
        <v>0.1</v>
      </c>
      <c r="G96">
        <v>0.88661066614305495</v>
      </c>
      <c r="H96">
        <v>0.1</v>
      </c>
    </row>
    <row r="97" spans="1:8" x14ac:dyDescent="0.3">
      <c r="A97" t="s">
        <v>875</v>
      </c>
      <c r="B97">
        <v>9.4</v>
      </c>
      <c r="C97">
        <v>0.48744391227015199</v>
      </c>
      <c r="D97">
        <v>0.1</v>
      </c>
      <c r="E97">
        <v>3.5125560877323001</v>
      </c>
      <c r="F97">
        <v>0.1</v>
      </c>
      <c r="G97">
        <v>0.87813902193253701</v>
      </c>
      <c r="H97">
        <v>0.1</v>
      </c>
    </row>
    <row r="98" spans="1:8" x14ac:dyDescent="0.3">
      <c r="A98" t="s">
        <v>876</v>
      </c>
      <c r="B98">
        <v>9.5</v>
      </c>
      <c r="C98">
        <v>0.52741524792932104</v>
      </c>
      <c r="D98">
        <v>0.1</v>
      </c>
      <c r="E98">
        <v>3.4725847520731299</v>
      </c>
      <c r="F98">
        <v>0.1</v>
      </c>
      <c r="G98">
        <v>0.86814618801775101</v>
      </c>
      <c r="H98">
        <v>0.1</v>
      </c>
    </row>
    <row r="99" spans="1:8" x14ac:dyDescent="0.3">
      <c r="A99" t="s">
        <v>877</v>
      </c>
      <c r="B99">
        <v>9.6</v>
      </c>
      <c r="C99">
        <v>0.574747703608534</v>
      </c>
      <c r="D99">
        <v>0.1</v>
      </c>
      <c r="E99">
        <v>3.42525229639392</v>
      </c>
      <c r="F99">
        <v>0.1</v>
      </c>
      <c r="G99">
        <v>0.85631307409795498</v>
      </c>
      <c r="H99">
        <v>0.1</v>
      </c>
    </row>
    <row r="100" spans="1:8" x14ac:dyDescent="0.3">
      <c r="A100" t="s">
        <v>878</v>
      </c>
      <c r="B100">
        <v>9.6999999999999993</v>
      </c>
      <c r="C100">
        <v>0.63102224943770102</v>
      </c>
      <c r="D100">
        <v>0.1</v>
      </c>
      <c r="E100">
        <v>3.3689777505647598</v>
      </c>
      <c r="F100">
        <v>0.1</v>
      </c>
      <c r="G100">
        <v>0.84224443764067203</v>
      </c>
      <c r="H100">
        <v>0.1</v>
      </c>
    </row>
    <row r="101" spans="1:8" x14ac:dyDescent="0.3">
      <c r="A101" t="s">
        <v>879</v>
      </c>
      <c r="B101">
        <v>9.8000000000000007</v>
      </c>
      <c r="C101">
        <v>0.69825028606334705</v>
      </c>
      <c r="D101">
        <v>0.1</v>
      </c>
      <c r="E101">
        <v>3.3017497139391101</v>
      </c>
      <c r="F101">
        <v>0.1</v>
      </c>
      <c r="G101">
        <v>0.82543742848427104</v>
      </c>
      <c r="H101">
        <v>0.1</v>
      </c>
    </row>
    <row r="102" spans="1:8" x14ac:dyDescent="0.3">
      <c r="A102" t="s">
        <v>880</v>
      </c>
      <c r="B102">
        <v>9.9</v>
      </c>
      <c r="C102">
        <v>0.77902207474096297</v>
      </c>
      <c r="D102">
        <v>0.1</v>
      </c>
      <c r="E102">
        <v>3.2209779252614998</v>
      </c>
      <c r="F102">
        <v>0.1</v>
      </c>
      <c r="G102">
        <v>0.80524448131487902</v>
      </c>
      <c r="H102">
        <v>0.1</v>
      </c>
    </row>
    <row r="103" spans="1:8" x14ac:dyDescent="0.3">
      <c r="A103" t="s">
        <v>881</v>
      </c>
      <c r="B103">
        <v>10</v>
      </c>
      <c r="C103">
        <v>0.87674397568057605</v>
      </c>
      <c r="D103">
        <v>0.1</v>
      </c>
      <c r="E103">
        <v>3.1232560243218899</v>
      </c>
      <c r="F103">
        <v>0.1</v>
      </c>
      <c r="G103">
        <v>0.78081400607999096</v>
      </c>
      <c r="H103">
        <v>0.1</v>
      </c>
    </row>
  </sheetData>
  <phoneticPr fontId="1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03"/>
  <sheetViews>
    <sheetView workbookViewId="0">
      <selection activeCell="F10" sqref="F10"/>
    </sheetView>
  </sheetViews>
  <sheetFormatPr defaultRowHeight="14.4" x14ac:dyDescent="0.3"/>
  <sheetData>
    <row r="1" spans="1:3" x14ac:dyDescent="0.3">
      <c r="A1" t="s">
        <v>0</v>
      </c>
      <c r="B1" t="s">
        <v>668</v>
      </c>
    </row>
    <row r="2" spans="1:3" x14ac:dyDescent="0.3">
      <c r="A2" t="s">
        <v>2</v>
      </c>
      <c r="B2" t="s">
        <v>225</v>
      </c>
      <c r="C2" t="s">
        <v>97</v>
      </c>
    </row>
    <row r="3" spans="1:3" x14ac:dyDescent="0.3">
      <c r="A3" t="s">
        <v>882</v>
      </c>
      <c r="B3">
        <v>0</v>
      </c>
      <c r="C3">
        <f>(SIN(B3)+1)/2</f>
        <v>0.5</v>
      </c>
    </row>
    <row r="4" spans="1:3" x14ac:dyDescent="0.3">
      <c r="A4" t="s">
        <v>883</v>
      </c>
      <c r="B4">
        <v>0.1</v>
      </c>
      <c r="C4">
        <f t="shared" ref="C4:C67" si="0">(SIN(B4)+1)/2</f>
        <v>0.54991670832341411</v>
      </c>
    </row>
    <row r="5" spans="1:3" x14ac:dyDescent="0.3">
      <c r="A5" t="s">
        <v>884</v>
      </c>
      <c r="B5">
        <v>0.2</v>
      </c>
      <c r="C5">
        <f t="shared" si="0"/>
        <v>0.59933466539753066</v>
      </c>
    </row>
    <row r="6" spans="1:3" x14ac:dyDescent="0.3">
      <c r="A6" t="s">
        <v>885</v>
      </c>
      <c r="B6">
        <v>0.3</v>
      </c>
      <c r="C6">
        <f t="shared" si="0"/>
        <v>0.6477601033306698</v>
      </c>
    </row>
    <row r="7" spans="1:3" x14ac:dyDescent="0.3">
      <c r="A7" t="s">
        <v>886</v>
      </c>
      <c r="B7">
        <v>0.4</v>
      </c>
      <c r="C7">
        <f t="shared" si="0"/>
        <v>0.69470917115432529</v>
      </c>
    </row>
    <row r="8" spans="1:3" x14ac:dyDescent="0.3">
      <c r="A8" t="s">
        <v>887</v>
      </c>
      <c r="B8">
        <v>0.5</v>
      </c>
      <c r="C8">
        <f t="shared" si="0"/>
        <v>0.7397127693021015</v>
      </c>
    </row>
    <row r="9" spans="1:3" x14ac:dyDescent="0.3">
      <c r="A9" t="s">
        <v>888</v>
      </c>
      <c r="B9">
        <v>0.6</v>
      </c>
      <c r="C9">
        <f t="shared" si="0"/>
        <v>0.78232123669751763</v>
      </c>
    </row>
    <row r="10" spans="1:3" x14ac:dyDescent="0.3">
      <c r="A10" t="s">
        <v>889</v>
      </c>
      <c r="B10">
        <v>0.7</v>
      </c>
      <c r="C10">
        <f t="shared" si="0"/>
        <v>0.82210884361884551</v>
      </c>
    </row>
    <row r="11" spans="1:3" x14ac:dyDescent="0.3">
      <c r="A11" t="s">
        <v>890</v>
      </c>
      <c r="B11">
        <v>0.8</v>
      </c>
      <c r="C11">
        <f t="shared" si="0"/>
        <v>0.85867804544976134</v>
      </c>
    </row>
    <row r="12" spans="1:3" x14ac:dyDescent="0.3">
      <c r="A12" t="s">
        <v>891</v>
      </c>
      <c r="B12">
        <v>0.9</v>
      </c>
      <c r="C12">
        <f t="shared" si="0"/>
        <v>0.89166345481374165</v>
      </c>
    </row>
    <row r="13" spans="1:3" x14ac:dyDescent="0.3">
      <c r="A13" t="s">
        <v>892</v>
      </c>
      <c r="B13">
        <v>1</v>
      </c>
      <c r="C13">
        <f t="shared" si="0"/>
        <v>0.92073549240394825</v>
      </c>
    </row>
    <row r="14" spans="1:3" x14ac:dyDescent="0.3">
      <c r="A14" t="s">
        <v>893</v>
      </c>
      <c r="B14">
        <v>1.1000000000000001</v>
      </c>
      <c r="C14">
        <f t="shared" si="0"/>
        <v>0.94560368003071771</v>
      </c>
    </row>
    <row r="15" spans="1:3" x14ac:dyDescent="0.3">
      <c r="A15" t="s">
        <v>894</v>
      </c>
      <c r="B15">
        <v>1.2</v>
      </c>
      <c r="C15">
        <f t="shared" si="0"/>
        <v>0.96601954298361314</v>
      </c>
    </row>
    <row r="16" spans="1:3" x14ac:dyDescent="0.3">
      <c r="A16" t="s">
        <v>895</v>
      </c>
      <c r="B16">
        <v>1.3</v>
      </c>
      <c r="C16">
        <f t="shared" si="0"/>
        <v>0.98177909270859653</v>
      </c>
    </row>
    <row r="17" spans="1:3" x14ac:dyDescent="0.3">
      <c r="A17" t="s">
        <v>896</v>
      </c>
      <c r="B17">
        <v>1.4</v>
      </c>
      <c r="C17">
        <f t="shared" si="0"/>
        <v>0.99272486499423007</v>
      </c>
    </row>
    <row r="18" spans="1:3" x14ac:dyDescent="0.3">
      <c r="A18" t="s">
        <v>897</v>
      </c>
      <c r="B18">
        <v>1.5</v>
      </c>
      <c r="C18">
        <f t="shared" si="0"/>
        <v>0.99874749330202728</v>
      </c>
    </row>
    <row r="19" spans="1:3" x14ac:dyDescent="0.3">
      <c r="A19" t="s">
        <v>898</v>
      </c>
      <c r="B19">
        <v>1.6</v>
      </c>
      <c r="C19">
        <f t="shared" si="0"/>
        <v>0.9997868015207525</v>
      </c>
    </row>
    <row r="20" spans="1:3" x14ac:dyDescent="0.3">
      <c r="A20" t="s">
        <v>899</v>
      </c>
      <c r="B20">
        <v>1.7</v>
      </c>
      <c r="C20">
        <f t="shared" si="0"/>
        <v>0.99583240522623429</v>
      </c>
    </row>
    <row r="21" spans="1:3" x14ac:dyDescent="0.3">
      <c r="A21" t="s">
        <v>900</v>
      </c>
      <c r="B21">
        <v>1.8</v>
      </c>
      <c r="C21">
        <f t="shared" si="0"/>
        <v>0.98692381543909757</v>
      </c>
    </row>
    <row r="22" spans="1:3" x14ac:dyDescent="0.3">
      <c r="A22" t="s">
        <v>901</v>
      </c>
      <c r="B22">
        <v>1.9</v>
      </c>
      <c r="C22">
        <f t="shared" si="0"/>
        <v>0.97315004384370729</v>
      </c>
    </row>
    <row r="23" spans="1:3" x14ac:dyDescent="0.3">
      <c r="A23" t="s">
        <v>902</v>
      </c>
      <c r="B23">
        <v>2</v>
      </c>
      <c r="C23">
        <f t="shared" si="0"/>
        <v>0.95464871341284085</v>
      </c>
    </row>
    <row r="24" spans="1:3" x14ac:dyDescent="0.3">
      <c r="A24" t="s">
        <v>903</v>
      </c>
      <c r="B24">
        <v>2.1</v>
      </c>
      <c r="C24">
        <f t="shared" si="0"/>
        <v>0.93160468332443691</v>
      </c>
    </row>
    <row r="25" spans="1:3" x14ac:dyDescent="0.3">
      <c r="A25" t="s">
        <v>904</v>
      </c>
      <c r="B25">
        <v>2.2000000000000002</v>
      </c>
      <c r="C25">
        <f t="shared" si="0"/>
        <v>0.90424820190979505</v>
      </c>
    </row>
    <row r="26" spans="1:3" x14ac:dyDescent="0.3">
      <c r="A26" t="s">
        <v>905</v>
      </c>
      <c r="B26">
        <v>2.2999999999999998</v>
      </c>
      <c r="C26">
        <f t="shared" si="0"/>
        <v>0.87285260608836013</v>
      </c>
    </row>
    <row r="27" spans="1:3" x14ac:dyDescent="0.3">
      <c r="A27" t="s">
        <v>906</v>
      </c>
      <c r="B27">
        <v>2.4</v>
      </c>
      <c r="C27">
        <f t="shared" si="0"/>
        <v>0.83773159027557553</v>
      </c>
    </row>
    <row r="28" spans="1:3" x14ac:dyDescent="0.3">
      <c r="A28" t="s">
        <v>907</v>
      </c>
      <c r="B28">
        <v>2.5</v>
      </c>
      <c r="C28">
        <f t="shared" si="0"/>
        <v>0.79923607205197822</v>
      </c>
    </row>
    <row r="29" spans="1:3" x14ac:dyDescent="0.3">
      <c r="A29" t="s">
        <v>908</v>
      </c>
      <c r="B29">
        <v>2.6</v>
      </c>
      <c r="C29">
        <f t="shared" si="0"/>
        <v>0.75775068591073214</v>
      </c>
    </row>
    <row r="30" spans="1:3" x14ac:dyDescent="0.3">
      <c r="A30" t="s">
        <v>909</v>
      </c>
      <c r="B30">
        <v>2.7</v>
      </c>
      <c r="C30">
        <f t="shared" si="0"/>
        <v>0.71368994011691489</v>
      </c>
    </row>
    <row r="31" spans="1:3" x14ac:dyDescent="0.3">
      <c r="A31" t="s">
        <v>910</v>
      </c>
      <c r="B31">
        <v>2.8</v>
      </c>
      <c r="C31">
        <f t="shared" si="0"/>
        <v>0.66749407507795255</v>
      </c>
    </row>
    <row r="32" spans="1:3" x14ac:dyDescent="0.3">
      <c r="A32" t="s">
        <v>911</v>
      </c>
      <c r="B32">
        <v>2.9</v>
      </c>
      <c r="C32">
        <f t="shared" si="0"/>
        <v>0.61962466460699117</v>
      </c>
    </row>
    <row r="33" spans="1:3" x14ac:dyDescent="0.3">
      <c r="A33" t="s">
        <v>912</v>
      </c>
      <c r="B33">
        <v>3</v>
      </c>
      <c r="C33">
        <f t="shared" si="0"/>
        <v>0.57056000402993357</v>
      </c>
    </row>
    <row r="34" spans="1:3" x14ac:dyDescent="0.3">
      <c r="A34" t="s">
        <v>913</v>
      </c>
      <c r="B34">
        <v>3.1</v>
      </c>
      <c r="C34">
        <f t="shared" si="0"/>
        <v>0.5207903312166452</v>
      </c>
    </row>
    <row r="35" spans="1:3" x14ac:dyDescent="0.3">
      <c r="A35" t="s">
        <v>914</v>
      </c>
      <c r="B35">
        <v>3.2</v>
      </c>
      <c r="C35">
        <f t="shared" si="0"/>
        <v>0.47081292828620996</v>
      </c>
    </row>
    <row r="36" spans="1:3" x14ac:dyDescent="0.3">
      <c r="A36" t="s">
        <v>915</v>
      </c>
      <c r="B36">
        <v>3.3</v>
      </c>
      <c r="C36">
        <f t="shared" si="0"/>
        <v>0.42112715292837588</v>
      </c>
    </row>
    <row r="37" spans="1:3" x14ac:dyDescent="0.3">
      <c r="A37" t="s">
        <v>916</v>
      </c>
      <c r="B37">
        <v>3.4</v>
      </c>
      <c r="C37">
        <f t="shared" si="0"/>
        <v>0.37222944898658439</v>
      </c>
    </row>
    <row r="38" spans="1:3" x14ac:dyDescent="0.3">
      <c r="A38" t="s">
        <v>917</v>
      </c>
      <c r="B38">
        <v>3.5</v>
      </c>
      <c r="C38">
        <f t="shared" si="0"/>
        <v>0.32460838615519005</v>
      </c>
    </row>
    <row r="39" spans="1:3" x14ac:dyDescent="0.3">
      <c r="A39" t="s">
        <v>918</v>
      </c>
      <c r="B39">
        <v>3.6</v>
      </c>
      <c r="C39">
        <f t="shared" si="0"/>
        <v>0.2787397783525738</v>
      </c>
    </row>
    <row r="40" spans="1:3" x14ac:dyDescent="0.3">
      <c r="A40" t="s">
        <v>919</v>
      </c>
      <c r="B40">
        <v>3.7</v>
      </c>
      <c r="C40">
        <f t="shared" si="0"/>
        <v>0.2350819295457533</v>
      </c>
    </row>
    <row r="41" spans="1:3" x14ac:dyDescent="0.3">
      <c r="A41" t="s">
        <v>920</v>
      </c>
      <c r="B41">
        <v>3.8</v>
      </c>
      <c r="C41">
        <f t="shared" si="0"/>
        <v>0.19407105452864054</v>
      </c>
    </row>
    <row r="42" spans="1:3" x14ac:dyDescent="0.3">
      <c r="A42" t="s">
        <v>921</v>
      </c>
      <c r="B42">
        <v>3.9</v>
      </c>
      <c r="C42">
        <f t="shared" si="0"/>
        <v>0.15611692040801312</v>
      </c>
    </row>
    <row r="43" spans="1:3" x14ac:dyDescent="0.3">
      <c r="A43" t="s">
        <v>922</v>
      </c>
      <c r="B43">
        <v>4</v>
      </c>
      <c r="C43">
        <f t="shared" si="0"/>
        <v>0.1215987523460359</v>
      </c>
    </row>
    <row r="44" spans="1:3" x14ac:dyDescent="0.3">
      <c r="A44" t="s">
        <v>923</v>
      </c>
      <c r="B44">
        <v>4.0999999999999996</v>
      </c>
      <c r="C44">
        <f t="shared" si="0"/>
        <v>9.0861444467794872E-2</v>
      </c>
    </row>
    <row r="45" spans="1:3" x14ac:dyDescent="0.3">
      <c r="A45" t="s">
        <v>924</v>
      </c>
      <c r="B45">
        <v>4.2</v>
      </c>
      <c r="C45">
        <f t="shared" si="0"/>
        <v>6.4212113793205905E-2</v>
      </c>
    </row>
    <row r="46" spans="1:3" x14ac:dyDescent="0.3">
      <c r="A46" t="s">
        <v>925</v>
      </c>
      <c r="B46">
        <v>4.3</v>
      </c>
      <c r="C46">
        <f t="shared" si="0"/>
        <v>4.1917031625272549E-2</v>
      </c>
    </row>
    <row r="47" spans="1:3" x14ac:dyDescent="0.3">
      <c r="A47" t="s">
        <v>926</v>
      </c>
      <c r="B47">
        <v>4.4000000000000004</v>
      </c>
      <c r="C47">
        <f t="shared" si="0"/>
        <v>2.4198963055241995E-2</v>
      </c>
    </row>
    <row r="48" spans="1:3" x14ac:dyDescent="0.3">
      <c r="A48" t="s">
        <v>927</v>
      </c>
      <c r="B48">
        <v>4.5</v>
      </c>
      <c r="C48">
        <f t="shared" si="0"/>
        <v>1.1234941167451495E-2</v>
      </c>
    </row>
    <row r="49" spans="1:3" x14ac:dyDescent="0.3">
      <c r="A49" t="s">
        <v>928</v>
      </c>
      <c r="B49">
        <v>4.5999999999999996</v>
      </c>
      <c r="C49">
        <f t="shared" si="0"/>
        <v>3.1544981832677954E-3</v>
      </c>
    </row>
    <row r="50" spans="1:3" x14ac:dyDescent="0.3">
      <c r="A50" t="s">
        <v>929</v>
      </c>
      <c r="B50">
        <v>4.7</v>
      </c>
      <c r="C50">
        <f t="shared" si="0"/>
        <v>3.8371217949584313E-5</v>
      </c>
    </row>
    <row r="51" spans="1:3" x14ac:dyDescent="0.3">
      <c r="A51" t="s">
        <v>930</v>
      </c>
      <c r="B51">
        <v>4.8</v>
      </c>
      <c r="C51">
        <f t="shared" si="0"/>
        <v>1.9176955820796593E-3</v>
      </c>
    </row>
    <row r="52" spans="1:3" x14ac:dyDescent="0.3">
      <c r="A52" t="s">
        <v>931</v>
      </c>
      <c r="B52">
        <v>4.9000000000000004</v>
      </c>
      <c r="C52">
        <f t="shared" si="0"/>
        <v>8.7736936878337612E-3</v>
      </c>
    </row>
    <row r="53" spans="1:3" x14ac:dyDescent="0.3">
      <c r="A53" t="s">
        <v>932</v>
      </c>
      <c r="B53">
        <v>5</v>
      </c>
      <c r="C53">
        <f t="shared" si="0"/>
        <v>2.0537862668430773E-2</v>
      </c>
    </row>
    <row r="54" spans="1:3" x14ac:dyDescent="0.3">
      <c r="A54" t="s">
        <v>933</v>
      </c>
      <c r="B54">
        <v>5.0999999999999996</v>
      </c>
      <c r="C54">
        <f t="shared" si="0"/>
        <v>3.7092658836133774E-2</v>
      </c>
    </row>
    <row r="55" spans="1:3" x14ac:dyDescent="0.3">
      <c r="A55" t="s">
        <v>934</v>
      </c>
      <c r="B55">
        <v>5.2</v>
      </c>
      <c r="C55">
        <f t="shared" si="0"/>
        <v>5.8272672139923432E-2</v>
      </c>
    </row>
    <row r="56" spans="1:3" x14ac:dyDescent="0.3">
      <c r="A56" t="s">
        <v>935</v>
      </c>
      <c r="B56">
        <v>5.3</v>
      </c>
      <c r="C56">
        <f t="shared" si="0"/>
        <v>8.3866278888049373E-2</v>
      </c>
    </row>
    <row r="57" spans="1:3" x14ac:dyDescent="0.3">
      <c r="A57" t="s">
        <v>936</v>
      </c>
      <c r="B57">
        <v>5.4</v>
      </c>
      <c r="C57">
        <f t="shared" si="0"/>
        <v>0.11361775622200643</v>
      </c>
    </row>
    <row r="58" spans="1:3" x14ac:dyDescent="0.3">
      <c r="A58" t="s">
        <v>937</v>
      </c>
      <c r="B58">
        <v>5.5</v>
      </c>
      <c r="C58">
        <f t="shared" si="0"/>
        <v>0.14722983721480404</v>
      </c>
    </row>
    <row r="59" spans="1:3" x14ac:dyDescent="0.3">
      <c r="A59" t="s">
        <v>938</v>
      </c>
      <c r="B59">
        <v>5.6</v>
      </c>
      <c r="C59">
        <f t="shared" si="0"/>
        <v>0.18436668106383919</v>
      </c>
    </row>
    <row r="60" spans="1:3" x14ac:dyDescent="0.3">
      <c r="A60" t="s">
        <v>939</v>
      </c>
      <c r="B60">
        <v>5.7</v>
      </c>
      <c r="C60">
        <f t="shared" si="0"/>
        <v>0.22465722870118121</v>
      </c>
    </row>
    <row r="61" spans="1:3" x14ac:dyDescent="0.3">
      <c r="A61" t="s">
        <v>940</v>
      </c>
      <c r="B61">
        <v>5.8</v>
      </c>
      <c r="C61">
        <f t="shared" si="0"/>
        <v>0.26769891029312132</v>
      </c>
    </row>
    <row r="62" spans="1:3" x14ac:dyDescent="0.3">
      <c r="A62" t="s">
        <v>941</v>
      </c>
      <c r="B62">
        <v>5.9</v>
      </c>
      <c r="C62">
        <f t="shared" si="0"/>
        <v>0.31306166758488196</v>
      </c>
    </row>
    <row r="63" spans="1:3" x14ac:dyDescent="0.3">
      <c r="A63" t="s">
        <v>942</v>
      </c>
      <c r="B63">
        <v>6</v>
      </c>
      <c r="C63">
        <f t="shared" si="0"/>
        <v>0.36029225090053707</v>
      </c>
    </row>
    <row r="64" spans="1:3" x14ac:dyDescent="0.3">
      <c r="A64" t="s">
        <v>943</v>
      </c>
      <c r="B64">
        <v>6.1</v>
      </c>
      <c r="C64">
        <f t="shared" si="0"/>
        <v>0.40891874786395205</v>
      </c>
    </row>
    <row r="65" spans="1:3" x14ac:dyDescent="0.3">
      <c r="A65" t="s">
        <v>944</v>
      </c>
      <c r="B65">
        <v>6.2</v>
      </c>
      <c r="C65">
        <f t="shared" si="0"/>
        <v>0.45845529859125178</v>
      </c>
    </row>
    <row r="66" spans="1:3" x14ac:dyDescent="0.3">
      <c r="A66" t="s">
        <v>945</v>
      </c>
      <c r="B66">
        <v>6.3</v>
      </c>
      <c r="C66">
        <f t="shared" si="0"/>
        <v>0.50840695024217486</v>
      </c>
    </row>
    <row r="67" spans="1:3" x14ac:dyDescent="0.3">
      <c r="A67" t="s">
        <v>946</v>
      </c>
      <c r="B67">
        <v>6.4</v>
      </c>
      <c r="C67">
        <f t="shared" si="0"/>
        <v>0.55827460242524685</v>
      </c>
    </row>
    <row r="68" spans="1:3" x14ac:dyDescent="0.3">
      <c r="A68" t="s">
        <v>947</v>
      </c>
      <c r="B68">
        <v>6.5</v>
      </c>
      <c r="C68">
        <f t="shared" ref="C68:C103" si="1">(SIN(B68)+1)/2</f>
        <v>0.60755999404390781</v>
      </c>
    </row>
    <row r="69" spans="1:3" x14ac:dyDescent="0.3">
      <c r="A69" t="s">
        <v>948</v>
      </c>
      <c r="B69">
        <v>6.6</v>
      </c>
      <c r="C69">
        <f t="shared" si="1"/>
        <v>0.65577068175668896</v>
      </c>
    </row>
    <row r="70" spans="1:3" x14ac:dyDescent="0.3">
      <c r="A70" t="s">
        <v>949</v>
      </c>
      <c r="B70">
        <v>6.7</v>
      </c>
      <c r="C70">
        <f t="shared" si="1"/>
        <v>0.70242496030829915</v>
      </c>
    </row>
    <row r="71" spans="1:3" x14ac:dyDescent="0.3">
      <c r="A71" t="s">
        <v>950</v>
      </c>
      <c r="B71">
        <v>6.8</v>
      </c>
      <c r="C71">
        <f t="shared" si="1"/>
        <v>0.74705667556930411</v>
      </c>
    </row>
    <row r="72" spans="1:3" x14ac:dyDescent="0.3">
      <c r="A72" t="s">
        <v>951</v>
      </c>
      <c r="B72">
        <v>6.9</v>
      </c>
      <c r="C72">
        <f t="shared" si="1"/>
        <v>0.78921988219410011</v>
      </c>
    </row>
    <row r="73" spans="1:3" x14ac:dyDescent="0.3">
      <c r="A73" t="s">
        <v>952</v>
      </c>
      <c r="B73">
        <v>7</v>
      </c>
      <c r="C73">
        <f t="shared" si="1"/>
        <v>0.82849329935939453</v>
      </c>
    </row>
    <row r="74" spans="1:3" x14ac:dyDescent="0.3">
      <c r="A74" t="s">
        <v>953</v>
      </c>
      <c r="B74">
        <v>7.1</v>
      </c>
      <c r="C74">
        <f t="shared" si="1"/>
        <v>0.86448452006293797</v>
      </c>
    </row>
    <row r="75" spans="1:3" x14ac:dyDescent="0.3">
      <c r="A75" t="s">
        <v>954</v>
      </c>
      <c r="B75">
        <v>7.2</v>
      </c>
      <c r="C75">
        <f t="shared" si="1"/>
        <v>0.89683393192457661</v>
      </c>
    </row>
    <row r="76" spans="1:3" x14ac:dyDescent="0.3">
      <c r="A76" t="s">
        <v>955</v>
      </c>
      <c r="B76">
        <v>7.3</v>
      </c>
      <c r="C76">
        <f t="shared" si="1"/>
        <v>0.92521831031428214</v>
      </c>
    </row>
    <row r="77" spans="1:3" x14ac:dyDescent="0.3">
      <c r="A77" t="s">
        <v>956</v>
      </c>
      <c r="B77">
        <v>7.4</v>
      </c>
      <c r="C77">
        <f t="shared" si="1"/>
        <v>0.94935404790581346</v>
      </c>
    </row>
    <row r="78" spans="1:3" x14ac:dyDescent="0.3">
      <c r="A78" t="s">
        <v>957</v>
      </c>
      <c r="B78">
        <v>7.5</v>
      </c>
      <c r="C78">
        <f t="shared" si="1"/>
        <v>0.96899998838736945</v>
      </c>
    </row>
    <row r="79" spans="1:3" x14ac:dyDescent="0.3">
      <c r="A79" t="s">
        <v>958</v>
      </c>
      <c r="B79">
        <v>7.6</v>
      </c>
      <c r="C79">
        <f t="shared" si="1"/>
        <v>0.98395983601574311</v>
      </c>
    </row>
    <row r="80" spans="1:3" x14ac:dyDescent="0.3">
      <c r="A80" t="s">
        <v>959</v>
      </c>
      <c r="B80">
        <v>7.7</v>
      </c>
      <c r="C80">
        <f t="shared" si="1"/>
        <v>0.99408411693850018</v>
      </c>
    </row>
    <row r="81" spans="1:3" x14ac:dyDescent="0.3">
      <c r="A81" t="s">
        <v>960</v>
      </c>
      <c r="B81">
        <v>7.8</v>
      </c>
      <c r="C81">
        <f t="shared" si="1"/>
        <v>0.99927167268730255</v>
      </c>
    </row>
    <row r="82" spans="1:3" x14ac:dyDescent="0.3">
      <c r="A82" t="s">
        <v>961</v>
      </c>
      <c r="B82">
        <v>7.9</v>
      </c>
      <c r="C82">
        <f t="shared" si="1"/>
        <v>0.99947067091988595</v>
      </c>
    </row>
    <row r="83" spans="1:3" x14ac:dyDescent="0.3">
      <c r="A83" t="s">
        <v>962</v>
      </c>
      <c r="B83">
        <v>8</v>
      </c>
      <c r="C83">
        <f t="shared" si="1"/>
        <v>0.99467912331169095</v>
      </c>
    </row>
    <row r="84" spans="1:3" x14ac:dyDescent="0.3">
      <c r="A84" t="s">
        <v>963</v>
      </c>
      <c r="B84">
        <v>8.1</v>
      </c>
      <c r="C84">
        <f t="shared" si="1"/>
        <v>0.9849449054225432</v>
      </c>
    </row>
    <row r="85" spans="1:3" x14ac:dyDescent="0.3">
      <c r="A85" t="s">
        <v>964</v>
      </c>
      <c r="B85">
        <v>8.1999999999999993</v>
      </c>
      <c r="C85">
        <f t="shared" si="1"/>
        <v>0.97036527833988662</v>
      </c>
    </row>
    <row r="86" spans="1:3" x14ac:dyDescent="0.3">
      <c r="A86" t="s">
        <v>965</v>
      </c>
      <c r="B86">
        <v>8.3000000000000007</v>
      </c>
      <c r="C86">
        <f t="shared" si="1"/>
        <v>0.9510859168781467</v>
      </c>
    </row>
    <row r="87" spans="1:3" x14ac:dyDescent="0.3">
      <c r="A87" t="s">
        <v>966</v>
      </c>
      <c r="B87">
        <v>8.4</v>
      </c>
      <c r="C87">
        <f t="shared" si="1"/>
        <v>0.92729945404414016</v>
      </c>
    </row>
    <row r="88" spans="1:3" x14ac:dyDescent="0.3">
      <c r="A88" t="s">
        <v>967</v>
      </c>
      <c r="B88">
        <v>8.5</v>
      </c>
      <c r="C88">
        <f t="shared" si="1"/>
        <v>0.89924355631174513</v>
      </c>
    </row>
    <row r="89" spans="1:3" x14ac:dyDescent="0.3">
      <c r="A89" t="s">
        <v>968</v>
      </c>
      <c r="B89">
        <v>8.6</v>
      </c>
      <c r="C89">
        <f t="shared" si="1"/>
        <v>0.86719854893705661</v>
      </c>
    </row>
    <row r="90" spans="1:3" x14ac:dyDescent="0.3">
      <c r="A90" t="s">
        <v>969</v>
      </c>
      <c r="B90">
        <v>8.6999999999999993</v>
      </c>
      <c r="C90">
        <f t="shared" si="1"/>
        <v>0.83148461504109172</v>
      </c>
    </row>
    <row r="91" spans="1:3" x14ac:dyDescent="0.3">
      <c r="A91" t="s">
        <v>970</v>
      </c>
      <c r="B91">
        <v>8.8000000000000007</v>
      </c>
      <c r="C91">
        <f t="shared" si="1"/>
        <v>0.79245859644588079</v>
      </c>
    </row>
    <row r="92" spans="1:3" x14ac:dyDescent="0.3">
      <c r="A92" t="s">
        <v>971</v>
      </c>
      <c r="B92">
        <v>8.9</v>
      </c>
      <c r="C92">
        <f t="shared" si="1"/>
        <v>0.75051042822894232</v>
      </c>
    </row>
    <row r="93" spans="1:3" x14ac:dyDescent="0.3">
      <c r="A93" t="s">
        <v>972</v>
      </c>
      <c r="B93">
        <v>9</v>
      </c>
      <c r="C93">
        <f t="shared" si="1"/>
        <v>0.70605924262087827</v>
      </c>
    </row>
    <row r="94" spans="1:3" x14ac:dyDescent="0.3">
      <c r="A94" t="s">
        <v>973</v>
      </c>
      <c r="B94">
        <v>9.1</v>
      </c>
      <c r="C94">
        <f t="shared" si="1"/>
        <v>0.65954918117467609</v>
      </c>
    </row>
    <row r="95" spans="1:3" x14ac:dyDescent="0.3">
      <c r="A95" t="s">
        <v>974</v>
      </c>
      <c r="B95">
        <v>9.1999999999999993</v>
      </c>
      <c r="C95">
        <f t="shared" si="1"/>
        <v>0.61144495705012381</v>
      </c>
    </row>
    <row r="96" spans="1:3" x14ac:dyDescent="0.3">
      <c r="A96" t="s">
        <v>975</v>
      </c>
      <c r="B96">
        <v>9.3000000000000007</v>
      </c>
      <c r="C96">
        <f t="shared" si="1"/>
        <v>0.56222721175353085</v>
      </c>
    </row>
    <row r="97" spans="1:3" x14ac:dyDescent="0.3">
      <c r="A97" t="s">
        <v>976</v>
      </c>
      <c r="B97">
        <v>9.4</v>
      </c>
      <c r="C97">
        <f t="shared" si="1"/>
        <v>0.51238771272667893</v>
      </c>
    </row>
    <row r="98" spans="1:3" x14ac:dyDescent="0.3">
      <c r="A98" t="s">
        <v>977</v>
      </c>
      <c r="B98">
        <v>9.5</v>
      </c>
      <c r="C98">
        <f t="shared" si="1"/>
        <v>0.46242443976909536</v>
      </c>
    </row>
    <row r="99" spans="1:3" x14ac:dyDescent="0.3">
      <c r="A99" t="s">
        <v>978</v>
      </c>
      <c r="B99">
        <v>9.6</v>
      </c>
      <c r="C99">
        <f t="shared" si="1"/>
        <v>0.41283660938851019</v>
      </c>
    </row>
    <row r="100" spans="1:3" x14ac:dyDescent="0.3">
      <c r="A100" t="s">
        <v>979</v>
      </c>
      <c r="B100">
        <v>9.6999999999999993</v>
      </c>
      <c r="C100">
        <f t="shared" si="1"/>
        <v>0.36411968679452877</v>
      </c>
    </row>
    <row r="101" spans="1:3" x14ac:dyDescent="0.3">
      <c r="A101" t="s">
        <v>980</v>
      </c>
      <c r="B101">
        <v>9.8000000000000007</v>
      </c>
      <c r="C101">
        <f t="shared" si="1"/>
        <v>0.31676043537403581</v>
      </c>
    </row>
    <row r="102" spans="1:3" x14ac:dyDescent="0.3">
      <c r="A102" t="s">
        <v>981</v>
      </c>
      <c r="B102">
        <v>9.9</v>
      </c>
      <c r="C102">
        <f t="shared" si="1"/>
        <v>0.27123205311233933</v>
      </c>
    </row>
    <row r="103" spans="1:3" x14ac:dyDescent="0.3">
      <c r="A103" t="s">
        <v>982</v>
      </c>
      <c r="B103">
        <v>10</v>
      </c>
      <c r="C103">
        <f t="shared" si="1"/>
        <v>0.22798944455531511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24</v>
      </c>
    </row>
    <row r="2" spans="1:6" x14ac:dyDescent="0.3">
      <c r="A2" t="s">
        <v>2</v>
      </c>
      <c r="B2" t="s">
        <v>3</v>
      </c>
      <c r="C2" t="s">
        <v>25</v>
      </c>
      <c r="D2" t="s">
        <v>26</v>
      </c>
      <c r="E2" t="s">
        <v>9</v>
      </c>
      <c r="F2" t="s">
        <v>27</v>
      </c>
    </row>
    <row r="3" spans="1:6" x14ac:dyDescent="0.3">
      <c r="A3" t="s">
        <v>28</v>
      </c>
      <c r="B3" t="s">
        <v>29</v>
      </c>
      <c r="C3" t="s">
        <v>30</v>
      </c>
      <c r="D3" t="b">
        <f>TRUE()</f>
        <v>1</v>
      </c>
      <c r="E3" t="s">
        <v>15</v>
      </c>
      <c r="F3" t="s">
        <v>31</v>
      </c>
    </row>
    <row r="4" spans="1:6" x14ac:dyDescent="0.3">
      <c r="A4" t="s">
        <v>32</v>
      </c>
      <c r="B4" t="s">
        <v>33</v>
      </c>
      <c r="C4" t="s">
        <v>34</v>
      </c>
      <c r="D4" t="b">
        <f>TRUE()</f>
        <v>1</v>
      </c>
      <c r="E4" t="s">
        <v>15</v>
      </c>
      <c r="F4" t="s">
        <v>35</v>
      </c>
    </row>
    <row r="5" spans="1:6" x14ac:dyDescent="0.3">
      <c r="A5" t="s">
        <v>36</v>
      </c>
      <c r="B5" t="s">
        <v>37</v>
      </c>
      <c r="C5" t="s">
        <v>38</v>
      </c>
      <c r="D5" t="b">
        <f>TRUE()</f>
        <v>1</v>
      </c>
      <c r="E5" t="s">
        <v>15</v>
      </c>
      <c r="F5" t="s">
        <v>39</v>
      </c>
    </row>
    <row r="6" spans="1:6" x14ac:dyDescent="0.3">
      <c r="A6" t="s">
        <v>40</v>
      </c>
      <c r="B6" t="s">
        <v>41</v>
      </c>
      <c r="C6" t="s">
        <v>42</v>
      </c>
      <c r="D6" t="b">
        <f>TRUE()</f>
        <v>1</v>
      </c>
      <c r="E6" t="s">
        <v>15</v>
      </c>
      <c r="F6" t="s">
        <v>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"/>
  <sheetViews>
    <sheetView workbookViewId="0">
      <selection activeCell="C9" sqref="C9"/>
    </sheetView>
  </sheetViews>
  <sheetFormatPr defaultRowHeight="14.4" x14ac:dyDescent="0.3"/>
  <sheetData>
    <row r="1" spans="1:8" x14ac:dyDescent="0.3">
      <c r="A1" t="s">
        <v>0</v>
      </c>
      <c r="B1" t="s">
        <v>44</v>
      </c>
    </row>
    <row r="2" spans="1:8" x14ac:dyDescent="0.3">
      <c r="A2" t="s">
        <v>2</v>
      </c>
      <c r="B2" t="s">
        <v>3</v>
      </c>
      <c r="C2" t="s">
        <v>4</v>
      </c>
      <c r="D2" t="s">
        <v>45</v>
      </c>
      <c r="E2" t="s">
        <v>46</v>
      </c>
      <c r="F2" t="s">
        <v>47</v>
      </c>
      <c r="G2" t="s">
        <v>9</v>
      </c>
      <c r="H2" t="s">
        <v>48</v>
      </c>
    </row>
    <row r="3" spans="1:8" x14ac:dyDescent="0.3">
      <c r="A3" t="s">
        <v>49</v>
      </c>
      <c r="B3" t="s">
        <v>50</v>
      </c>
      <c r="C3" t="s">
        <v>51</v>
      </c>
      <c r="D3">
        <f t="shared" ref="D3:D10" si="0">LOG(E3)</f>
        <v>3.8346072272875102</v>
      </c>
      <c r="E3">
        <v>6832.9340226380464</v>
      </c>
      <c r="F3">
        <f t="shared" ref="F3:F10" si="1">LOG10(E3)</f>
        <v>3.8346072272875102</v>
      </c>
      <c r="G3" t="s">
        <v>15</v>
      </c>
      <c r="H3" t="s">
        <v>52</v>
      </c>
    </row>
    <row r="4" spans="1:8" x14ac:dyDescent="0.3">
      <c r="A4" t="s">
        <v>53</v>
      </c>
      <c r="B4" t="s">
        <v>54</v>
      </c>
      <c r="C4" t="s">
        <v>55</v>
      </c>
      <c r="D4">
        <f t="shared" si="0"/>
        <v>0.69979554876789596</v>
      </c>
      <c r="E4">
        <v>5.0095134706606173</v>
      </c>
      <c r="F4">
        <f t="shared" si="1"/>
        <v>0.69979554876789596</v>
      </c>
      <c r="G4" t="s">
        <v>15</v>
      </c>
      <c r="H4" t="s">
        <v>56</v>
      </c>
    </row>
    <row r="5" spans="1:8" x14ac:dyDescent="0.3">
      <c r="A5" t="s">
        <v>57</v>
      </c>
      <c r="B5" t="s">
        <v>58</v>
      </c>
      <c r="C5" t="s">
        <v>55</v>
      </c>
      <c r="D5">
        <f t="shared" si="0"/>
        <v>-0.71449752813725509</v>
      </c>
      <c r="E5">
        <v>0.19297563197028539</v>
      </c>
      <c r="F5">
        <f t="shared" si="1"/>
        <v>-0.71449752813725509</v>
      </c>
      <c r="G5" t="s">
        <v>15</v>
      </c>
      <c r="H5" t="s">
        <v>59</v>
      </c>
    </row>
    <row r="6" spans="1:8" x14ac:dyDescent="0.3">
      <c r="A6" t="s">
        <v>60</v>
      </c>
      <c r="B6" t="s">
        <v>61</v>
      </c>
      <c r="C6" t="s">
        <v>55</v>
      </c>
      <c r="D6">
        <f t="shared" si="0"/>
        <v>1.4356134380747703</v>
      </c>
      <c r="E6">
        <v>27.265498229753941</v>
      </c>
      <c r="F6">
        <f t="shared" si="1"/>
        <v>1.4356134380747703</v>
      </c>
      <c r="G6" t="s">
        <v>15</v>
      </c>
      <c r="H6" t="s">
        <v>62</v>
      </c>
    </row>
    <row r="7" spans="1:8" x14ac:dyDescent="0.3">
      <c r="A7" t="s">
        <v>63</v>
      </c>
      <c r="B7" t="s">
        <v>64</v>
      </c>
      <c r="C7" t="s">
        <v>55</v>
      </c>
      <c r="D7">
        <f t="shared" si="0"/>
        <v>3.5840251494944706</v>
      </c>
      <c r="E7">
        <v>3837.294661813914</v>
      </c>
      <c r="F7">
        <f t="shared" si="1"/>
        <v>3.5840251494944706</v>
      </c>
      <c r="G7" t="s">
        <v>15</v>
      </c>
      <c r="H7" t="s">
        <v>65</v>
      </c>
    </row>
    <row r="8" spans="1:8" x14ac:dyDescent="0.3">
      <c r="A8" t="s">
        <v>66</v>
      </c>
      <c r="B8" t="s">
        <v>67</v>
      </c>
      <c r="C8" t="s">
        <v>55</v>
      </c>
      <c r="D8">
        <f t="shared" si="0"/>
        <v>-1.0680692219640402</v>
      </c>
      <c r="E8">
        <v>8.549304351218176E-2</v>
      </c>
      <c r="F8">
        <f t="shared" si="1"/>
        <v>-1.0680692219640402</v>
      </c>
      <c r="G8" t="s">
        <v>15</v>
      </c>
      <c r="H8" t="s">
        <v>68</v>
      </c>
    </row>
    <row r="9" spans="1:8" x14ac:dyDescent="0.3">
      <c r="A9" t="s">
        <v>69</v>
      </c>
      <c r="B9" t="s">
        <v>70</v>
      </c>
      <c r="C9" t="s">
        <v>51</v>
      </c>
      <c r="D9">
        <f t="shared" si="0"/>
        <v>3.6637503432531604</v>
      </c>
      <c r="E9">
        <v>4610.5245963793122</v>
      </c>
      <c r="F9">
        <f t="shared" si="1"/>
        <v>3.6637503432531604</v>
      </c>
      <c r="G9" t="s">
        <v>15</v>
      </c>
      <c r="H9" t="s">
        <v>71</v>
      </c>
    </row>
    <row r="10" spans="1:8" x14ac:dyDescent="0.3">
      <c r="A10" t="s">
        <v>72</v>
      </c>
      <c r="B10" t="s">
        <v>73</v>
      </c>
      <c r="C10" t="s">
        <v>55</v>
      </c>
      <c r="D10">
        <f t="shared" si="0"/>
        <v>7.3311440024040824</v>
      </c>
      <c r="E10">
        <f>(E4*E6*E7*E9)/(E3*E5*E8)</f>
        <v>21436012.538594559</v>
      </c>
      <c r="F10">
        <f t="shared" si="1"/>
        <v>7.3311440024040824</v>
      </c>
      <c r="G10" t="s">
        <v>15</v>
      </c>
      <c r="H10" t="s">
        <v>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"/>
  <sheetViews>
    <sheetView workbookViewId="0">
      <selection activeCell="H13" sqref="H13"/>
    </sheetView>
  </sheetViews>
  <sheetFormatPr defaultRowHeight="14.4" x14ac:dyDescent="0.3"/>
  <cols>
    <col min="2" max="2" width="14.33203125" customWidth="1"/>
    <col min="3" max="3" width="16.5546875" bestFit="1" customWidth="1"/>
    <col min="4" max="4" width="11.33203125" bestFit="1" customWidth="1"/>
    <col min="5" max="5" width="25" bestFit="1" customWidth="1"/>
    <col min="6" max="6" width="12.88671875" bestFit="1" customWidth="1"/>
    <col min="7" max="7" width="9.33203125" bestFit="1" customWidth="1"/>
    <col min="8" max="8" width="20.88671875" bestFit="1" customWidth="1"/>
    <col min="9" max="9" width="13.44140625" bestFit="1" customWidth="1"/>
    <col min="10" max="10" width="28.109375" bestFit="1" customWidth="1"/>
  </cols>
  <sheetData>
    <row r="1" spans="1:10" x14ac:dyDescent="0.3">
      <c r="A1" t="s">
        <v>0</v>
      </c>
      <c r="B1" t="s">
        <v>75</v>
      </c>
    </row>
    <row r="2" spans="1:10" x14ac:dyDescent="0.3">
      <c r="A2" t="s">
        <v>2</v>
      </c>
      <c r="B2" t="s">
        <v>3</v>
      </c>
      <c r="C2" t="s">
        <v>48</v>
      </c>
      <c r="D2" t="s">
        <v>76</v>
      </c>
      <c r="E2" t="s">
        <v>77</v>
      </c>
      <c r="F2" t="s">
        <v>4</v>
      </c>
      <c r="G2" t="s">
        <v>78</v>
      </c>
      <c r="H2" t="s">
        <v>79</v>
      </c>
      <c r="I2" t="s">
        <v>9</v>
      </c>
      <c r="J2" t="s">
        <v>80</v>
      </c>
    </row>
    <row r="3" spans="1:10" x14ac:dyDescent="0.3">
      <c r="A3" t="s">
        <v>81</v>
      </c>
      <c r="B3" t="s">
        <v>82</v>
      </c>
      <c r="C3" t="s">
        <v>83</v>
      </c>
      <c r="D3" t="str">
        <f>_xlfn.CONCAT("SD_",A3)</f>
        <v>SD_Y0</v>
      </c>
      <c r="E3" t="s">
        <v>84</v>
      </c>
      <c r="F3" t="s">
        <v>13</v>
      </c>
      <c r="G3" t="s">
        <v>85</v>
      </c>
      <c r="H3" t="str">
        <f ca="1">IFERROR(__xludf.dummyfunction("""\ce{["" &amp; REGEXREPLACE(B3,""_"",""_{\\text{"") &amp; ""}}]}"""),"\ce{[Total_{\text{C}}]}")</f>
        <v>\ce{[Total_{\text{C}}]}</v>
      </c>
      <c r="I3" t="s">
        <v>15</v>
      </c>
      <c r="J3" t="s">
        <v>86</v>
      </c>
    </row>
    <row r="4" spans="1:10" x14ac:dyDescent="0.3">
      <c r="A4" t="s">
        <v>87</v>
      </c>
      <c r="B4" t="s">
        <v>88</v>
      </c>
      <c r="C4" t="s">
        <v>89</v>
      </c>
      <c r="D4" t="str">
        <f>_xlfn.CONCAT("SD_",A4)</f>
        <v>SD_Y1</v>
      </c>
      <c r="E4" t="s">
        <v>84</v>
      </c>
      <c r="F4" t="s">
        <v>13</v>
      </c>
      <c r="G4" t="s">
        <v>85</v>
      </c>
      <c r="H4" t="str">
        <f ca="1">IFERROR(__xludf.dummyfunction("""\ce{["" &amp; REGEXREPLACE(B3,""_"",""_{\\text{"") &amp; ""}}]}"""),"\ce{[Total_{\text{C}}]}")</f>
        <v>\ce{[Total_{\text{C}}]}</v>
      </c>
      <c r="I4" t="s">
        <v>15</v>
      </c>
      <c r="J4" t="s">
        <v>90</v>
      </c>
    </row>
    <row r="5" spans="1:10" x14ac:dyDescent="0.3">
      <c r="A5" t="s">
        <v>676</v>
      </c>
      <c r="B5" t="s">
        <v>1193</v>
      </c>
      <c r="C5" t="s">
        <v>1192</v>
      </c>
      <c r="D5" t="str">
        <f>_xlfn.CONCAT("SD_",A5)</f>
        <v>SD_Y2</v>
      </c>
      <c r="E5" t="s">
        <v>84</v>
      </c>
      <c r="F5" t="s">
        <v>1198</v>
      </c>
      <c r="G5" t="s">
        <v>85</v>
      </c>
      <c r="H5" t="str">
        <f ca="1">IFERROR(__xludf.dummyfunction("""\ce{["" &amp; REGEXREPLACE(B3,""_"",""_{\\text{"") &amp; ""}}]}"""),"\ce{[Total_{\text{C}}]}")</f>
        <v>\ce{[Total_{\text{C}}]}</v>
      </c>
      <c r="I5" t="s">
        <v>15</v>
      </c>
      <c r="J5" t="s">
        <v>1191</v>
      </c>
    </row>
  </sheetData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1"/>
  <sheetViews>
    <sheetView workbookViewId="0">
      <selection activeCell="F10" sqref="F10:F11"/>
    </sheetView>
  </sheetViews>
  <sheetFormatPr defaultRowHeight="14.4" x14ac:dyDescent="0.3"/>
  <cols>
    <col min="2" max="2" width="13.33203125" customWidth="1"/>
    <col min="3" max="3" width="11.109375" bestFit="1" customWidth="1"/>
    <col min="4" max="4" width="11.33203125" bestFit="1" customWidth="1"/>
    <col min="12" max="12" width="11" bestFit="1" customWidth="1"/>
  </cols>
  <sheetData>
    <row r="1" spans="1:13" x14ac:dyDescent="0.3">
      <c r="A1" t="s">
        <v>0</v>
      </c>
      <c r="B1" t="s">
        <v>91</v>
      </c>
    </row>
    <row r="2" spans="1:13" x14ac:dyDescent="0.3">
      <c r="A2" t="s">
        <v>2</v>
      </c>
      <c r="B2" t="s">
        <v>3</v>
      </c>
      <c r="C2" t="s">
        <v>92</v>
      </c>
      <c r="D2" t="s">
        <v>8</v>
      </c>
      <c r="E2" t="s">
        <v>93</v>
      </c>
      <c r="F2" t="s">
        <v>94</v>
      </c>
      <c r="G2" t="s">
        <v>95</v>
      </c>
      <c r="H2" t="s">
        <v>96</v>
      </c>
      <c r="I2" t="s">
        <v>97</v>
      </c>
      <c r="J2" t="s">
        <v>10</v>
      </c>
      <c r="K2" t="s">
        <v>98</v>
      </c>
      <c r="L2" t="s">
        <v>99</v>
      </c>
      <c r="M2" t="s">
        <v>100</v>
      </c>
    </row>
    <row r="3" spans="1:13" x14ac:dyDescent="0.3">
      <c r="A3" t="s">
        <v>101</v>
      </c>
      <c r="B3" t="s">
        <v>102</v>
      </c>
      <c r="D3" t="s">
        <v>103</v>
      </c>
      <c r="E3" t="s">
        <v>1194</v>
      </c>
      <c r="F3" t="s">
        <v>104</v>
      </c>
      <c r="G3">
        <v>2</v>
      </c>
      <c r="H3">
        <v>2</v>
      </c>
      <c r="I3">
        <v>0</v>
      </c>
      <c r="K3">
        <v>-120</v>
      </c>
      <c r="L3" t="b">
        <f>TRUE()</f>
        <v>1</v>
      </c>
      <c r="M3">
        <v>10</v>
      </c>
    </row>
    <row r="4" spans="1:13" x14ac:dyDescent="0.3">
      <c r="A4" t="s">
        <v>105</v>
      </c>
      <c r="B4" t="s">
        <v>106</v>
      </c>
      <c r="D4" t="s">
        <v>103</v>
      </c>
      <c r="E4" t="s">
        <v>1194</v>
      </c>
      <c r="F4" t="s">
        <v>107</v>
      </c>
      <c r="G4">
        <v>2</v>
      </c>
      <c r="H4">
        <v>2</v>
      </c>
      <c r="I4">
        <v>0</v>
      </c>
      <c r="K4">
        <v>-120</v>
      </c>
      <c r="L4" t="b">
        <f>TRUE()</f>
        <v>1</v>
      </c>
      <c r="M4">
        <v>10</v>
      </c>
    </row>
    <row r="5" spans="1:13" x14ac:dyDescent="0.3">
      <c r="A5" t="s">
        <v>108</v>
      </c>
      <c r="B5" t="s">
        <v>109</v>
      </c>
      <c r="D5" t="s">
        <v>103</v>
      </c>
      <c r="E5" t="s">
        <v>1194</v>
      </c>
      <c r="F5" t="s">
        <v>110</v>
      </c>
      <c r="G5">
        <v>2</v>
      </c>
      <c r="H5">
        <v>2</v>
      </c>
      <c r="I5">
        <v>0</v>
      </c>
      <c r="K5">
        <v>-120</v>
      </c>
      <c r="L5" t="b">
        <f>TRUE()</f>
        <v>1</v>
      </c>
      <c r="M5">
        <v>10</v>
      </c>
    </row>
    <row r="6" spans="1:13" x14ac:dyDescent="0.3">
      <c r="A6" t="s">
        <v>111</v>
      </c>
      <c r="B6" t="s">
        <v>112</v>
      </c>
      <c r="D6" t="s">
        <v>103</v>
      </c>
      <c r="E6" t="s">
        <v>1194</v>
      </c>
      <c r="F6" t="s">
        <v>113</v>
      </c>
      <c r="G6">
        <v>2</v>
      </c>
      <c r="H6">
        <v>2</v>
      </c>
      <c r="I6">
        <v>0</v>
      </c>
      <c r="K6">
        <v>-120</v>
      </c>
      <c r="L6" t="b">
        <f>TRUE()</f>
        <v>1</v>
      </c>
      <c r="M6">
        <v>10</v>
      </c>
    </row>
    <row r="7" spans="1:13" x14ac:dyDescent="0.3">
      <c r="A7" t="s">
        <v>114</v>
      </c>
      <c r="B7" t="s">
        <v>115</v>
      </c>
      <c r="D7" t="s">
        <v>103</v>
      </c>
      <c r="E7" t="s">
        <v>1194</v>
      </c>
      <c r="F7" t="s">
        <v>116</v>
      </c>
      <c r="G7">
        <v>2</v>
      </c>
      <c r="H7">
        <v>2</v>
      </c>
      <c r="I7">
        <v>0</v>
      </c>
      <c r="K7">
        <v>-120</v>
      </c>
      <c r="L7" t="b">
        <f>TRUE()</f>
        <v>1</v>
      </c>
      <c r="M7">
        <v>10</v>
      </c>
    </row>
    <row r="8" spans="1:13" x14ac:dyDescent="0.3">
      <c r="A8" t="s">
        <v>664</v>
      </c>
      <c r="B8" t="s">
        <v>660</v>
      </c>
      <c r="D8" t="s">
        <v>103</v>
      </c>
      <c r="E8" t="s">
        <v>1194</v>
      </c>
      <c r="F8" t="s">
        <v>1195</v>
      </c>
      <c r="G8">
        <v>2</v>
      </c>
      <c r="H8">
        <v>2</v>
      </c>
      <c r="I8">
        <v>0</v>
      </c>
      <c r="K8">
        <v>-120</v>
      </c>
      <c r="L8" t="b">
        <f>TRUE()</f>
        <v>1</v>
      </c>
      <c r="M8">
        <v>10</v>
      </c>
    </row>
    <row r="9" spans="1:13" x14ac:dyDescent="0.3">
      <c r="A9" t="s">
        <v>665</v>
      </c>
      <c r="B9" t="s">
        <v>661</v>
      </c>
      <c r="D9" t="s">
        <v>103</v>
      </c>
      <c r="E9" t="s">
        <v>1194</v>
      </c>
      <c r="F9" t="s">
        <v>1196</v>
      </c>
      <c r="G9">
        <v>2</v>
      </c>
      <c r="H9">
        <v>2</v>
      </c>
      <c r="I9">
        <v>0</v>
      </c>
      <c r="K9">
        <v>-120</v>
      </c>
      <c r="L9" t="b">
        <f>TRUE()</f>
        <v>1</v>
      </c>
      <c r="M9">
        <v>10</v>
      </c>
    </row>
    <row r="10" spans="1:13" x14ac:dyDescent="0.3">
      <c r="A10" t="s">
        <v>666</v>
      </c>
      <c r="B10" t="s">
        <v>662</v>
      </c>
      <c r="D10" t="s">
        <v>103</v>
      </c>
      <c r="E10" t="s">
        <v>1194</v>
      </c>
      <c r="F10" t="s">
        <v>1197</v>
      </c>
      <c r="G10">
        <v>2</v>
      </c>
      <c r="H10">
        <v>2</v>
      </c>
      <c r="I10">
        <v>0</v>
      </c>
      <c r="K10">
        <v>-120</v>
      </c>
      <c r="L10" t="b">
        <f>TRUE()</f>
        <v>1</v>
      </c>
      <c r="M10">
        <v>10</v>
      </c>
    </row>
    <row r="11" spans="1:13" x14ac:dyDescent="0.3">
      <c r="A11" t="s">
        <v>667</v>
      </c>
      <c r="B11" t="s">
        <v>663</v>
      </c>
      <c r="D11" t="s">
        <v>103</v>
      </c>
      <c r="E11" t="s">
        <v>1194</v>
      </c>
      <c r="F11" t="s">
        <v>1199</v>
      </c>
      <c r="G11">
        <v>2</v>
      </c>
      <c r="H11">
        <v>2</v>
      </c>
      <c r="I11">
        <v>0</v>
      </c>
      <c r="K11">
        <v>-120</v>
      </c>
      <c r="L11" t="b">
        <f>TRUE()</f>
        <v>1</v>
      </c>
      <c r="M11">
        <v>10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3"/>
  <sheetViews>
    <sheetView workbookViewId="0">
      <selection activeCell="C3" sqref="C3:H103"/>
    </sheetView>
  </sheetViews>
  <sheetFormatPr defaultRowHeight="14.4" x14ac:dyDescent="0.3"/>
  <sheetData>
    <row r="1" spans="1:8" x14ac:dyDescent="0.3">
      <c r="A1" t="s">
        <v>0</v>
      </c>
      <c r="B1" t="s">
        <v>117</v>
      </c>
    </row>
    <row r="2" spans="1:8" x14ac:dyDescent="0.3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3">
      <c r="A3" t="s">
        <v>123</v>
      </c>
      <c r="B3">
        <v>0</v>
      </c>
      <c r="C3">
        <v>4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3">
      <c r="A4" t="s">
        <v>124</v>
      </c>
      <c r="B4">
        <v>0.1</v>
      </c>
      <c r="C4">
        <v>4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3">
      <c r="A5" t="s">
        <v>125</v>
      </c>
      <c r="B5">
        <v>0.2</v>
      </c>
      <c r="C5">
        <v>4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3">
      <c r="A6" t="s">
        <v>126</v>
      </c>
      <c r="B6">
        <v>0.3</v>
      </c>
      <c r="C6">
        <v>4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3">
      <c r="A7" t="s">
        <v>127</v>
      </c>
      <c r="B7">
        <v>0.4</v>
      </c>
      <c r="C7">
        <v>4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3">
      <c r="A8" t="s">
        <v>128</v>
      </c>
      <c r="B8">
        <v>0.5</v>
      </c>
      <c r="C8">
        <v>4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3">
      <c r="A9" t="s">
        <v>129</v>
      </c>
      <c r="B9">
        <v>0.6</v>
      </c>
      <c r="C9">
        <v>4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3">
      <c r="A10" t="s">
        <v>130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3">
      <c r="A11" t="s">
        <v>131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3">
      <c r="A12" t="s">
        <v>132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3">
      <c r="A13" t="s">
        <v>133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3">
      <c r="A14" t="s">
        <v>134</v>
      </c>
      <c r="B14">
        <v>1.1000000000000001</v>
      </c>
      <c r="C14">
        <v>1.43069522212191</v>
      </c>
      <c r="D14">
        <v>0.45398823718766401</v>
      </c>
      <c r="E14">
        <v>2.57699554162406</v>
      </c>
      <c r="F14">
        <v>0.56756163823577199</v>
      </c>
      <c r="G14">
        <v>0.64450182155659896</v>
      </c>
      <c r="H14">
        <v>0.17637338124329999</v>
      </c>
    </row>
    <row r="15" spans="1:8" x14ac:dyDescent="0.3">
      <c r="A15" t="s">
        <v>135</v>
      </c>
      <c r="B15">
        <v>1.2</v>
      </c>
      <c r="C15">
        <v>0.57355834753086798</v>
      </c>
      <c r="D15">
        <v>0.302988886696614</v>
      </c>
      <c r="E15">
        <v>3.4000425402283798</v>
      </c>
      <c r="F15">
        <v>0.40914838021836197</v>
      </c>
      <c r="G15">
        <v>0.84347731780045898</v>
      </c>
      <c r="H15">
        <v>0.14775204025312799</v>
      </c>
    </row>
    <row r="16" spans="1:8" x14ac:dyDescent="0.3">
      <c r="A16" t="s">
        <v>136</v>
      </c>
      <c r="B16">
        <v>1.3</v>
      </c>
      <c r="C16">
        <v>0.251943609313309</v>
      </c>
      <c r="D16">
        <v>0.182595173592459</v>
      </c>
      <c r="E16">
        <v>3.7150574136565702</v>
      </c>
      <c r="F16">
        <v>0.30808056154058799</v>
      </c>
      <c r="G16">
        <v>0.921580075687777</v>
      </c>
      <c r="H16">
        <v>0.13297399798602699</v>
      </c>
    </row>
    <row r="17" spans="1:8" x14ac:dyDescent="0.3">
      <c r="A17" t="s">
        <v>137</v>
      </c>
      <c r="B17">
        <v>1.4</v>
      </c>
      <c r="C17">
        <v>0.123105825901654</v>
      </c>
      <c r="D17">
        <v>0.11975139325514</v>
      </c>
      <c r="E17">
        <v>3.8459629353479601</v>
      </c>
      <c r="F17">
        <v>0.267279023717368</v>
      </c>
      <c r="G17">
        <v>0.95526168341943596</v>
      </c>
      <c r="H17">
        <v>0.12832903531186601</v>
      </c>
    </row>
    <row r="18" spans="1:8" x14ac:dyDescent="0.3">
      <c r="A18" t="s">
        <v>138</v>
      </c>
      <c r="B18">
        <v>1.5</v>
      </c>
      <c r="C18">
        <v>6.9038463284430807E-2</v>
      </c>
      <c r="D18">
        <v>9.3823723819148899E-2</v>
      </c>
      <c r="E18">
        <v>3.9034142639352298</v>
      </c>
      <c r="F18">
        <v>0.25410697090054801</v>
      </c>
      <c r="G18">
        <v>0.97067957160691798</v>
      </c>
      <c r="H18">
        <v>0.12727759201976899</v>
      </c>
    </row>
    <row r="19" spans="1:8" x14ac:dyDescent="0.3">
      <c r="A19" t="s">
        <v>139</v>
      </c>
      <c r="B19">
        <v>1.6</v>
      </c>
      <c r="C19">
        <v>4.5516838048830902E-2</v>
      </c>
      <c r="D19">
        <v>8.5115786648554501E-2</v>
      </c>
      <c r="E19">
        <v>3.9296758353475498</v>
      </c>
      <c r="F19">
        <v>0.25038269746397401</v>
      </c>
      <c r="G19">
        <v>0.97804920178085397</v>
      </c>
      <c r="H19">
        <v>0.12720632072632401</v>
      </c>
    </row>
    <row r="20" spans="1:8" x14ac:dyDescent="0.3">
      <c r="A20" t="s">
        <v>140</v>
      </c>
      <c r="B20">
        <v>1.7</v>
      </c>
      <c r="C20">
        <v>3.4979586782130798E-2</v>
      </c>
      <c r="D20">
        <v>8.2536455151382498E-2</v>
      </c>
      <c r="E20">
        <v>3.94207418860772</v>
      </c>
      <c r="F20">
        <v>0.24945916962985101</v>
      </c>
      <c r="G20">
        <v>0.98169255255035104</v>
      </c>
      <c r="H20">
        <v>0.127327939009065</v>
      </c>
    </row>
    <row r="21" spans="1:8" x14ac:dyDescent="0.3">
      <c r="A21" t="s">
        <v>141</v>
      </c>
      <c r="B21">
        <v>1.8</v>
      </c>
      <c r="C21">
        <v>3.01413806430357E-2</v>
      </c>
      <c r="D21">
        <v>8.1815487746808205E-2</v>
      </c>
      <c r="E21">
        <v>3.9480855720144499</v>
      </c>
      <c r="F21">
        <v>0.24929200911374599</v>
      </c>
      <c r="G21">
        <v>0.98354385308915404</v>
      </c>
      <c r="H21">
        <v>0.12744577120515499</v>
      </c>
    </row>
    <row r="22" spans="1:8" x14ac:dyDescent="0.3">
      <c r="A22" t="s">
        <v>142</v>
      </c>
      <c r="B22">
        <v>1.9</v>
      </c>
      <c r="C22">
        <v>2.7872342487946799E-2</v>
      </c>
      <c r="D22">
        <v>8.1622102551087497E-2</v>
      </c>
      <c r="E22">
        <v>3.9510667637497199</v>
      </c>
      <c r="F22">
        <v>0.24930208659236999</v>
      </c>
      <c r="G22">
        <v>0.984506501102964</v>
      </c>
      <c r="H22">
        <v>0.12752721123765101</v>
      </c>
    </row>
    <row r="23" spans="1:8" x14ac:dyDescent="0.3">
      <c r="A23" t="s">
        <v>143</v>
      </c>
      <c r="B23">
        <v>2</v>
      </c>
      <c r="C23">
        <v>2.67882857623492E-2</v>
      </c>
      <c r="D23">
        <v>8.1573776603045295E-2</v>
      </c>
      <c r="E23">
        <v>3.9525743652349199</v>
      </c>
      <c r="F23">
        <v>0.249338179901507</v>
      </c>
      <c r="G23">
        <v>0.98501708166539204</v>
      </c>
      <c r="H23">
        <v>0.12757778939318801</v>
      </c>
    </row>
    <row r="24" spans="1:8" x14ac:dyDescent="0.3">
      <c r="A24" t="s">
        <v>144</v>
      </c>
      <c r="B24">
        <v>2.1</v>
      </c>
      <c r="C24">
        <v>2.6261774284862299E-2</v>
      </c>
      <c r="D24">
        <v>8.1563767100047299E-2</v>
      </c>
      <c r="E24">
        <v>3.9533499608495601</v>
      </c>
      <c r="F24">
        <v>0.24936722165987399</v>
      </c>
      <c r="G24">
        <v>0.98529262264443496</v>
      </c>
      <c r="H24">
        <v>0.12760784457544899</v>
      </c>
    </row>
    <row r="25" spans="1:8" x14ac:dyDescent="0.3">
      <c r="A25" t="s">
        <v>145</v>
      </c>
      <c r="B25">
        <v>2.2000000000000002</v>
      </c>
      <c r="C25">
        <v>2.6002252002177002E-2</v>
      </c>
      <c r="D25">
        <v>8.1563001017654499E-2</v>
      </c>
      <c r="E25">
        <v>3.9537551102404902</v>
      </c>
      <c r="F25">
        <v>0.24938598840022899</v>
      </c>
      <c r="G25">
        <v>0.98544362333035695</v>
      </c>
      <c r="H25">
        <v>0.12762537173419999</v>
      </c>
    </row>
    <row r="26" spans="1:8" x14ac:dyDescent="0.3">
      <c r="A26" t="s">
        <v>146</v>
      </c>
      <c r="B26">
        <v>2.2999999999999998</v>
      </c>
      <c r="C26">
        <v>2.5872610047263499E-2</v>
      </c>
      <c r="D26">
        <v>8.1563931482380406E-2</v>
      </c>
      <c r="E26">
        <v>3.9539696743713102</v>
      </c>
      <c r="F26">
        <v>0.24939718325645299</v>
      </c>
      <c r="G26">
        <v>0.98552752126795296</v>
      </c>
      <c r="H26">
        <v>0.12763552496837199</v>
      </c>
    </row>
    <row r="27" spans="1:8" x14ac:dyDescent="0.3">
      <c r="A27" t="s">
        <v>147</v>
      </c>
      <c r="B27">
        <v>2.4</v>
      </c>
      <c r="C27">
        <v>2.58070542769109E-2</v>
      </c>
      <c r="D27">
        <v>8.1564824178848597E-2</v>
      </c>
      <c r="E27">
        <v>3.954084729711</v>
      </c>
      <c r="F27">
        <v>0.24940363274671701</v>
      </c>
      <c r="G27">
        <v>0.98557472034377702</v>
      </c>
      <c r="H27">
        <v>0.127641404518167</v>
      </c>
    </row>
    <row r="28" spans="1:8" x14ac:dyDescent="0.3">
      <c r="A28" t="s">
        <v>148</v>
      </c>
      <c r="B28">
        <v>2.5</v>
      </c>
      <c r="C28">
        <v>2.5773531759843302E-2</v>
      </c>
      <c r="D28">
        <v>8.1565419506414993E-2</v>
      </c>
      <c r="E28">
        <v>3.9541471316811601</v>
      </c>
      <c r="F28">
        <v>0.249407292191868</v>
      </c>
      <c r="G28">
        <v>0.98560157678519</v>
      </c>
      <c r="H28">
        <v>0.127644819760386</v>
      </c>
    </row>
    <row r="29" spans="1:8" x14ac:dyDescent="0.3">
      <c r="A29" t="s">
        <v>149</v>
      </c>
      <c r="B29">
        <v>2.6</v>
      </c>
      <c r="C29">
        <v>2.5756211737172099E-2</v>
      </c>
      <c r="D29">
        <v>8.1565773911059E-2</v>
      </c>
      <c r="E29">
        <v>3.9541813324274999</v>
      </c>
      <c r="F29">
        <v>0.249409357186127</v>
      </c>
      <c r="G29">
        <v>0.98561701835920201</v>
      </c>
      <c r="H29">
        <v>0.12764681342176801</v>
      </c>
    </row>
    <row r="30" spans="1:8" x14ac:dyDescent="0.3">
      <c r="A30" t="s">
        <v>150</v>
      </c>
      <c r="B30">
        <v>2.7</v>
      </c>
      <c r="C30">
        <v>2.57471768972235E-2</v>
      </c>
      <c r="D30">
        <v>8.1565975010290198E-2</v>
      </c>
      <c r="E30">
        <v>3.95420025928291</v>
      </c>
      <c r="F30">
        <v>0.249410522097019</v>
      </c>
      <c r="G30">
        <v>0.98562598264904999</v>
      </c>
      <c r="H30">
        <v>0.127647984176808</v>
      </c>
    </row>
    <row r="31" spans="1:8" x14ac:dyDescent="0.3">
      <c r="A31" t="s">
        <v>151</v>
      </c>
      <c r="B31">
        <v>2.8</v>
      </c>
      <c r="C31">
        <v>2.57424217270978E-2</v>
      </c>
      <c r="D31">
        <v>8.1566086642180596E-2</v>
      </c>
      <c r="E31">
        <v>3.9542108282443298</v>
      </c>
      <c r="F31">
        <v>0.249411180931949</v>
      </c>
      <c r="G31">
        <v>0.98563123339835501</v>
      </c>
      <c r="H31">
        <v>0.12764867612824701</v>
      </c>
    </row>
    <row r="32" spans="1:8" x14ac:dyDescent="0.3">
      <c r="A32" t="s">
        <v>152</v>
      </c>
      <c r="B32">
        <v>2.9</v>
      </c>
      <c r="C32">
        <v>2.5739898064953699E-2</v>
      </c>
      <c r="D32">
        <v>8.1566148013936093E-2</v>
      </c>
      <c r="E32">
        <v>3.95421677993042</v>
      </c>
      <c r="F32">
        <v>0.249411555085571</v>
      </c>
      <c r="G32">
        <v>0.985634334714246</v>
      </c>
      <c r="H32">
        <v>0.12764908780842699</v>
      </c>
    </row>
    <row r="33" spans="1:8" x14ac:dyDescent="0.3">
      <c r="A33" t="s">
        <v>153</v>
      </c>
      <c r="B33">
        <v>3</v>
      </c>
      <c r="C33">
        <v>2.5738548203844601E-2</v>
      </c>
      <c r="D33">
        <v>8.1566181641272995E-2</v>
      </c>
      <c r="E33">
        <v>3.9542201580552998</v>
      </c>
      <c r="F33">
        <v>0.249411768620941</v>
      </c>
      <c r="G33">
        <v>0.985636180835608</v>
      </c>
      <c r="H33">
        <v>0.12764933436850601</v>
      </c>
    </row>
    <row r="34" spans="1:8" x14ac:dyDescent="0.3">
      <c r="A34" t="s">
        <v>154</v>
      </c>
      <c r="B34">
        <v>3.1</v>
      </c>
      <c r="C34">
        <v>2.5737820866713199E-2</v>
      </c>
      <c r="D34">
        <v>8.1566200066739605E-2</v>
      </c>
      <c r="E34">
        <v>3.9542220897555098</v>
      </c>
      <c r="F34">
        <v>0.24941189113993401</v>
      </c>
      <c r="G34">
        <v>0.98563728786980098</v>
      </c>
      <c r="H34">
        <v>0.12764948300461401</v>
      </c>
    </row>
    <row r="35" spans="1:8" x14ac:dyDescent="0.3">
      <c r="A35" t="s">
        <v>155</v>
      </c>
      <c r="B35">
        <v>3.2</v>
      </c>
      <c r="C35">
        <v>2.5737426239692301E-2</v>
      </c>
      <c r="D35">
        <v>8.1566210180661194E-2</v>
      </c>
      <c r="E35">
        <v>3.95422320213929</v>
      </c>
      <c r="F35">
        <v>0.249411961821284</v>
      </c>
      <c r="G35">
        <v>0.98563795631856099</v>
      </c>
      <c r="H35">
        <v>0.12764957318279099</v>
      </c>
    </row>
    <row r="36" spans="1:8" x14ac:dyDescent="0.3">
      <c r="A36" t="s">
        <v>156</v>
      </c>
      <c r="B36">
        <v>3.3</v>
      </c>
      <c r="C36">
        <v>2.5737210726156E-2</v>
      </c>
      <c r="D36">
        <v>8.1566215747194096E-2</v>
      </c>
      <c r="E36">
        <v>3.9542238469940401</v>
      </c>
      <c r="F36">
        <v>0.24941200281912501</v>
      </c>
      <c r="G36">
        <v>0.98563836259409399</v>
      </c>
      <c r="H36">
        <v>0.12764962823560999</v>
      </c>
    </row>
    <row r="37" spans="1:8" x14ac:dyDescent="0.3">
      <c r="A37" t="s">
        <v>157</v>
      </c>
      <c r="B37">
        <v>3.4</v>
      </c>
      <c r="C37">
        <v>2.5737092300534701E-2</v>
      </c>
      <c r="D37">
        <v>8.1566218820331396E-2</v>
      </c>
      <c r="E37">
        <v>3.9542242231942599</v>
      </c>
      <c r="F37">
        <v>0.249412026725819</v>
      </c>
      <c r="G37">
        <v>0.98563861106440398</v>
      </c>
      <c r="H37">
        <v>0.12764966204831399</v>
      </c>
    </row>
    <row r="38" spans="1:8" x14ac:dyDescent="0.3">
      <c r="A38" t="s">
        <v>158</v>
      </c>
      <c r="B38">
        <v>3.5</v>
      </c>
      <c r="C38">
        <v>2.5737026843035301E-2</v>
      </c>
      <c r="D38">
        <v>8.1566220522293606E-2</v>
      </c>
      <c r="E38">
        <v>3.9542244439934602</v>
      </c>
      <c r="F38">
        <v>0.24941204073801501</v>
      </c>
      <c r="G38">
        <v>0.98563876392650496</v>
      </c>
      <c r="H38">
        <v>0.127649682937609</v>
      </c>
    </row>
    <row r="39" spans="1:8" x14ac:dyDescent="0.3">
      <c r="A39" t="s">
        <v>159</v>
      </c>
      <c r="B39">
        <v>3.6</v>
      </c>
      <c r="C39">
        <v>2.57369904610854E-2</v>
      </c>
      <c r="D39">
        <v>8.1566221467771899E-2</v>
      </c>
      <c r="E39">
        <v>3.9542245743343001</v>
      </c>
      <c r="F39">
        <v>0.24941204899146199</v>
      </c>
      <c r="G39">
        <v>0.98563885850215005</v>
      </c>
      <c r="H39">
        <v>0.127649695916418</v>
      </c>
    </row>
    <row r="40" spans="1:8" x14ac:dyDescent="0.3">
      <c r="A40" t="s">
        <v>160</v>
      </c>
      <c r="B40">
        <v>3.7</v>
      </c>
      <c r="C40">
        <v>2.5736970132589101E-2</v>
      </c>
      <c r="D40">
        <v>8.1566221994523402E-2</v>
      </c>
      <c r="E40">
        <v>3.9542246517023401</v>
      </c>
      <c r="F40">
        <v>0.24941205387592499</v>
      </c>
      <c r="G40">
        <v>0.98563891733318199</v>
      </c>
      <c r="H40">
        <v>0.12764970402491299</v>
      </c>
    </row>
    <row r="41" spans="1:8" x14ac:dyDescent="0.3">
      <c r="A41" t="s">
        <v>161</v>
      </c>
      <c r="B41">
        <v>3.8</v>
      </c>
      <c r="C41">
        <v>2.5736958716808402E-2</v>
      </c>
      <c r="D41">
        <v>8.1566222288766199E-2</v>
      </c>
      <c r="E41">
        <v>3.95422469787056</v>
      </c>
      <c r="F41">
        <v>0.24941205677967701</v>
      </c>
      <c r="G41">
        <v>0.98563895411932501</v>
      </c>
      <c r="H41">
        <v>0.12764970911787901</v>
      </c>
    </row>
    <row r="42" spans="1:8" x14ac:dyDescent="0.3">
      <c r="A42" t="s">
        <v>162</v>
      </c>
      <c r="B42">
        <v>3.9</v>
      </c>
      <c r="C42">
        <v>2.5736952275368499E-2</v>
      </c>
      <c r="D42">
        <v>8.1566222453518203E-2</v>
      </c>
      <c r="E42">
        <v>3.9542247255613199</v>
      </c>
      <c r="F42">
        <v>0.24941205851338</v>
      </c>
      <c r="G42">
        <v>0.98563897723591798</v>
      </c>
      <c r="H42">
        <v>0.127649712333473</v>
      </c>
    </row>
    <row r="43" spans="1:8" x14ac:dyDescent="0.3">
      <c r="A43" t="s">
        <v>163</v>
      </c>
      <c r="B43">
        <v>4</v>
      </c>
      <c r="C43">
        <v>2.5736948624129199E-2</v>
      </c>
      <c r="D43">
        <v>8.1566222545956094E-2</v>
      </c>
      <c r="E43">
        <v>3.9542247422512</v>
      </c>
      <c r="F43">
        <v>0.24941205955276499</v>
      </c>
      <c r="G43">
        <v>0.98563899183224501</v>
      </c>
      <c r="H43">
        <v>0.127649714374032</v>
      </c>
    </row>
    <row r="44" spans="1:8" x14ac:dyDescent="0.3">
      <c r="A44" t="s">
        <v>164</v>
      </c>
      <c r="B44">
        <v>4.0999999999999996</v>
      </c>
      <c r="C44">
        <v>2.5736946545457301E-2</v>
      </c>
      <c r="D44">
        <v>8.1566222597911603E-2</v>
      </c>
      <c r="E44">
        <v>3.9542247523581602</v>
      </c>
      <c r="F44">
        <v>0.249412060178343</v>
      </c>
      <c r="G44">
        <v>0.98563900109133296</v>
      </c>
      <c r="H44">
        <v>0.12764971567532599</v>
      </c>
    </row>
    <row r="45" spans="1:8" x14ac:dyDescent="0.3">
      <c r="A45" t="s">
        <v>165</v>
      </c>
      <c r="B45">
        <v>4.2</v>
      </c>
      <c r="C45">
        <v>2.57369453571301E-2</v>
      </c>
      <c r="D45">
        <v>8.1566222627155405E-2</v>
      </c>
      <c r="E45">
        <v>3.95422475850657</v>
      </c>
      <c r="F45">
        <v>0.24941206055627599</v>
      </c>
      <c r="G45">
        <v>0.98563900699100304</v>
      </c>
      <c r="H45">
        <v>0.12764971650916601</v>
      </c>
    </row>
    <row r="46" spans="1:8" x14ac:dyDescent="0.3">
      <c r="A46" t="s">
        <v>166</v>
      </c>
      <c r="B46">
        <v>4.3</v>
      </c>
      <c r="C46">
        <v>2.5736944675094402E-2</v>
      </c>
      <c r="D46">
        <v>8.1566222643634001E-2</v>
      </c>
      <c r="E46">
        <v>3.9542247622633102</v>
      </c>
      <c r="F46">
        <v>0.249412060785416</v>
      </c>
      <c r="G46">
        <v>0.98563901076635396</v>
      </c>
      <c r="H46">
        <v>0.127649717045971</v>
      </c>
    </row>
    <row r="47" spans="1:8" x14ac:dyDescent="0.3">
      <c r="A47" t="s">
        <v>167</v>
      </c>
      <c r="B47">
        <v>4.4000000000000004</v>
      </c>
      <c r="C47">
        <v>2.5736944282153999E-2</v>
      </c>
      <c r="D47">
        <v>8.1566222652926706E-2</v>
      </c>
      <c r="E47">
        <v>3.9542247645684698</v>
      </c>
      <c r="F47">
        <v>0.24941206092481899</v>
      </c>
      <c r="G47">
        <v>0.98563901319238201</v>
      </c>
      <c r="H47">
        <v>0.127649717393125</v>
      </c>
    </row>
    <row r="48" spans="1:8" x14ac:dyDescent="0.3">
      <c r="A48" t="s">
        <v>168</v>
      </c>
      <c r="B48">
        <v>4.5</v>
      </c>
      <c r="C48">
        <v>2.57369440549482E-2</v>
      </c>
      <c r="D48">
        <v>8.1566222658169402E-2</v>
      </c>
      <c r="E48">
        <v>3.95422476598874</v>
      </c>
      <c r="F48">
        <v>0.24941206100990501</v>
      </c>
      <c r="G48">
        <v>0.98563901475764004</v>
      </c>
      <c r="H48">
        <v>0.12764971761862401</v>
      </c>
    </row>
    <row r="49" spans="1:8" x14ac:dyDescent="0.3">
      <c r="A49" t="s">
        <v>169</v>
      </c>
      <c r="B49">
        <v>4.5999999999999996</v>
      </c>
      <c r="C49">
        <v>2.57369439231168E-2</v>
      </c>
      <c r="D49">
        <v>8.1566222661127397E-2</v>
      </c>
      <c r="E49">
        <v>3.9542247668672701</v>
      </c>
      <c r="F49">
        <v>0.24941206106200101</v>
      </c>
      <c r="G49">
        <v>0.98563901577149005</v>
      </c>
      <c r="H49">
        <v>0.127649717765731</v>
      </c>
    </row>
    <row r="50" spans="1:8" x14ac:dyDescent="0.3">
      <c r="A50" t="s">
        <v>170</v>
      </c>
      <c r="B50">
        <v>4.7</v>
      </c>
      <c r="C50">
        <v>2.5736943846369299E-2</v>
      </c>
      <c r="D50">
        <v>8.1566222662795701E-2</v>
      </c>
      <c r="E50">
        <v>3.9542247674127702</v>
      </c>
      <c r="F50">
        <v>0.249412061093994</v>
      </c>
      <c r="G50">
        <v>0.98563901643067597</v>
      </c>
      <c r="H50">
        <v>0.127649717862099</v>
      </c>
    </row>
    <row r="51" spans="1:8" x14ac:dyDescent="0.3">
      <c r="A51" t="s">
        <v>171</v>
      </c>
      <c r="B51">
        <v>4.8</v>
      </c>
      <c r="C51">
        <v>2.5736943801547799E-2</v>
      </c>
      <c r="D51">
        <v>8.1566222663736102E-2</v>
      </c>
      <c r="E51">
        <v>3.95422476775276</v>
      </c>
      <c r="F51">
        <v>0.24941206111369801</v>
      </c>
      <c r="G51">
        <v>0.98563901686084499</v>
      </c>
      <c r="H51">
        <v>0.12764971792548399</v>
      </c>
    </row>
    <row r="52" spans="1:8" x14ac:dyDescent="0.3">
      <c r="A52" t="s">
        <v>172</v>
      </c>
      <c r="B52">
        <v>4.9000000000000004</v>
      </c>
      <c r="C52">
        <v>2.5736943775290101E-2</v>
      </c>
      <c r="D52">
        <v>8.1566222664265497E-2</v>
      </c>
      <c r="E52">
        <v>3.9542247679654001</v>
      </c>
      <c r="F52">
        <v>0.249412061125866</v>
      </c>
      <c r="G52">
        <v>0.98563901714256696</v>
      </c>
      <c r="H52">
        <v>0.12764971796734001</v>
      </c>
    </row>
    <row r="53" spans="1:8" x14ac:dyDescent="0.3">
      <c r="A53" t="s">
        <v>173</v>
      </c>
      <c r="B53">
        <v>5</v>
      </c>
      <c r="C53">
        <v>2.57369437598651E-2</v>
      </c>
      <c r="D53">
        <v>8.1566222664562996E-2</v>
      </c>
      <c r="E53">
        <v>3.95422476809886</v>
      </c>
      <c r="F53">
        <v>0.249412061133401</v>
      </c>
      <c r="G53">
        <v>0.98563901732770898</v>
      </c>
      <c r="H53">
        <v>0.12764971799508401</v>
      </c>
    </row>
    <row r="54" spans="1:8" x14ac:dyDescent="0.3">
      <c r="A54" t="s">
        <v>174</v>
      </c>
      <c r="B54">
        <v>5.0999999999999996</v>
      </c>
      <c r="C54">
        <v>1.61097976653593</v>
      </c>
      <c r="D54">
        <v>0.19837353214369799</v>
      </c>
      <c r="E54">
        <v>2.3629412675667001</v>
      </c>
      <c r="F54">
        <v>0.28880292002803998</v>
      </c>
      <c r="G54">
        <v>0.58524036669146096</v>
      </c>
      <c r="H54">
        <v>0.108724398097374</v>
      </c>
    </row>
    <row r="55" spans="1:8" x14ac:dyDescent="0.3">
      <c r="A55" t="s">
        <v>175</v>
      </c>
      <c r="B55">
        <v>5.2</v>
      </c>
      <c r="C55">
        <v>2.5546113205665999</v>
      </c>
      <c r="D55">
        <v>0.226560903511701</v>
      </c>
      <c r="E55">
        <v>1.42744402709545</v>
      </c>
      <c r="F55">
        <v>0.29597263222352899</v>
      </c>
      <c r="G55">
        <v>0.35344875839106499</v>
      </c>
      <c r="H55">
        <v>9.7303491479182505E-2</v>
      </c>
    </row>
    <row r="56" spans="1:8" x14ac:dyDescent="0.3">
      <c r="A56" t="s">
        <v>176</v>
      </c>
      <c r="B56">
        <v>5.3</v>
      </c>
      <c r="C56">
        <v>3.12030803695807</v>
      </c>
      <c r="D56">
        <v>0.200070079244377</v>
      </c>
      <c r="E56">
        <v>0.87049176163551301</v>
      </c>
      <c r="F56">
        <v>0.25263687022592202</v>
      </c>
      <c r="G56">
        <v>0.216376685625529</v>
      </c>
      <c r="H56">
        <v>7.9356223797294304E-2</v>
      </c>
    </row>
    <row r="57" spans="1:8" x14ac:dyDescent="0.3">
      <c r="A57" t="s">
        <v>177</v>
      </c>
      <c r="B57">
        <v>5.4</v>
      </c>
      <c r="C57">
        <v>3.4616409192186701</v>
      </c>
      <c r="D57">
        <v>0.159161185720987</v>
      </c>
      <c r="E57">
        <v>0.53531829084554405</v>
      </c>
      <c r="F57">
        <v>0.198041579369271</v>
      </c>
      <c r="G57">
        <v>0.13399078391754399</v>
      </c>
      <c r="H57">
        <v>6.1414178532883001E-2</v>
      </c>
    </row>
    <row r="58" spans="1:8" x14ac:dyDescent="0.3">
      <c r="A58" t="s">
        <v>178</v>
      </c>
      <c r="B58">
        <v>5.5</v>
      </c>
      <c r="C58">
        <v>3.6688309883602002</v>
      </c>
      <c r="D58">
        <v>0.119912578682373</v>
      </c>
      <c r="E58">
        <v>0.33169738329342802</v>
      </c>
      <c r="F58">
        <v>0.14837917398947401</v>
      </c>
      <c r="G58">
        <v>8.3806619010131506E-2</v>
      </c>
      <c r="H58">
        <v>4.6395451764340297E-2</v>
      </c>
    </row>
    <row r="59" spans="1:8" x14ac:dyDescent="0.3">
      <c r="A59" t="s">
        <v>179</v>
      </c>
      <c r="B59">
        <v>5.6</v>
      </c>
      <c r="C59">
        <v>3.7952965372679102</v>
      </c>
      <c r="D59">
        <v>8.7484531054924902E-2</v>
      </c>
      <c r="E59">
        <v>0.20694876635928899</v>
      </c>
      <c r="F59">
        <v>0.108274949026474</v>
      </c>
      <c r="G59">
        <v>5.2886174381331599E-2</v>
      </c>
      <c r="H59">
        <v>3.4902308053438302E-2</v>
      </c>
    </row>
    <row r="60" spans="1:8" x14ac:dyDescent="0.3">
      <c r="A60" t="s">
        <v>180</v>
      </c>
      <c r="B60">
        <v>5.7</v>
      </c>
      <c r="C60">
        <v>3.87289081996565</v>
      </c>
      <c r="D60">
        <v>6.2535303636610903E-2</v>
      </c>
      <c r="E60">
        <v>0.12993673003382999</v>
      </c>
      <c r="F60">
        <v>7.7732934906542206E-2</v>
      </c>
      <c r="G60">
        <v>3.3643381018065403E-2</v>
      </c>
      <c r="H60">
        <v>2.66287161594287E-2</v>
      </c>
    </row>
    <row r="61" spans="1:8" x14ac:dyDescent="0.3">
      <c r="A61" t="s">
        <v>181</v>
      </c>
      <c r="B61">
        <v>5.8</v>
      </c>
      <c r="C61">
        <v>3.9207321637215902</v>
      </c>
      <c r="D61">
        <v>4.40985799011685E-2</v>
      </c>
      <c r="E61">
        <v>8.2062352276144196E-2</v>
      </c>
      <c r="F61">
        <v>5.5230006629156697E-2</v>
      </c>
      <c r="G61">
        <v>2.1560985423752E-2</v>
      </c>
      <c r="H61">
        <v>2.0997414580293701E-2</v>
      </c>
    </row>
    <row r="62" spans="1:8" x14ac:dyDescent="0.3">
      <c r="A62" t="s">
        <v>182</v>
      </c>
      <c r="B62">
        <v>5.9</v>
      </c>
      <c r="C62">
        <v>3.95036488662087</v>
      </c>
      <c r="D62">
        <v>3.0810867617543501E-2</v>
      </c>
      <c r="E62">
        <v>5.2110171979170998E-2</v>
      </c>
      <c r="F62">
        <v>3.8980556483221601E-2</v>
      </c>
      <c r="G62">
        <v>1.39135467321957E-2</v>
      </c>
      <c r="H62">
        <v>1.73910904948451E-2</v>
      </c>
    </row>
    <row r="63" spans="1:8" x14ac:dyDescent="0.3">
      <c r="A63" t="s">
        <v>183</v>
      </c>
      <c r="B63">
        <v>6</v>
      </c>
      <c r="C63">
        <v>3.96879916806675</v>
      </c>
      <c r="D63">
        <v>2.1389855008203701E-2</v>
      </c>
      <c r="E63">
        <v>3.3259382990888299E-2</v>
      </c>
      <c r="F63">
        <v>2.7395725241360101E-2</v>
      </c>
      <c r="G63">
        <v>9.0377947062900196E-3</v>
      </c>
      <c r="H63">
        <v>1.5227396310313401E-2</v>
      </c>
    </row>
    <row r="64" spans="1:8" x14ac:dyDescent="0.3">
      <c r="A64" t="s">
        <v>184</v>
      </c>
      <c r="B64">
        <v>6.1</v>
      </c>
      <c r="C64">
        <v>3.9803143436193</v>
      </c>
      <c r="D64">
        <v>1.47841591310581E-2</v>
      </c>
      <c r="E64">
        <v>2.1329679032306498E-2</v>
      </c>
      <c r="F64">
        <v>1.92044869549895E-2</v>
      </c>
      <c r="G64">
        <v>5.9083585283451296E-3</v>
      </c>
      <c r="H64">
        <v>1.40058347294135E-2</v>
      </c>
    </row>
    <row r="65" spans="1:8" x14ac:dyDescent="0.3">
      <c r="A65" t="s">
        <v>185</v>
      </c>
      <c r="B65">
        <v>6.2</v>
      </c>
      <c r="C65">
        <v>3.9875356772005102</v>
      </c>
      <c r="D65">
        <v>1.0187880435986601E-2</v>
      </c>
      <c r="E65">
        <v>1.3740850707978E-2</v>
      </c>
      <c r="F65">
        <v>1.34436354352562E-2</v>
      </c>
      <c r="G65">
        <v>3.8873630885959999E-3</v>
      </c>
      <c r="H65">
        <v>1.33481159243754E-2</v>
      </c>
    </row>
    <row r="66" spans="1:8" x14ac:dyDescent="0.3">
      <c r="A66" t="s">
        <v>186</v>
      </c>
      <c r="B66">
        <v>6.3</v>
      </c>
      <c r="C66">
        <v>3.9920812405695099</v>
      </c>
      <c r="D66">
        <v>0.01</v>
      </c>
      <c r="E66">
        <v>8.8898754286434092E-3</v>
      </c>
      <c r="F66">
        <v>0.01</v>
      </c>
      <c r="G66">
        <v>2.57472093529989E-3</v>
      </c>
      <c r="H66">
        <v>1.30049139002756E-2</v>
      </c>
    </row>
    <row r="67" spans="1:8" x14ac:dyDescent="0.3">
      <c r="A67" t="s">
        <v>187</v>
      </c>
      <c r="B67">
        <v>6.4</v>
      </c>
      <c r="C67">
        <v>3.99495274509218</v>
      </c>
      <c r="D67">
        <v>0.01</v>
      </c>
      <c r="E67">
        <v>5.7747732945016301E-3</v>
      </c>
      <c r="F67">
        <v>0.01</v>
      </c>
      <c r="G67">
        <v>1.7176018384700701E-3</v>
      </c>
      <c r="H67">
        <v>1.28290587128465E-2</v>
      </c>
    </row>
    <row r="68" spans="1:8" x14ac:dyDescent="0.3">
      <c r="A68" t="s">
        <v>188</v>
      </c>
      <c r="B68">
        <v>6.5</v>
      </c>
      <c r="C68">
        <v>3.9967729358264501</v>
      </c>
      <c r="D68">
        <v>0.01</v>
      </c>
      <c r="E68">
        <v>3.7656950734005199E-3</v>
      </c>
      <c r="F68">
        <v>0.01</v>
      </c>
      <c r="G68">
        <v>1.15512813435708E-3</v>
      </c>
      <c r="H68">
        <v>1.27398082769721E-2</v>
      </c>
    </row>
    <row r="69" spans="1:8" x14ac:dyDescent="0.3">
      <c r="A69" t="s">
        <v>189</v>
      </c>
      <c r="B69">
        <v>6.6</v>
      </c>
      <c r="C69">
        <v>3.9979305114531001</v>
      </c>
      <c r="D69">
        <v>0.01</v>
      </c>
      <c r="E69">
        <v>2.4646090504509802E-3</v>
      </c>
      <c r="F69">
        <v>0.01</v>
      </c>
      <c r="G69">
        <v>7.8427771424535199E-4</v>
      </c>
      <c r="H69">
        <v>1.2694719452115E-2</v>
      </c>
    </row>
    <row r="70" spans="1:8" x14ac:dyDescent="0.3">
      <c r="A70" t="s">
        <v>190</v>
      </c>
      <c r="B70">
        <v>6.7</v>
      </c>
      <c r="C70">
        <v>3.9986690124808302</v>
      </c>
      <c r="D70">
        <v>0.01</v>
      </c>
      <c r="E70">
        <v>1.6187220372412901E-3</v>
      </c>
      <c r="F70">
        <v>0.01</v>
      </c>
      <c r="G70">
        <v>5.38685720824233E-4</v>
      </c>
      <c r="H70">
        <v>1.26719878595704E-2</v>
      </c>
    </row>
    <row r="71" spans="1:8" x14ac:dyDescent="0.3">
      <c r="A71" t="s">
        <v>191</v>
      </c>
      <c r="B71">
        <v>6.8</v>
      </c>
      <c r="C71">
        <v>3.99914158713311</v>
      </c>
      <c r="D71">
        <v>0.01</v>
      </c>
      <c r="E71">
        <v>1.06672535229832E-3</v>
      </c>
      <c r="F71">
        <v>0.01</v>
      </c>
      <c r="G71">
        <v>3.7536404768249499E-4</v>
      </c>
      <c r="H71">
        <v>1.26605395793677E-2</v>
      </c>
    </row>
    <row r="72" spans="1:8" x14ac:dyDescent="0.3">
      <c r="A72" t="s">
        <v>192</v>
      </c>
      <c r="B72">
        <v>6.9</v>
      </c>
      <c r="C72">
        <v>3.99944487802082</v>
      </c>
      <c r="D72">
        <v>0.01</v>
      </c>
      <c r="E72">
        <v>7.0522734539404995E-4</v>
      </c>
      <c r="F72">
        <v>0.01</v>
      </c>
      <c r="G72">
        <v>2.6632222075116999E-4</v>
      </c>
      <c r="H72">
        <v>1.26547795452665E-2</v>
      </c>
    </row>
    <row r="73" spans="1:8" x14ac:dyDescent="0.3">
      <c r="A73" t="s">
        <v>193</v>
      </c>
      <c r="B73">
        <v>7</v>
      </c>
      <c r="C73">
        <v>3.99964007507121</v>
      </c>
      <c r="D73">
        <v>0.01</v>
      </c>
      <c r="E73">
        <v>4.6767772641715598E-4</v>
      </c>
      <c r="F73">
        <v>0.01</v>
      </c>
      <c r="G73">
        <v>1.93245952423737E-4</v>
      </c>
      <c r="H73">
        <v>1.26518862674665E-2</v>
      </c>
    </row>
    <row r="74" spans="1:8" x14ac:dyDescent="0.3">
      <c r="A74" t="s">
        <v>194</v>
      </c>
      <c r="B74">
        <v>7.1</v>
      </c>
      <c r="C74">
        <v>3.9997660460136801</v>
      </c>
      <c r="D74">
        <v>0.01</v>
      </c>
      <c r="E74">
        <v>3.1106724807623799E-4</v>
      </c>
      <c r="F74">
        <v>0.01</v>
      </c>
      <c r="G74">
        <v>1.44096870738146E-4</v>
      </c>
      <c r="H74">
        <v>1.26504373719013E-2</v>
      </c>
    </row>
    <row r="75" spans="1:8" x14ac:dyDescent="0.3">
      <c r="A75" t="s">
        <v>195</v>
      </c>
      <c r="B75">
        <v>7.2</v>
      </c>
      <c r="C75">
        <v>3.9998475561648301</v>
      </c>
      <c r="D75">
        <v>0.01</v>
      </c>
      <c r="E75">
        <v>2.07493624653467E-4</v>
      </c>
      <c r="F75">
        <v>0.01</v>
      </c>
      <c r="G75" s="1">
        <v>1.10927384358764E-4</v>
      </c>
      <c r="H75">
        <v>1.2649715593070199E-2</v>
      </c>
    </row>
    <row r="76" spans="1:8" x14ac:dyDescent="0.3">
      <c r="A76" t="s">
        <v>196</v>
      </c>
      <c r="B76">
        <v>7.3</v>
      </c>
      <c r="C76" s="1">
        <v>3.9999004324052501</v>
      </c>
      <c r="D76">
        <v>0.01</v>
      </c>
      <c r="E76" s="1">
        <v>1.38788760500775E-4</v>
      </c>
      <c r="F76">
        <v>0.01</v>
      </c>
      <c r="G76" s="1">
        <v>8.8468887464532398E-5</v>
      </c>
      <c r="H76">
        <v>1.26493591266712E-2</v>
      </c>
    </row>
    <row r="77" spans="1:8" x14ac:dyDescent="0.3">
      <c r="A77" t="s">
        <v>197</v>
      </c>
      <c r="B77">
        <v>7.4</v>
      </c>
      <c r="C77" s="1">
        <v>3.99993481847395</v>
      </c>
      <c r="D77">
        <v>0.01</v>
      </c>
      <c r="E77" s="1">
        <v>9.3081240334051406E-5</v>
      </c>
      <c r="F77">
        <v>0.01</v>
      </c>
      <c r="G77" s="1">
        <v>7.3214995413986204E-5</v>
      </c>
      <c r="H77">
        <v>1.26491855056325E-2</v>
      </c>
    </row>
    <row r="78" spans="1:8" x14ac:dyDescent="0.3">
      <c r="A78" t="s">
        <v>198</v>
      </c>
      <c r="B78">
        <v>7.5</v>
      </c>
      <c r="C78" s="1">
        <v>3.9999572338015699</v>
      </c>
      <c r="D78">
        <v>0.01</v>
      </c>
      <c r="E78" s="1">
        <v>6.2587898763153801E-5</v>
      </c>
      <c r="F78">
        <v>0.01</v>
      </c>
      <c r="G78" s="1">
        <v>6.2823389062209795E-5</v>
      </c>
      <c r="H78">
        <v>1.26491028112254E-2</v>
      </c>
    </row>
    <row r="79" spans="1:8" x14ac:dyDescent="0.3">
      <c r="A79" t="s">
        <v>199</v>
      </c>
      <c r="B79">
        <v>7.6</v>
      </c>
      <c r="C79" s="1">
        <v>3.9999718797528399</v>
      </c>
      <c r="D79">
        <v>0.01</v>
      </c>
      <c r="E79" s="1">
        <v>4.2189410491668501E-5</v>
      </c>
      <c r="F79">
        <v>0.01</v>
      </c>
      <c r="G79" s="1">
        <v>5.5723774236674801E-5</v>
      </c>
      <c r="H79">
        <v>1.26490648591238E-2</v>
      </c>
    </row>
    <row r="80" spans="1:8" x14ac:dyDescent="0.3">
      <c r="A80" t="s">
        <v>200</v>
      </c>
      <c r="B80">
        <v>7.7</v>
      </c>
      <c r="C80" s="1">
        <v>3.9999814709094101</v>
      </c>
      <c r="D80">
        <v>0.01</v>
      </c>
      <c r="E80" s="1">
        <v>2.8508097499565501E-5</v>
      </c>
      <c r="F80">
        <v>0.01</v>
      </c>
      <c r="G80" s="1">
        <v>5.0859829366632102E-5</v>
      </c>
      <c r="H80">
        <v>1.26490485546392E-2</v>
      </c>
    </row>
    <row r="81" spans="1:8" x14ac:dyDescent="0.3">
      <c r="A81" t="s">
        <v>201</v>
      </c>
      <c r="B81">
        <v>7.8</v>
      </c>
      <c r="C81" s="1">
        <v>3.9999877656488998</v>
      </c>
      <c r="D81">
        <v>0.01</v>
      </c>
      <c r="E81" s="1">
        <v>1.9308725551524801E-5</v>
      </c>
      <c r="F81">
        <v>0.01</v>
      </c>
      <c r="G81" s="1">
        <v>4.7518654679259299E-5</v>
      </c>
      <c r="H81">
        <v>1.26490424410278E-2</v>
      </c>
    </row>
    <row r="82" spans="1:8" x14ac:dyDescent="0.3">
      <c r="A82" t="s">
        <v>202</v>
      </c>
      <c r="B82">
        <v>7.9</v>
      </c>
      <c r="C82" s="1">
        <v>3.9999919057581099</v>
      </c>
      <c r="D82">
        <v>0.01</v>
      </c>
      <c r="E82" s="1">
        <v>1.31078176639994E-5</v>
      </c>
      <c r="F82">
        <v>0.01</v>
      </c>
      <c r="G82" s="1">
        <v>4.5217614172159003E-5</v>
      </c>
      <c r="H82">
        <v>1.2649040907439801E-2</v>
      </c>
    </row>
    <row r="83" spans="1:8" x14ac:dyDescent="0.3">
      <c r="A83" t="s">
        <v>203</v>
      </c>
      <c r="B83">
        <v>8</v>
      </c>
      <c r="C83" s="1">
        <v>3.9999946344106001</v>
      </c>
      <c r="D83">
        <v>0.01</v>
      </c>
      <c r="E83" s="1">
        <v>8.9180754502115404E-6</v>
      </c>
      <c r="F83">
        <v>0.01</v>
      </c>
      <c r="G83" s="1">
        <v>4.3628978171570601E-5</v>
      </c>
      <c r="H83">
        <v>1.26490412619531E-2</v>
      </c>
    </row>
    <row r="84" spans="1:8" x14ac:dyDescent="0.3">
      <c r="A84" t="s">
        <v>204</v>
      </c>
      <c r="B84">
        <v>8.1</v>
      </c>
      <c r="C84" s="1">
        <v>3.9999964364462599</v>
      </c>
      <c r="D84">
        <v>0.01</v>
      </c>
      <c r="E84" s="1">
        <v>6.0806503297730004E-6</v>
      </c>
      <c r="F84">
        <v>0.01</v>
      </c>
      <c r="G84" s="1">
        <v>4.2529561020392203E-5</v>
      </c>
      <c r="H84">
        <v>1.2649042255893E-2</v>
      </c>
    </row>
    <row r="85" spans="1:8" x14ac:dyDescent="0.3">
      <c r="A85" t="s">
        <v>205</v>
      </c>
      <c r="B85">
        <v>8.1999999999999993</v>
      </c>
      <c r="C85" s="1">
        <v>3.9999976288810899</v>
      </c>
      <c r="D85">
        <v>0.01</v>
      </c>
      <c r="E85" s="1">
        <v>4.1547289786447497E-6</v>
      </c>
      <c r="F85">
        <v>0.01</v>
      </c>
      <c r="G85" s="1">
        <v>4.1766948918734997E-5</v>
      </c>
      <c r="H85">
        <v>1.26490433431217E-2</v>
      </c>
    </row>
    <row r="86" spans="1:8" x14ac:dyDescent="0.3">
      <c r="A86" t="s">
        <v>206</v>
      </c>
      <c r="B86">
        <v>8.3000000000000007</v>
      </c>
      <c r="C86" s="1">
        <v>3.9999984194513201</v>
      </c>
      <c r="D86">
        <v>0.01</v>
      </c>
      <c r="E86" s="1">
        <v>2.84463242072262E-6</v>
      </c>
      <c r="F86">
        <v>0.01</v>
      </c>
      <c r="G86" s="1">
        <v>4.1236779031877001E-5</v>
      </c>
      <c r="H86">
        <v>1.2649044310996499E-2</v>
      </c>
    </row>
    <row r="87" spans="1:8" x14ac:dyDescent="0.3">
      <c r="A87" t="s">
        <v>207</v>
      </c>
      <c r="B87">
        <v>8.4</v>
      </c>
      <c r="C87" s="1">
        <v>3.9999989445732198</v>
      </c>
      <c r="D87">
        <v>0.01</v>
      </c>
      <c r="E87" s="1">
        <v>1.9515453950936699E-6</v>
      </c>
      <c r="F87">
        <v>0.01</v>
      </c>
      <c r="G87" s="1">
        <v>4.08674057076963E-5</v>
      </c>
      <c r="H87">
        <v>1.2649045098690101E-2</v>
      </c>
    </row>
    <row r="88" spans="1:8" x14ac:dyDescent="0.3">
      <c r="A88" t="s">
        <v>208</v>
      </c>
      <c r="B88">
        <v>8.5</v>
      </c>
      <c r="C88" s="1">
        <v>3.9999992940142399</v>
      </c>
      <c r="D88">
        <v>0.01</v>
      </c>
      <c r="E88" s="1">
        <v>1.34146585348982E-6</v>
      </c>
      <c r="F88">
        <v>0.01</v>
      </c>
      <c r="G88" s="1">
        <v>4.0609520928541199E-5</v>
      </c>
      <c r="H88">
        <v>1.2649045709431201E-2</v>
      </c>
    </row>
    <row r="89" spans="1:8" x14ac:dyDescent="0.3">
      <c r="A89" t="s">
        <v>209</v>
      </c>
      <c r="B89">
        <v>8.6</v>
      </c>
      <c r="C89" s="1">
        <v>3.9999995269642401</v>
      </c>
      <c r="D89">
        <v>0.01</v>
      </c>
      <c r="E89" s="1">
        <v>9.2386716577065097E-7</v>
      </c>
      <c r="F89">
        <v>0.01</v>
      </c>
      <c r="G89" s="1">
        <v>4.0429107962477698E-5</v>
      </c>
      <c r="H89">
        <v>1.2649046169400199E-2</v>
      </c>
    </row>
    <row r="90" spans="1:8" x14ac:dyDescent="0.3">
      <c r="A90" t="s">
        <v>210</v>
      </c>
      <c r="B90">
        <v>8.6999999999999993</v>
      </c>
      <c r="C90" s="1">
        <v>3.9999996825279802</v>
      </c>
      <c r="D90">
        <v>0.01</v>
      </c>
      <c r="E90" s="1">
        <v>6.3745547963586499E-7</v>
      </c>
      <c r="F90">
        <v>0.01</v>
      </c>
      <c r="G90" s="1">
        <v>4.0302644461662002E-5</v>
      </c>
      <c r="H90">
        <v>1.26490465094639E-2</v>
      </c>
    </row>
    <row r="91" spans="1:8" x14ac:dyDescent="0.3">
      <c r="A91" t="s">
        <v>211</v>
      </c>
      <c r="B91">
        <v>8.8000000000000007</v>
      </c>
      <c r="C91" s="1">
        <v>3.9999997865902701</v>
      </c>
      <c r="D91">
        <v>0.01</v>
      </c>
      <c r="E91" s="1">
        <v>4.4063905007459602E-7</v>
      </c>
      <c r="F91">
        <v>0.01</v>
      </c>
      <c r="G91" s="1">
        <v>4.0213828107252499E-5</v>
      </c>
      <c r="H91">
        <v>1.26490467578364E-2</v>
      </c>
    </row>
    <row r="92" spans="1:8" x14ac:dyDescent="0.3">
      <c r="A92" t="s">
        <v>212</v>
      </c>
      <c r="B92">
        <v>8.9</v>
      </c>
      <c r="C92" s="1">
        <v>3.9999998563172201</v>
      </c>
      <c r="D92">
        <v>0.01</v>
      </c>
      <c r="E92" s="1">
        <v>3.0513507133124002E-7</v>
      </c>
      <c r="F92">
        <v>0.01</v>
      </c>
      <c r="G92" s="1">
        <v>4.0151335727885002E-5</v>
      </c>
      <c r="H92">
        <v>1.26490469377709E-2</v>
      </c>
    </row>
    <row r="93" spans="1:8" x14ac:dyDescent="0.3">
      <c r="A93" t="s">
        <v>213</v>
      </c>
      <c r="B93">
        <v>9</v>
      </c>
      <c r="C93" s="1">
        <v>3.9999999031138098</v>
      </c>
      <c r="D93">
        <v>0.01</v>
      </c>
      <c r="E93" s="1">
        <v>2.1167096738689199E-7</v>
      </c>
      <c r="F93">
        <v>0.01</v>
      </c>
      <c r="G93" s="1">
        <v>4.010728584469E-5</v>
      </c>
      <c r="H93">
        <v>1.26490470674194E-2</v>
      </c>
    </row>
    <row r="94" spans="1:8" x14ac:dyDescent="0.3">
      <c r="A94" t="s">
        <v>214</v>
      </c>
      <c r="B94">
        <v>9.1</v>
      </c>
      <c r="C94" s="1">
        <v>3.9999999345708699</v>
      </c>
      <c r="D94">
        <v>0.01</v>
      </c>
      <c r="E94" s="1">
        <v>1.47087310061558E-7</v>
      </c>
      <c r="F94">
        <v>0.01</v>
      </c>
      <c r="G94" s="1">
        <v>4.0076181267900599E-5</v>
      </c>
      <c r="H94">
        <v>1.2649047160502301E-2</v>
      </c>
    </row>
    <row r="95" spans="1:8" x14ac:dyDescent="0.3">
      <c r="A95" t="s">
        <v>215</v>
      </c>
      <c r="B95">
        <v>9.1999999999999993</v>
      </c>
      <c r="C95" s="1">
        <v>3.9999999557494701</v>
      </c>
      <c r="D95">
        <v>0.01</v>
      </c>
      <c r="E95" s="1">
        <v>1.0238097104137801E-7</v>
      </c>
      <c r="F95">
        <v>0.01</v>
      </c>
      <c r="G95" s="1">
        <v>4.0054180142858197E-5</v>
      </c>
      <c r="H95">
        <v>1.2649047227181701E-2</v>
      </c>
    </row>
    <row r="96" spans="1:8" x14ac:dyDescent="0.3">
      <c r="A96" t="s">
        <v>216</v>
      </c>
      <c r="B96">
        <v>9.3000000000000007</v>
      </c>
      <c r="C96" s="1">
        <v>3.9999999700297599</v>
      </c>
      <c r="D96">
        <v>0.01</v>
      </c>
      <c r="E96" s="1">
        <v>7.13804707040033E-8</v>
      </c>
      <c r="F96">
        <v>0.01</v>
      </c>
      <c r="G96" s="1">
        <v>4.0038592276808E-5</v>
      </c>
      <c r="H96">
        <v>1.2649047274884201E-2</v>
      </c>
    </row>
    <row r="97" spans="1:8" x14ac:dyDescent="0.3">
      <c r="A97" t="s">
        <v>217</v>
      </c>
      <c r="B97">
        <v>9.4</v>
      </c>
      <c r="C97" s="1">
        <v>3.9999999796729999</v>
      </c>
      <c r="D97">
        <v>0.01</v>
      </c>
      <c r="E97" s="1">
        <v>4.9847370833093798E-8</v>
      </c>
      <c r="F97">
        <v>0.01</v>
      </c>
      <c r="G97" s="1">
        <v>4.0027530354768499E-5</v>
      </c>
      <c r="H97">
        <v>1.2649047308988901E-2</v>
      </c>
    </row>
    <row r="98" spans="1:8" x14ac:dyDescent="0.3">
      <c r="A98" t="s">
        <v>218</v>
      </c>
      <c r="B98">
        <v>9.5</v>
      </c>
      <c r="C98" s="1">
        <v>3.9999999861944202</v>
      </c>
      <c r="D98">
        <v>0.01</v>
      </c>
      <c r="E98" s="1">
        <v>3.4865417797260701E-8</v>
      </c>
      <c r="F98">
        <v>0.01</v>
      </c>
      <c r="G98" s="1">
        <v>4.0019667895095503E-5</v>
      </c>
      <c r="H98">
        <v>1.26490473333686E-2</v>
      </c>
    </row>
    <row r="99" spans="1:8" x14ac:dyDescent="0.3">
      <c r="A99" t="s">
        <v>219</v>
      </c>
      <c r="B99">
        <v>9.6</v>
      </c>
      <c r="C99" s="1">
        <v>3.9999999906109398</v>
      </c>
      <c r="D99">
        <v>0.01</v>
      </c>
      <c r="E99" s="1">
        <v>2.44244514996295E-8</v>
      </c>
      <c r="F99">
        <v>0.01</v>
      </c>
      <c r="G99" s="1">
        <v>4.0014070929060599E-5</v>
      </c>
      <c r="H99">
        <v>1.26490473508003E-2</v>
      </c>
    </row>
    <row r="100" spans="1:8" x14ac:dyDescent="0.3">
      <c r="A100" t="s">
        <v>220</v>
      </c>
      <c r="B100">
        <v>9.6999999999999993</v>
      </c>
      <c r="C100" s="1">
        <v>3.9999999936061399</v>
      </c>
      <c r="D100">
        <v>0.01</v>
      </c>
      <c r="E100" s="1">
        <v>1.71364198824664E-8</v>
      </c>
      <c r="F100">
        <v>0.01</v>
      </c>
      <c r="G100" s="1">
        <v>4.0010080712212099E-5</v>
      </c>
      <c r="H100">
        <v>1.26490473632702E-2</v>
      </c>
    </row>
    <row r="101" spans="1:8" x14ac:dyDescent="0.3">
      <c r="A101" t="s">
        <v>221</v>
      </c>
      <c r="B101">
        <v>9.8000000000000007</v>
      </c>
      <c r="C101" s="1">
        <v>3.9999999956401999</v>
      </c>
      <c r="D101">
        <v>0.01</v>
      </c>
      <c r="E101" s="1">
        <v>1.20411815476373E-8</v>
      </c>
      <c r="F101">
        <v>0.01</v>
      </c>
      <c r="G101" s="1">
        <v>4.0007231834935403E-5</v>
      </c>
      <c r="H101">
        <v>1.26490473721969E-2</v>
      </c>
    </row>
    <row r="102" spans="1:8" x14ac:dyDescent="0.3">
      <c r="A102" t="s">
        <v>222</v>
      </c>
      <c r="B102">
        <v>9.9</v>
      </c>
      <c r="C102" s="1">
        <v>3.9999999970233899</v>
      </c>
      <c r="D102">
        <v>0.01</v>
      </c>
      <c r="E102" s="1">
        <v>8.47345687025047E-9</v>
      </c>
      <c r="F102">
        <v>0.01</v>
      </c>
      <c r="G102" s="1">
        <v>4.0005194939016298E-5</v>
      </c>
      <c r="H102">
        <v>1.26490473785923E-2</v>
      </c>
    </row>
    <row r="103" spans="1:8" x14ac:dyDescent="0.3">
      <c r="A103" t="s">
        <v>223</v>
      </c>
      <c r="B103">
        <v>10</v>
      </c>
      <c r="C103" s="1">
        <v>3.9999999979652299</v>
      </c>
      <c r="D103">
        <v>0.01</v>
      </c>
      <c r="E103" s="1">
        <v>5.9715045125541298E-9</v>
      </c>
      <c r="F103">
        <v>0.01</v>
      </c>
      <c r="G103" s="1">
        <v>4.0003736572124897E-5</v>
      </c>
      <c r="H103">
        <v>1.2649047383178499E-2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workbookViewId="0">
      <selection activeCell="C1" sqref="C1"/>
    </sheetView>
  </sheetViews>
  <sheetFormatPr defaultRowHeight="14.4" x14ac:dyDescent="0.3"/>
  <cols>
    <col min="2" max="2" width="125.33203125" bestFit="1" customWidth="1"/>
  </cols>
  <sheetData>
    <row r="1" spans="1:3" x14ac:dyDescent="0.3">
      <c r="A1" t="s">
        <v>0</v>
      </c>
      <c r="B1" t="s">
        <v>224</v>
      </c>
    </row>
    <row r="2" spans="1:3" x14ac:dyDescent="0.3">
      <c r="A2" t="s">
        <v>2</v>
      </c>
      <c r="B2" t="s">
        <v>225</v>
      </c>
      <c r="C2" t="s">
        <v>97</v>
      </c>
    </row>
    <row r="3" spans="1:3" x14ac:dyDescent="0.3">
      <c r="A3" t="s">
        <v>226</v>
      </c>
      <c r="B3">
        <v>0</v>
      </c>
      <c r="C3">
        <v>0</v>
      </c>
    </row>
    <row r="4" spans="1:3" x14ac:dyDescent="0.3">
      <c r="A4" t="s">
        <v>227</v>
      </c>
      <c r="B4">
        <v>1</v>
      </c>
      <c r="C4">
        <v>10</v>
      </c>
    </row>
    <row r="5" spans="1:3" x14ac:dyDescent="0.3">
      <c r="A5" t="s">
        <v>228</v>
      </c>
      <c r="B5">
        <v>5</v>
      </c>
      <c r="C5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3"/>
  <sheetViews>
    <sheetView workbookViewId="0">
      <selection activeCell="C3" sqref="C3:H103"/>
    </sheetView>
  </sheetViews>
  <sheetFormatPr defaultRowHeight="14.4" x14ac:dyDescent="0.3"/>
  <sheetData>
    <row r="1" spans="1:8" x14ac:dyDescent="0.3">
      <c r="A1" t="s">
        <v>0</v>
      </c>
      <c r="B1" t="s">
        <v>229</v>
      </c>
    </row>
    <row r="2" spans="1:8" x14ac:dyDescent="0.3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3">
      <c r="A3" t="s">
        <v>230</v>
      </c>
      <c r="B3">
        <v>0</v>
      </c>
      <c r="C3">
        <v>4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3">
      <c r="A4" t="s">
        <v>231</v>
      </c>
      <c r="B4">
        <v>0.1</v>
      </c>
      <c r="C4">
        <v>4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3">
      <c r="A5" t="s">
        <v>232</v>
      </c>
      <c r="B5">
        <v>0.2</v>
      </c>
      <c r="C5">
        <v>4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3">
      <c r="A6" t="s">
        <v>233</v>
      </c>
      <c r="B6">
        <v>0.3</v>
      </c>
      <c r="C6">
        <v>4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3">
      <c r="A7" t="s">
        <v>234</v>
      </c>
      <c r="B7">
        <v>0.4</v>
      </c>
      <c r="C7">
        <v>4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3">
      <c r="A8" t="s">
        <v>235</v>
      </c>
      <c r="B8">
        <v>0.5</v>
      </c>
      <c r="C8">
        <v>4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3">
      <c r="A9" t="s">
        <v>236</v>
      </c>
      <c r="B9">
        <v>0.6</v>
      </c>
      <c r="C9">
        <v>4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3">
      <c r="A10" t="s">
        <v>237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3">
      <c r="A11" t="s">
        <v>238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3">
      <c r="A12" t="s">
        <v>239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3">
      <c r="A13" t="s">
        <v>240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3">
      <c r="A14" t="s">
        <v>241</v>
      </c>
      <c r="B14">
        <v>1.1000000000000001</v>
      </c>
      <c r="C14">
        <v>4</v>
      </c>
      <c r="D14">
        <v>0.01</v>
      </c>
      <c r="E14">
        <v>0</v>
      </c>
      <c r="F14">
        <v>0.01</v>
      </c>
      <c r="G14">
        <v>0</v>
      </c>
      <c r="H14">
        <v>0.01</v>
      </c>
    </row>
    <row r="15" spans="1:8" x14ac:dyDescent="0.3">
      <c r="A15" t="s">
        <v>242</v>
      </c>
      <c r="B15">
        <v>1.2</v>
      </c>
      <c r="C15">
        <v>4</v>
      </c>
      <c r="D15">
        <v>0.01</v>
      </c>
      <c r="E15">
        <v>0</v>
      </c>
      <c r="F15">
        <v>0.01</v>
      </c>
      <c r="G15">
        <v>0</v>
      </c>
      <c r="H15">
        <v>0.01</v>
      </c>
    </row>
    <row r="16" spans="1:8" x14ac:dyDescent="0.3">
      <c r="A16" t="s">
        <v>243</v>
      </c>
      <c r="B16">
        <v>1.3</v>
      </c>
      <c r="C16">
        <v>4</v>
      </c>
      <c r="D16">
        <v>0.01</v>
      </c>
      <c r="E16">
        <v>0</v>
      </c>
      <c r="F16">
        <v>0.01</v>
      </c>
      <c r="G16">
        <v>0</v>
      </c>
      <c r="H16">
        <v>0.01</v>
      </c>
    </row>
    <row r="17" spans="1:8" x14ac:dyDescent="0.3">
      <c r="A17" t="s">
        <v>244</v>
      </c>
      <c r="B17">
        <v>1.4</v>
      </c>
      <c r="C17">
        <v>4</v>
      </c>
      <c r="D17">
        <v>0.01</v>
      </c>
      <c r="E17">
        <v>0</v>
      </c>
      <c r="F17">
        <v>0.01</v>
      </c>
      <c r="G17">
        <v>0</v>
      </c>
      <c r="H17">
        <v>0.01</v>
      </c>
    </row>
    <row r="18" spans="1:8" x14ac:dyDescent="0.3">
      <c r="A18" t="s">
        <v>245</v>
      </c>
      <c r="B18">
        <v>1.5</v>
      </c>
      <c r="C18">
        <v>4</v>
      </c>
      <c r="D18">
        <v>0.01</v>
      </c>
      <c r="E18">
        <v>0</v>
      </c>
      <c r="F18">
        <v>0.01</v>
      </c>
      <c r="G18">
        <v>0</v>
      </c>
      <c r="H18">
        <v>0.01</v>
      </c>
    </row>
    <row r="19" spans="1:8" x14ac:dyDescent="0.3">
      <c r="A19" t="s">
        <v>246</v>
      </c>
      <c r="B19">
        <v>1.6</v>
      </c>
      <c r="C19">
        <v>4</v>
      </c>
      <c r="D19">
        <v>0.01</v>
      </c>
      <c r="E19">
        <v>0</v>
      </c>
      <c r="F19">
        <v>0.01</v>
      </c>
      <c r="G19">
        <v>0</v>
      </c>
      <c r="H19">
        <v>0.01</v>
      </c>
    </row>
    <row r="20" spans="1:8" x14ac:dyDescent="0.3">
      <c r="A20" t="s">
        <v>247</v>
      </c>
      <c r="B20">
        <v>1.7</v>
      </c>
      <c r="C20">
        <v>4</v>
      </c>
      <c r="D20">
        <v>0.01</v>
      </c>
      <c r="E20">
        <v>0</v>
      </c>
      <c r="F20">
        <v>0.01</v>
      </c>
      <c r="G20">
        <v>0</v>
      </c>
      <c r="H20">
        <v>0.01</v>
      </c>
    </row>
    <row r="21" spans="1:8" x14ac:dyDescent="0.3">
      <c r="A21" t="s">
        <v>248</v>
      </c>
      <c r="B21">
        <v>1.8</v>
      </c>
      <c r="C21">
        <v>4</v>
      </c>
      <c r="D21">
        <v>0.01</v>
      </c>
      <c r="E21">
        <v>0</v>
      </c>
      <c r="F21">
        <v>0.01</v>
      </c>
      <c r="G21">
        <v>0</v>
      </c>
      <c r="H21">
        <v>0.01</v>
      </c>
    </row>
    <row r="22" spans="1:8" x14ac:dyDescent="0.3">
      <c r="A22" t="s">
        <v>249</v>
      </c>
      <c r="B22">
        <v>1.9</v>
      </c>
      <c r="C22">
        <v>4</v>
      </c>
      <c r="D22">
        <v>0.01</v>
      </c>
      <c r="E22">
        <v>0</v>
      </c>
      <c r="F22">
        <v>0.01</v>
      </c>
      <c r="G22">
        <v>0</v>
      </c>
      <c r="H22">
        <v>0.01</v>
      </c>
    </row>
    <row r="23" spans="1:8" x14ac:dyDescent="0.3">
      <c r="A23" t="s">
        <v>250</v>
      </c>
      <c r="B23">
        <v>2</v>
      </c>
      <c r="C23">
        <v>4</v>
      </c>
      <c r="D23">
        <v>0.01</v>
      </c>
      <c r="E23">
        <v>0</v>
      </c>
      <c r="F23">
        <v>0.01</v>
      </c>
      <c r="G23">
        <v>0</v>
      </c>
      <c r="H23">
        <v>0.01</v>
      </c>
    </row>
    <row r="24" spans="1:8" x14ac:dyDescent="0.3">
      <c r="A24" t="s">
        <v>251</v>
      </c>
      <c r="B24">
        <v>2.1</v>
      </c>
      <c r="C24">
        <v>1.42656106672823</v>
      </c>
      <c r="D24">
        <v>0.45566552738711202</v>
      </c>
      <c r="E24">
        <v>2.5768299356097999</v>
      </c>
      <c r="F24">
        <v>0.57106225530733901</v>
      </c>
      <c r="G24">
        <v>0.64549199710140504</v>
      </c>
      <c r="H24">
        <v>0.175384725345306</v>
      </c>
    </row>
    <row r="25" spans="1:8" x14ac:dyDescent="0.3">
      <c r="A25" t="s">
        <v>252</v>
      </c>
      <c r="B25">
        <v>2.2000000000000002</v>
      </c>
      <c r="C25">
        <v>0.57095784503439295</v>
      </c>
      <c r="D25">
        <v>0.30509624212055603</v>
      </c>
      <c r="E25">
        <v>3.3990062746399698</v>
      </c>
      <c r="F25">
        <v>0.414168923842686</v>
      </c>
      <c r="G25">
        <v>0.84441126271050604</v>
      </c>
      <c r="H25">
        <v>0.14540619720445599</v>
      </c>
    </row>
    <row r="26" spans="1:8" x14ac:dyDescent="0.3">
      <c r="A26" t="s">
        <v>253</v>
      </c>
      <c r="B26">
        <v>2.2999999999999998</v>
      </c>
      <c r="C26">
        <v>0.25064880152707197</v>
      </c>
      <c r="D26">
        <v>0.18742294112958599</v>
      </c>
      <c r="E26">
        <v>3.7138501587517601</v>
      </c>
      <c r="F26">
        <v>0.31538376426114301</v>
      </c>
      <c r="G26">
        <v>0.92245500649913004</v>
      </c>
      <c r="H26">
        <v>0.12984376316209101</v>
      </c>
    </row>
    <row r="27" spans="1:8" x14ac:dyDescent="0.3">
      <c r="A27" t="s">
        <v>254</v>
      </c>
      <c r="B27">
        <v>2.4</v>
      </c>
      <c r="C27">
        <v>0.12259427768718401</v>
      </c>
      <c r="D27">
        <v>0.128294979842421</v>
      </c>
      <c r="E27">
        <v>3.8447555708959098</v>
      </c>
      <c r="F27">
        <v>0.276093874369574</v>
      </c>
      <c r="G27">
        <v>0.95609911597844399</v>
      </c>
      <c r="H27">
        <v>0.12484051512463799</v>
      </c>
    </row>
    <row r="28" spans="1:8" x14ac:dyDescent="0.3">
      <c r="A28" t="s">
        <v>255</v>
      </c>
      <c r="B28">
        <v>2.5</v>
      </c>
      <c r="C28">
        <v>6.8962127199581502E-2</v>
      </c>
      <c r="D28">
        <v>0.10521666354704</v>
      </c>
      <c r="E28">
        <v>3.90223655462361</v>
      </c>
      <c r="F28">
        <v>0.26358013593683799</v>
      </c>
      <c r="G28">
        <v>0.97149756870999504</v>
      </c>
      <c r="H28">
        <v>0.12364670089426701</v>
      </c>
    </row>
    <row r="29" spans="1:8" x14ac:dyDescent="0.3">
      <c r="A29" t="s">
        <v>256</v>
      </c>
      <c r="B29">
        <v>2.6</v>
      </c>
      <c r="C29">
        <v>4.5676931302782699E-2</v>
      </c>
      <c r="D29">
        <v>9.7832976495745905E-2</v>
      </c>
      <c r="E29">
        <v>3.92852350234315</v>
      </c>
      <c r="F29">
        <v>0.26009425933436903</v>
      </c>
      <c r="G29">
        <v>0.97885827922100199</v>
      </c>
      <c r="H29">
        <v>0.123519560731167</v>
      </c>
    </row>
    <row r="30" spans="1:8" x14ac:dyDescent="0.3">
      <c r="A30" t="s">
        <v>257</v>
      </c>
      <c r="B30">
        <v>2.7</v>
      </c>
      <c r="C30">
        <v>3.5267219006016599E-2</v>
      </c>
      <c r="D30">
        <v>9.5715888960645895E-2</v>
      </c>
      <c r="E30">
        <v>3.9409386007416201</v>
      </c>
      <c r="F30">
        <v>0.25925376135688599</v>
      </c>
      <c r="G30">
        <v>0.98249784655106198</v>
      </c>
      <c r="H30">
        <v>0.123618119404176</v>
      </c>
    </row>
    <row r="31" spans="1:8" x14ac:dyDescent="0.3">
      <c r="A31" t="s">
        <v>258</v>
      </c>
      <c r="B31">
        <v>2.8</v>
      </c>
      <c r="C31">
        <v>3.04976945545898E-2</v>
      </c>
      <c r="D31">
        <v>9.5140882373600397E-2</v>
      </c>
      <c r="E31">
        <v>3.9469601757333899</v>
      </c>
      <c r="F31">
        <v>0.259116212533267</v>
      </c>
      <c r="G31">
        <v>0.984347606243693</v>
      </c>
      <c r="H31">
        <v>0.12372568611802701</v>
      </c>
    </row>
    <row r="32" spans="1:8" x14ac:dyDescent="0.3">
      <c r="A32" t="s">
        <v>259</v>
      </c>
      <c r="B32">
        <v>2.9</v>
      </c>
      <c r="C32">
        <v>2.8265662112655101E-2</v>
      </c>
      <c r="D32">
        <v>9.49927336976637E-2</v>
      </c>
      <c r="E32">
        <v>3.9499474370598802</v>
      </c>
      <c r="F32">
        <v>0.25913737675743498</v>
      </c>
      <c r="G32">
        <v>0.98530960904892795</v>
      </c>
      <c r="H32">
        <v>0.123802179818516</v>
      </c>
    </row>
    <row r="33" spans="1:8" x14ac:dyDescent="0.3">
      <c r="A33" t="s">
        <v>260</v>
      </c>
      <c r="B33">
        <v>3</v>
      </c>
      <c r="C33">
        <v>2.72015778453292E-2</v>
      </c>
      <c r="D33">
        <v>9.49584960124088E-2</v>
      </c>
      <c r="E33">
        <v>3.9514586682692001</v>
      </c>
      <c r="F33">
        <v>0.25917786540678101</v>
      </c>
      <c r="G33">
        <v>0.98581987517149094</v>
      </c>
      <c r="H33">
        <v>0.123850203934339</v>
      </c>
    </row>
    <row r="34" spans="1:8" x14ac:dyDescent="0.3">
      <c r="A34" t="s">
        <v>261</v>
      </c>
      <c r="B34">
        <v>3.1</v>
      </c>
      <c r="C34">
        <v>2.66858715625924E-2</v>
      </c>
      <c r="D34">
        <v>9.4952892618044404E-2</v>
      </c>
      <c r="E34">
        <v>3.9522364674505401</v>
      </c>
      <c r="F34">
        <v>0.25920875057753201</v>
      </c>
      <c r="G34">
        <v>0.98609521828650704</v>
      </c>
      <c r="H34">
        <v>0.12387886833685</v>
      </c>
    </row>
    <row r="35" spans="1:8" x14ac:dyDescent="0.3">
      <c r="A35" t="s">
        <v>262</v>
      </c>
      <c r="B35">
        <v>3.2</v>
      </c>
      <c r="C35">
        <v>2.64322115311213E-2</v>
      </c>
      <c r="D35">
        <v>9.4953487511364204E-2</v>
      </c>
      <c r="E35">
        <v>3.9526429784155299</v>
      </c>
      <c r="F35">
        <v>0.25922832934295797</v>
      </c>
      <c r="G35">
        <v>0.98624606591511799</v>
      </c>
      <c r="H35">
        <v>0.12389560937991401</v>
      </c>
    </row>
    <row r="36" spans="1:8" x14ac:dyDescent="0.3">
      <c r="A36" t="s">
        <v>263</v>
      </c>
      <c r="B36">
        <v>3.3</v>
      </c>
      <c r="C36">
        <v>2.6305759983665099E-2</v>
      </c>
      <c r="D36">
        <v>9.4954816055244806E-2</v>
      </c>
      <c r="E36">
        <v>3.95285839711502</v>
      </c>
      <c r="F36">
        <v>0.25923989607993903</v>
      </c>
      <c r="G36">
        <v>0.98632983553349496</v>
      </c>
      <c r="H36">
        <v>0.12390530716157599</v>
      </c>
    </row>
    <row r="37" spans="1:8" x14ac:dyDescent="0.3">
      <c r="A37" t="s">
        <v>264</v>
      </c>
      <c r="B37">
        <v>3.4</v>
      </c>
      <c r="C37">
        <v>2.62419461948524E-2</v>
      </c>
      <c r="D37">
        <v>9.4955806550717198E-2</v>
      </c>
      <c r="E37">
        <v>3.9529739950680498</v>
      </c>
      <c r="F37">
        <v>0.259246520814645</v>
      </c>
      <c r="G37">
        <v>0.98637692672988597</v>
      </c>
      <c r="H37">
        <v>0.123910918604332</v>
      </c>
    </row>
    <row r="38" spans="1:8" x14ac:dyDescent="0.3">
      <c r="A38" t="s">
        <v>265</v>
      </c>
      <c r="B38">
        <v>3.5</v>
      </c>
      <c r="C38">
        <v>2.6209377970131301E-2</v>
      </c>
      <c r="D38">
        <v>9.4956411381019096E-2</v>
      </c>
      <c r="E38">
        <v>3.9530367440583398</v>
      </c>
      <c r="F38">
        <v>0.25925026449857302</v>
      </c>
      <c r="G38">
        <v>0.98640369462027899</v>
      </c>
      <c r="H38">
        <v>0.123914174399119</v>
      </c>
    </row>
    <row r="39" spans="1:8" x14ac:dyDescent="0.3">
      <c r="A39" t="s">
        <v>266</v>
      </c>
      <c r="B39">
        <v>3.6</v>
      </c>
      <c r="C39">
        <v>2.6192582455434099E-2</v>
      </c>
      <c r="D39">
        <v>9.4956753765163701E-2</v>
      </c>
      <c r="E39">
        <v>3.9530711674596302</v>
      </c>
      <c r="F39">
        <v>0.25925237053010097</v>
      </c>
      <c r="G39">
        <v>0.986419065531007</v>
      </c>
      <c r="H39">
        <v>0.12391607258951701</v>
      </c>
    </row>
    <row r="40" spans="1:8" x14ac:dyDescent="0.3">
      <c r="A40" t="s">
        <v>267</v>
      </c>
      <c r="B40">
        <v>3.7</v>
      </c>
      <c r="C40">
        <v>2.6183836830611502E-2</v>
      </c>
      <c r="D40">
        <v>9.49569410759903E-2</v>
      </c>
      <c r="E40">
        <v>3.9530902371904402</v>
      </c>
      <c r="F40">
        <v>0.25925355561122798</v>
      </c>
      <c r="G40">
        <v>0.986427974844578</v>
      </c>
      <c r="H40">
        <v>0.123917185904518</v>
      </c>
    </row>
    <row r="41" spans="1:8" x14ac:dyDescent="0.3">
      <c r="A41" t="s">
        <v>268</v>
      </c>
      <c r="B41">
        <v>3.8</v>
      </c>
      <c r="C41">
        <v>2.6179241627652099E-2</v>
      </c>
      <c r="D41">
        <v>9.4957041941472697E-2</v>
      </c>
      <c r="E41">
        <v>3.9531008976263999</v>
      </c>
      <c r="F41">
        <v>0.259254224421125</v>
      </c>
      <c r="G41">
        <v>0.98643318370997801</v>
      </c>
      <c r="H41">
        <v>0.12391784316495499</v>
      </c>
    </row>
    <row r="42" spans="1:8" x14ac:dyDescent="0.3">
      <c r="A42" t="s">
        <v>269</v>
      </c>
      <c r="B42">
        <v>3.9</v>
      </c>
      <c r="C42">
        <v>2.6176806702408899E-2</v>
      </c>
      <c r="D42">
        <v>9.4957095899456501E-2</v>
      </c>
      <c r="E42">
        <v>3.9531069076440399</v>
      </c>
      <c r="F42">
        <v>0.259254603531059</v>
      </c>
      <c r="G42">
        <v>0.98643625364730603</v>
      </c>
      <c r="H42">
        <v>0.123918233820284</v>
      </c>
    </row>
    <row r="43" spans="1:8" x14ac:dyDescent="0.3">
      <c r="A43" t="s">
        <v>270</v>
      </c>
      <c r="B43">
        <v>4</v>
      </c>
      <c r="C43">
        <v>2.61755061979452E-2</v>
      </c>
      <c r="D43">
        <v>9.4957124717518299E-2</v>
      </c>
      <c r="E43">
        <v>3.9531103227692399</v>
      </c>
      <c r="F43">
        <v>0.25925481953983898</v>
      </c>
      <c r="G43">
        <v>0.986438076569084</v>
      </c>
      <c r="H43">
        <v>0.12391846759184499</v>
      </c>
    </row>
    <row r="44" spans="1:8" x14ac:dyDescent="0.3">
      <c r="A44" t="s">
        <v>271</v>
      </c>
      <c r="B44">
        <v>4.0999999999999996</v>
      </c>
      <c r="C44">
        <v>2.6174806380420398E-2</v>
      </c>
      <c r="D44">
        <v>9.4957140126863501E-2</v>
      </c>
      <c r="E44">
        <v>3.95311227779148</v>
      </c>
      <c r="F44">
        <v>0.25925494329925602</v>
      </c>
      <c r="G44">
        <v>0.98643916662679698</v>
      </c>
      <c r="H44">
        <v>0.123918608417279</v>
      </c>
    </row>
    <row r="45" spans="1:8" x14ac:dyDescent="0.3">
      <c r="A45" t="s">
        <v>272</v>
      </c>
      <c r="B45">
        <v>4.2</v>
      </c>
      <c r="C45">
        <v>2.61744271301643E-2</v>
      </c>
      <c r="D45">
        <v>9.4957148389300902E-2</v>
      </c>
      <c r="E45">
        <v>3.9531134047703702</v>
      </c>
      <c r="F45">
        <v>0.25925501460666001</v>
      </c>
      <c r="G45">
        <v>0.986439822751769</v>
      </c>
      <c r="H45">
        <v>0.123918693801774</v>
      </c>
    </row>
    <row r="46" spans="1:8" x14ac:dyDescent="0.3">
      <c r="A46" t="s">
        <v>273</v>
      </c>
      <c r="B46">
        <v>4.3</v>
      </c>
      <c r="C46">
        <v>2.61742202239552E-2</v>
      </c>
      <c r="D46">
        <v>9.4957152835963607E-2</v>
      </c>
      <c r="E46">
        <v>3.9531140586856601</v>
      </c>
      <c r="F46">
        <v>0.259255055923233</v>
      </c>
      <c r="G46">
        <v>0.986440220135821</v>
      </c>
      <c r="H46">
        <v>0.123918745895267</v>
      </c>
    </row>
    <row r="47" spans="1:8" x14ac:dyDescent="0.3">
      <c r="A47" t="s">
        <v>274</v>
      </c>
      <c r="B47">
        <v>4.4000000000000004</v>
      </c>
      <c r="C47">
        <v>2.6174106623250801E-2</v>
      </c>
      <c r="D47">
        <v>9.4957155239145302E-2</v>
      </c>
      <c r="E47">
        <v>3.9531144404601801</v>
      </c>
      <c r="F47">
        <v>0.259255079994132</v>
      </c>
      <c r="G47">
        <v>0.98644046222089299</v>
      </c>
      <c r="H47">
        <v>0.123918777868189</v>
      </c>
    </row>
    <row r="48" spans="1:8" x14ac:dyDescent="0.3">
      <c r="A48" t="s">
        <v>275</v>
      </c>
      <c r="B48">
        <v>4.5</v>
      </c>
      <c r="C48">
        <v>2.6174043873127099E-2</v>
      </c>
      <c r="D48">
        <v>9.4957156543777899E-2</v>
      </c>
      <c r="E48">
        <v>3.95311466465408</v>
      </c>
      <c r="F48">
        <v>0.25925509409226</v>
      </c>
      <c r="G48">
        <v>0.98644061051356802</v>
      </c>
      <c r="H48">
        <v>0.123918797604171</v>
      </c>
    </row>
    <row r="49" spans="1:8" x14ac:dyDescent="0.3">
      <c r="A49" t="s">
        <v>276</v>
      </c>
      <c r="B49">
        <v>4.5999999999999996</v>
      </c>
      <c r="C49">
        <v>2.6174009011174601E-2</v>
      </c>
      <c r="D49">
        <v>9.4957157255322902E-2</v>
      </c>
      <c r="E49">
        <v>3.9531147970381402</v>
      </c>
      <c r="F49">
        <v>0.25925510239158001</v>
      </c>
      <c r="G49">
        <v>0.98644070182760102</v>
      </c>
      <c r="H49">
        <v>0.12391880985300401</v>
      </c>
    </row>
    <row r="50" spans="1:8" x14ac:dyDescent="0.3">
      <c r="A50" t="s">
        <v>277</v>
      </c>
      <c r="B50">
        <v>4.7</v>
      </c>
      <c r="C50">
        <v>2.6173989536074901E-2</v>
      </c>
      <c r="D50">
        <v>9.4957157645227899E-2</v>
      </c>
      <c r="E50">
        <v>3.95311487561903</v>
      </c>
      <c r="F50">
        <v>0.25925510730112</v>
      </c>
      <c r="G50">
        <v>0.98644075833477995</v>
      </c>
      <c r="H50">
        <v>0.12391881749441</v>
      </c>
    </row>
    <row r="51" spans="1:8" x14ac:dyDescent="0.3">
      <c r="A51" t="s">
        <v>278</v>
      </c>
      <c r="B51">
        <v>4.8</v>
      </c>
      <c r="C51">
        <v>2.61739785991639E-2</v>
      </c>
      <c r="D51">
        <v>9.4957157859896502E-2</v>
      </c>
      <c r="E51">
        <v>3.9531149224951099</v>
      </c>
      <c r="F51">
        <v>0.25925511021895298</v>
      </c>
      <c r="G51">
        <v>0.98644079346727098</v>
      </c>
      <c r="H51">
        <v>0.123918822284901</v>
      </c>
    </row>
    <row r="52" spans="1:8" x14ac:dyDescent="0.3">
      <c r="A52" t="s">
        <v>279</v>
      </c>
      <c r="B52">
        <v>4.9000000000000004</v>
      </c>
      <c r="C52">
        <v>2.6173972426102299E-2</v>
      </c>
      <c r="D52">
        <v>9.4957157978646803E-2</v>
      </c>
      <c r="E52">
        <v>3.9531149505902499</v>
      </c>
      <c r="F52">
        <v>0.25925511196078499</v>
      </c>
      <c r="G52">
        <v>0.98644081540805795</v>
      </c>
      <c r="H52">
        <v>0.12391882530209899</v>
      </c>
    </row>
    <row r="53" spans="1:8" x14ac:dyDescent="0.3">
      <c r="A53" t="s">
        <v>280</v>
      </c>
      <c r="B53">
        <v>5</v>
      </c>
      <c r="C53">
        <v>2.6173968924977999E-2</v>
      </c>
      <c r="D53">
        <v>9.4957158044648604E-2</v>
      </c>
      <c r="E53">
        <v>3.9531149675046602</v>
      </c>
      <c r="F53">
        <v>0.25925511300499099</v>
      </c>
      <c r="G53">
        <v>0.98644082916870801</v>
      </c>
      <c r="H53">
        <v>0.123918827210799</v>
      </c>
    </row>
    <row r="54" spans="1:8" x14ac:dyDescent="0.3">
      <c r="A54" t="s">
        <v>281</v>
      </c>
      <c r="B54">
        <v>5.0999999999999996</v>
      </c>
      <c r="C54">
        <v>1.61134049783655</v>
      </c>
      <c r="D54">
        <v>0.200862035242697</v>
      </c>
      <c r="E54">
        <v>2.36337956005231</v>
      </c>
      <c r="F54">
        <v>0.29132892732316801</v>
      </c>
      <c r="G54">
        <v>0.58576311078875198</v>
      </c>
      <c r="H54">
        <v>0.10833579929899</v>
      </c>
    </row>
    <row r="55" spans="1:8" x14ac:dyDescent="0.3">
      <c r="A55" t="s">
        <v>282</v>
      </c>
      <c r="B55">
        <v>5.2</v>
      </c>
      <c r="C55">
        <v>2.5548546335090498</v>
      </c>
      <c r="D55">
        <v>0.22759132180857999</v>
      </c>
      <c r="E55">
        <v>1.4282724641237801</v>
      </c>
      <c r="F55">
        <v>0.29630175002825099</v>
      </c>
      <c r="G55">
        <v>0.353885508704399</v>
      </c>
      <c r="H55">
        <v>9.7878091046746205E-2</v>
      </c>
    </row>
    <row r="56" spans="1:8" x14ac:dyDescent="0.3">
      <c r="A56" t="s">
        <v>283</v>
      </c>
      <c r="B56">
        <v>5.3</v>
      </c>
      <c r="C56">
        <v>3.1204554727324201</v>
      </c>
      <c r="D56">
        <v>0.20061989762204199</v>
      </c>
      <c r="E56">
        <v>0.87127709203267401</v>
      </c>
      <c r="F56">
        <v>0.252506386992148</v>
      </c>
      <c r="G56">
        <v>0.216745892057016</v>
      </c>
      <c r="H56">
        <v>8.0328423530682203E-2</v>
      </c>
    </row>
    <row r="57" spans="1:8" x14ac:dyDescent="0.3">
      <c r="A57" t="s">
        <v>284</v>
      </c>
      <c r="B57">
        <v>5.4</v>
      </c>
      <c r="C57">
        <v>3.4617232904054198</v>
      </c>
      <c r="D57">
        <v>0.15948589983240299</v>
      </c>
      <c r="E57">
        <v>0.53593952752682394</v>
      </c>
      <c r="F57">
        <v>0.19789650863147601</v>
      </c>
      <c r="G57">
        <v>0.134294014937198</v>
      </c>
      <c r="H57">
        <v>6.2728867273129804E-2</v>
      </c>
    </row>
    <row r="58" spans="1:8" x14ac:dyDescent="0.3">
      <c r="A58" t="s">
        <v>285</v>
      </c>
      <c r="B58">
        <v>5.5</v>
      </c>
      <c r="C58">
        <v>3.6688732057131501</v>
      </c>
      <c r="D58">
        <v>0.120118621446025</v>
      </c>
      <c r="E58">
        <v>0.332151438076905</v>
      </c>
      <c r="F58">
        <v>0.14831154316541001</v>
      </c>
      <c r="G58">
        <v>8.40500631190787E-2</v>
      </c>
      <c r="H58">
        <v>4.8124310590307202E-2</v>
      </c>
    </row>
    <row r="59" spans="1:8" x14ac:dyDescent="0.3">
      <c r="A59" t="s">
        <v>286</v>
      </c>
      <c r="B59">
        <v>5.6</v>
      </c>
      <c r="C59">
        <v>3.79531554971304</v>
      </c>
      <c r="D59">
        <v>8.76238027228744E-2</v>
      </c>
      <c r="E59">
        <v>0.207267663312318</v>
      </c>
      <c r="F59">
        <v>0.10827843164906099</v>
      </c>
      <c r="G59">
        <v>5.3079503987411798E-2</v>
      </c>
      <c r="H59">
        <v>3.7154669254441199E-2</v>
      </c>
    </row>
    <row r="60" spans="1:8" x14ac:dyDescent="0.3">
      <c r="A60" t="s">
        <v>287</v>
      </c>
      <c r="B60">
        <v>5.7</v>
      </c>
      <c r="C60">
        <v>3.8728972020878798</v>
      </c>
      <c r="D60">
        <v>6.2634637150056294E-2</v>
      </c>
      <c r="E60">
        <v>0.130156204527513</v>
      </c>
      <c r="F60">
        <v>7.7781338268180206E-2</v>
      </c>
      <c r="G60">
        <v>3.3796907044276202E-2</v>
      </c>
      <c r="H60">
        <v>2.9502553287301701E-2</v>
      </c>
    </row>
    <row r="61" spans="1:8" x14ac:dyDescent="0.3">
      <c r="A61" t="s">
        <v>288</v>
      </c>
      <c r="B61">
        <v>5.8</v>
      </c>
      <c r="C61">
        <v>3.92073215226982</v>
      </c>
      <c r="D61">
        <v>4.4172383710518098E-2</v>
      </c>
      <c r="E61">
        <v>8.2212043429493398E-2</v>
      </c>
      <c r="F61">
        <v>5.5300010288792202E-2</v>
      </c>
      <c r="G61">
        <v>2.16840105435489E-2</v>
      </c>
      <c r="H61">
        <v>2.4526624311379201E-2</v>
      </c>
    </row>
    <row r="62" spans="1:8" x14ac:dyDescent="0.3">
      <c r="A62" t="s">
        <v>289</v>
      </c>
      <c r="B62">
        <v>5.9</v>
      </c>
      <c r="C62">
        <v>3.95036199476024</v>
      </c>
      <c r="D62">
        <v>3.0867236242350798E-2</v>
      </c>
      <c r="E62">
        <v>5.2212060308067597E-2</v>
      </c>
      <c r="F62">
        <v>3.9056284866974898E-2</v>
      </c>
      <c r="G62">
        <v>1.4013755399231101E-2</v>
      </c>
      <c r="H62">
        <v>2.15113719315559E-2</v>
      </c>
    </row>
    <row r="63" spans="1:8" x14ac:dyDescent="0.3">
      <c r="A63" t="s">
        <v>290</v>
      </c>
      <c r="B63">
        <v>6</v>
      </c>
      <c r="C63">
        <v>3.9687952821347401</v>
      </c>
      <c r="D63">
        <v>2.1433620581859599E-2</v>
      </c>
      <c r="E63">
        <v>3.3328902996712401E-2</v>
      </c>
      <c r="F63">
        <v>2.7467917239108401E-2</v>
      </c>
      <c r="G63">
        <v>9.1212123240850592E-3</v>
      </c>
      <c r="H63">
        <v>1.9798108194267298E-2</v>
      </c>
    </row>
    <row r="64" spans="1:8" x14ac:dyDescent="0.3">
      <c r="A64" t="s">
        <v>291</v>
      </c>
      <c r="B64">
        <v>6.1</v>
      </c>
      <c r="C64">
        <v>3.98031041396063</v>
      </c>
      <c r="D64">
        <v>1.48184235704714E-2</v>
      </c>
      <c r="E64">
        <v>2.13773618336261E-2</v>
      </c>
      <c r="F64">
        <v>1.9268558136258201E-2</v>
      </c>
      <c r="G64">
        <v>5.9795564868799101E-3</v>
      </c>
      <c r="H64">
        <v>1.8872216817529399E-2</v>
      </c>
    </row>
    <row r="65" spans="1:8" x14ac:dyDescent="0.3">
      <c r="A65" t="s">
        <v>292</v>
      </c>
      <c r="B65">
        <v>6.2</v>
      </c>
      <c r="C65">
        <v>3.9875321340490202</v>
      </c>
      <c r="D65">
        <v>1.02147858239767E-2</v>
      </c>
      <c r="E65">
        <v>1.3773778575092301E-2</v>
      </c>
      <c r="F65">
        <v>1.34979398577715E-2</v>
      </c>
      <c r="G65">
        <v>3.9497351218132897E-3</v>
      </c>
      <c r="H65">
        <v>1.8388334308435301E-2</v>
      </c>
    </row>
    <row r="66" spans="1:8" x14ac:dyDescent="0.3">
      <c r="A66" t="s">
        <v>293</v>
      </c>
      <c r="B66">
        <v>6.3</v>
      </c>
      <c r="C66">
        <v>3.9920782365719099</v>
      </c>
      <c r="D66">
        <v>0.01</v>
      </c>
      <c r="E66">
        <v>8.9127845405865408E-3</v>
      </c>
      <c r="F66">
        <v>0.01</v>
      </c>
      <c r="G66">
        <v>2.63074987448261E-3</v>
      </c>
      <c r="H66">
        <v>1.8140448589272402E-2</v>
      </c>
    </row>
    <row r="67" spans="1:8" x14ac:dyDescent="0.3">
      <c r="A67" t="s">
        <v>294</v>
      </c>
      <c r="B67">
        <v>6.4</v>
      </c>
      <c r="C67">
        <v>3.99495029299871</v>
      </c>
      <c r="D67">
        <v>0.01</v>
      </c>
      <c r="E67">
        <v>5.7908317272034396E-3</v>
      </c>
      <c r="F67">
        <v>0.01</v>
      </c>
      <c r="G67">
        <v>1.76908613480127E-3</v>
      </c>
      <c r="H67">
        <v>1.80148537756161E-2</v>
      </c>
    </row>
    <row r="68" spans="1:8" x14ac:dyDescent="0.3">
      <c r="A68" t="s">
        <v>295</v>
      </c>
      <c r="B68">
        <v>6.5</v>
      </c>
      <c r="C68">
        <v>3.9967709845223198</v>
      </c>
      <c r="D68">
        <v>0.01</v>
      </c>
      <c r="E68">
        <v>3.7770310224386899E-3</v>
      </c>
      <c r="F68">
        <v>0.01</v>
      </c>
      <c r="G68">
        <v>1.20336182305503E-3</v>
      </c>
      <c r="H68">
        <v>1.7951595965842299E-2</v>
      </c>
    </row>
    <row r="69" spans="1:8" x14ac:dyDescent="0.3">
      <c r="A69" t="s">
        <v>296</v>
      </c>
      <c r="B69">
        <v>6.6</v>
      </c>
      <c r="C69">
        <v>3.9979289864944101</v>
      </c>
      <c r="D69">
        <v>0.01</v>
      </c>
      <c r="E69">
        <v>2.4726620555129402E-3</v>
      </c>
      <c r="F69">
        <v>0.01</v>
      </c>
      <c r="G69">
        <v>8.3018783935402002E-4</v>
      </c>
      <c r="H69">
        <v>1.7919843905904901E-2</v>
      </c>
    </row>
    <row r="70" spans="1:8" x14ac:dyDescent="0.3">
      <c r="A70" t="s">
        <v>297</v>
      </c>
      <c r="B70">
        <v>6.7</v>
      </c>
      <c r="C70">
        <v>3.9986678366035502</v>
      </c>
      <c r="D70">
        <v>0.01</v>
      </c>
      <c r="E70">
        <v>1.6244741125721999E-3</v>
      </c>
      <c r="F70">
        <v>0.01</v>
      </c>
      <c r="G70">
        <v>5.8293465479965505E-4</v>
      </c>
      <c r="H70">
        <v>1.7903946889169201E-2</v>
      </c>
    </row>
    <row r="71" spans="1:8" x14ac:dyDescent="0.3">
      <c r="A71" t="s">
        <v>298</v>
      </c>
      <c r="B71">
        <v>6.8</v>
      </c>
      <c r="C71">
        <v>3.9991406897203099</v>
      </c>
      <c r="D71">
        <v>0.01</v>
      </c>
      <c r="E71">
        <v>1.07085259055828E-3</v>
      </c>
      <c r="F71">
        <v>0.01</v>
      </c>
      <c r="G71">
        <v>4.1842440303197398E-4</v>
      </c>
      <c r="H71">
        <v>1.7896010737350702E-2</v>
      </c>
    </row>
    <row r="72" spans="1:8" x14ac:dyDescent="0.3">
      <c r="A72" t="s">
        <v>299</v>
      </c>
      <c r="B72">
        <v>6.9</v>
      </c>
      <c r="C72">
        <v>3.99944419866915</v>
      </c>
      <c r="D72">
        <v>0.01</v>
      </c>
      <c r="E72">
        <v>7.0819953712439505E-4</v>
      </c>
      <c r="F72">
        <v>0.01</v>
      </c>
      <c r="G72">
        <v>3.0853107416693102E-4</v>
      </c>
      <c r="H72">
        <v>1.7892065372683699E-2</v>
      </c>
    </row>
    <row r="73" spans="1:8" x14ac:dyDescent="0.3">
      <c r="A73" t="s">
        <v>300</v>
      </c>
      <c r="B73">
        <v>7</v>
      </c>
      <c r="C73">
        <v>3.99963956415277</v>
      </c>
      <c r="D73">
        <v>0.01</v>
      </c>
      <c r="E73">
        <v>4.69824181524921E-4</v>
      </c>
      <c r="F73">
        <v>0.01</v>
      </c>
      <c r="G73">
        <v>2.34843792362693E-4</v>
      </c>
      <c r="H73">
        <v>1.7890116853552001E-2</v>
      </c>
    </row>
    <row r="74" spans="1:8" x14ac:dyDescent="0.3">
      <c r="A74" t="s">
        <v>301</v>
      </c>
      <c r="B74">
        <v>7.1</v>
      </c>
      <c r="C74">
        <v>3.99976566383235</v>
      </c>
      <c r="D74">
        <v>0.01</v>
      </c>
      <c r="E74">
        <v>3.12620641637839E-4</v>
      </c>
      <c r="F74">
        <v>0.01</v>
      </c>
      <c r="G74">
        <v>1.8525542856226101E-4</v>
      </c>
      <c r="H74">
        <v>1.78891645504776E-2</v>
      </c>
    </row>
    <row r="75" spans="1:8" x14ac:dyDescent="0.3">
      <c r="A75" t="s">
        <v>302</v>
      </c>
      <c r="B75">
        <v>7.2</v>
      </c>
      <c r="C75">
        <v>3.9998472715659501</v>
      </c>
      <c r="D75">
        <v>0.01</v>
      </c>
      <c r="E75">
        <v>2.0861949376353901E-4</v>
      </c>
      <c r="F75">
        <v>0.01</v>
      </c>
      <c r="G75" s="1">
        <v>1.51769456733583E-4</v>
      </c>
      <c r="H75">
        <v>1.7888706839068399E-2</v>
      </c>
    </row>
    <row r="76" spans="1:8" x14ac:dyDescent="0.3">
      <c r="A76" t="s">
        <v>303</v>
      </c>
      <c r="B76">
        <v>7.3</v>
      </c>
      <c r="C76" s="1">
        <v>3.9999002212794501</v>
      </c>
      <c r="D76">
        <v>0.01</v>
      </c>
      <c r="E76">
        <v>1.39605563043759E-4</v>
      </c>
      <c r="F76">
        <v>0.01</v>
      </c>
      <c r="G76" s="1">
        <v>1.2908242787744101E-4</v>
      </c>
      <c r="H76">
        <v>1.78884927355243E-2</v>
      </c>
    </row>
    <row r="77" spans="1:8" x14ac:dyDescent="0.3">
      <c r="A77" t="s">
        <v>304</v>
      </c>
      <c r="B77">
        <v>7.4</v>
      </c>
      <c r="C77" s="1">
        <v>3.99993466236428</v>
      </c>
      <c r="D77">
        <v>0.01</v>
      </c>
      <c r="E77" s="1">
        <v>9.3674146036374601E-5</v>
      </c>
      <c r="F77">
        <v>0.01</v>
      </c>
      <c r="G77" s="1">
        <v>1.13663123223072E-4</v>
      </c>
      <c r="H77">
        <v>1.78883971009598E-2</v>
      </c>
    </row>
    <row r="78" spans="1:8" x14ac:dyDescent="0.3">
      <c r="A78" t="s">
        <v>305</v>
      </c>
      <c r="B78">
        <v>7.5</v>
      </c>
      <c r="C78" s="1">
        <v>3.9999571186981702</v>
      </c>
      <c r="D78">
        <v>0.01</v>
      </c>
      <c r="E78" s="1">
        <v>6.3018371737281201E-5</v>
      </c>
      <c r="F78">
        <v>0.01</v>
      </c>
      <c r="G78" s="1">
        <v>1.0315149850357399E-4</v>
      </c>
      <c r="H78">
        <v>1.7888357912624501E-2</v>
      </c>
    </row>
    <row r="79" spans="1:8" x14ac:dyDescent="0.3">
      <c r="A79" t="s">
        <v>306</v>
      </c>
      <c r="B79">
        <v>7.6</v>
      </c>
      <c r="C79" s="1">
        <v>3.9999717950943001</v>
      </c>
      <c r="D79">
        <v>0.01</v>
      </c>
      <c r="E79" s="1">
        <v>4.2501932652960997E-5</v>
      </c>
      <c r="F79">
        <v>0.01</v>
      </c>
      <c r="G79" s="1">
        <v>9.5964586613421594E-5</v>
      </c>
      <c r="H79">
        <v>1.7888344727328601E-2</v>
      </c>
    </row>
    <row r="80" spans="1:8" x14ac:dyDescent="0.3">
      <c r="A80" t="s">
        <v>307</v>
      </c>
      <c r="B80">
        <v>7.7</v>
      </c>
      <c r="C80" s="1">
        <v>3.9999814087788801</v>
      </c>
      <c r="D80">
        <v>0.01</v>
      </c>
      <c r="E80" s="1">
        <v>2.8734926687356899E-5</v>
      </c>
      <c r="F80">
        <v>0.01</v>
      </c>
      <c r="G80" s="1">
        <v>9.1036987363503106E-5</v>
      </c>
      <c r="H80">
        <v>1.78883428333062E-2</v>
      </c>
    </row>
    <row r="81" spans="1:8" x14ac:dyDescent="0.3">
      <c r="A81" t="s">
        <v>308</v>
      </c>
      <c r="B81">
        <v>7.8</v>
      </c>
      <c r="C81" s="1">
        <v>3.9999877201398801</v>
      </c>
      <c r="D81">
        <v>0.01</v>
      </c>
      <c r="E81" s="1">
        <v>1.94732876296056E-5</v>
      </c>
      <c r="F81">
        <v>0.01</v>
      </c>
      <c r="G81" s="1">
        <v>8.7649283205075602E-5</v>
      </c>
      <c r="H81">
        <v>1.7888345297860399E-2</v>
      </c>
    </row>
    <row r="82" spans="1:8" x14ac:dyDescent="0.3">
      <c r="A82" t="s">
        <v>309</v>
      </c>
      <c r="B82">
        <v>7.9</v>
      </c>
      <c r="C82" s="1">
        <v>3.9999918724815702</v>
      </c>
      <c r="D82">
        <v>0.01</v>
      </c>
      <c r="E82" s="1">
        <v>1.32271394561581E-5</v>
      </c>
      <c r="F82">
        <v>0.01</v>
      </c>
      <c r="G82" s="1">
        <v>8.5314148092186805E-5</v>
      </c>
      <c r="H82">
        <v>1.7888348989413799E-2</v>
      </c>
    </row>
    <row r="83" spans="1:8" x14ac:dyDescent="0.3">
      <c r="A83" t="s">
        <v>310</v>
      </c>
      <c r="B83">
        <v>8</v>
      </c>
      <c r="C83" s="1">
        <v>3.9999946101163499</v>
      </c>
      <c r="D83">
        <v>0.01</v>
      </c>
      <c r="E83" s="1">
        <v>9.00453817766282E-6</v>
      </c>
      <c r="F83">
        <v>0.01</v>
      </c>
      <c r="G83" s="1">
        <v>8.3700469399077199E-5</v>
      </c>
      <c r="H83">
        <v>1.7888352598616701E-2</v>
      </c>
    </row>
    <row r="84" spans="1:8" x14ac:dyDescent="0.3">
      <c r="A84" t="s">
        <v>311</v>
      </c>
      <c r="B84">
        <v>8.1</v>
      </c>
      <c r="C84" s="1">
        <v>3.9999964187345798</v>
      </c>
      <c r="D84">
        <v>0.01</v>
      </c>
      <c r="E84" s="1">
        <v>6.1432580437348998E-6</v>
      </c>
      <c r="F84">
        <v>0.01</v>
      </c>
      <c r="G84" s="1">
        <v>8.2582615304505606E-5</v>
      </c>
      <c r="H84">
        <v>1.7888355662849499E-2</v>
      </c>
    </row>
    <row r="85" spans="1:8" x14ac:dyDescent="0.3">
      <c r="A85" t="s">
        <v>312</v>
      </c>
      <c r="B85">
        <v>8.1999999999999993</v>
      </c>
      <c r="C85" s="1">
        <v>3.9999976159848298</v>
      </c>
      <c r="D85">
        <v>0.01</v>
      </c>
      <c r="E85" s="1">
        <v>4.2000286788011099E-6</v>
      </c>
      <c r="F85">
        <v>0.01</v>
      </c>
      <c r="G85" s="1">
        <v>8.1806398786984604E-5</v>
      </c>
      <c r="H85">
        <v>1.7888358092323101E-2</v>
      </c>
    </row>
    <row r="86" spans="1:8" x14ac:dyDescent="0.3">
      <c r="A86" t="s">
        <v>313</v>
      </c>
      <c r="B86">
        <v>8.3000000000000007</v>
      </c>
      <c r="C86" s="1">
        <v>3.99999841007212</v>
      </c>
      <c r="D86">
        <v>0.01</v>
      </c>
      <c r="E86" s="1">
        <v>2.87738280894106E-6</v>
      </c>
      <c r="F86">
        <v>0.01</v>
      </c>
      <c r="G86" s="1">
        <v>8.1266168362711201E-5</v>
      </c>
      <c r="H86">
        <v>1.7888359945198499E-2</v>
      </c>
    </row>
    <row r="87" spans="1:8" x14ac:dyDescent="0.3">
      <c r="A87" t="s">
        <v>314</v>
      </c>
      <c r="B87">
        <v>8.4</v>
      </c>
      <c r="C87" s="1">
        <v>3.9999989377590999</v>
      </c>
      <c r="D87">
        <v>0.01</v>
      </c>
      <c r="E87" s="1">
        <v>1.9752035556242701E-6</v>
      </c>
      <c r="F87">
        <v>0.01</v>
      </c>
      <c r="G87" s="1">
        <v>8.0889339525514004E-5</v>
      </c>
      <c r="H87">
        <v>1.7888361324951699E-2</v>
      </c>
    </row>
    <row r="88" spans="1:8" x14ac:dyDescent="0.3">
      <c r="A88" t="s">
        <v>315</v>
      </c>
      <c r="B88">
        <v>8.5</v>
      </c>
      <c r="C88" s="1">
        <v>3.9999992890684699</v>
      </c>
      <c r="D88">
        <v>0.01</v>
      </c>
      <c r="E88" s="1">
        <v>1.3585416920668301E-6</v>
      </c>
      <c r="F88">
        <v>0.01</v>
      </c>
      <c r="G88" s="1">
        <v>8.06259185435315E-5</v>
      </c>
      <c r="H88">
        <v>1.7888362336686701E-2</v>
      </c>
    </row>
    <row r="89" spans="1:8" x14ac:dyDescent="0.3">
      <c r="A89" t="s">
        <v>316</v>
      </c>
      <c r="B89">
        <v>8.6</v>
      </c>
      <c r="C89" s="1">
        <v>3.9999995233777201</v>
      </c>
      <c r="D89">
        <v>0.01</v>
      </c>
      <c r="E89" s="1">
        <v>9.3618161982531603E-7</v>
      </c>
      <c r="F89">
        <v>0.01</v>
      </c>
      <c r="G89" s="1">
        <v>8.0441386627462506E-5</v>
      </c>
      <c r="H89">
        <v>1.78883630710607E-2</v>
      </c>
    </row>
    <row r="90" spans="1:8" x14ac:dyDescent="0.3">
      <c r="A90" t="s">
        <v>317</v>
      </c>
      <c r="B90">
        <v>8.6999999999999993</v>
      </c>
      <c r="C90" s="1">
        <v>3.9999996799292599</v>
      </c>
      <c r="D90">
        <v>0.01</v>
      </c>
      <c r="E90" s="1">
        <v>6.4632862077959305E-7</v>
      </c>
      <c r="F90">
        <v>0.01</v>
      </c>
      <c r="G90" s="1">
        <v>8.0311852955673306E-5</v>
      </c>
      <c r="H90">
        <v>1.78883636005229E-2</v>
      </c>
    </row>
    <row r="91" spans="1:8" x14ac:dyDescent="0.3">
      <c r="A91" t="s">
        <v>318</v>
      </c>
      <c r="B91">
        <v>8.8000000000000007</v>
      </c>
      <c r="C91" s="1">
        <v>3.9999997847087001</v>
      </c>
      <c r="D91">
        <v>0.01</v>
      </c>
      <c r="E91" s="1">
        <v>4.4702707565372502E-7</v>
      </c>
      <c r="F91">
        <v>0.01</v>
      </c>
      <c r="G91" s="1">
        <v>8.0220744142480099E-5</v>
      </c>
      <c r="H91">
        <v>1.7888363980557601E-2</v>
      </c>
    </row>
    <row r="92" spans="1:8" x14ac:dyDescent="0.3">
      <c r="A92" t="s">
        <v>319</v>
      </c>
      <c r="B92">
        <v>8.9</v>
      </c>
      <c r="C92" s="1">
        <v>3.99999985495585</v>
      </c>
      <c r="D92">
        <v>0.01</v>
      </c>
      <c r="E92" s="1">
        <v>3.0973002570175101E-7</v>
      </c>
      <c r="F92">
        <v>0.01</v>
      </c>
      <c r="G92" s="1">
        <v>8.0156537153496294E-5</v>
      </c>
      <c r="H92">
        <v>1.78883642525649E-2</v>
      </c>
    </row>
    <row r="93" spans="1:8" x14ac:dyDescent="0.3">
      <c r="A93" t="s">
        <v>320</v>
      </c>
      <c r="B93">
        <v>9</v>
      </c>
      <c r="C93" s="1">
        <v>3.9999999021294501</v>
      </c>
      <c r="D93">
        <v>0.01</v>
      </c>
      <c r="E93" s="1">
        <v>2.14973288081688E-7</v>
      </c>
      <c r="F93">
        <v>0.01</v>
      </c>
      <c r="G93" s="1">
        <v>8.0111202823077499E-5</v>
      </c>
      <c r="H93">
        <v>1.7888364446923599E-2</v>
      </c>
    </row>
    <row r="94" spans="1:8" x14ac:dyDescent="0.3">
      <c r="A94" t="s">
        <v>321</v>
      </c>
      <c r="B94">
        <v>9.1</v>
      </c>
      <c r="C94" s="1">
        <v>3.9999999338595398</v>
      </c>
      <c r="D94">
        <v>0.01</v>
      </c>
      <c r="E94" s="1">
        <v>1.49458566564857E-7</v>
      </c>
      <c r="F94">
        <v>0.01</v>
      </c>
      <c r="G94" s="1">
        <v>8.0079134598942699E-5</v>
      </c>
      <c r="H94">
        <v>1.7888364585679498E-2</v>
      </c>
    </row>
    <row r="95" spans="1:8" x14ac:dyDescent="0.3">
      <c r="A95" t="s">
        <v>322</v>
      </c>
      <c r="B95">
        <v>9.1999999999999993</v>
      </c>
      <c r="C95" s="1">
        <v>3.9999999552357202</v>
      </c>
      <c r="D95">
        <v>0.01</v>
      </c>
      <c r="E95" s="1">
        <v>1.04082173939437E-7</v>
      </c>
      <c r="F95">
        <v>0.01</v>
      </c>
      <c r="G95" s="1">
        <v>8.0056409478740297E-5</v>
      </c>
      <c r="H95">
        <v>1.7888364684713401E-2</v>
      </c>
    </row>
    <row r="96" spans="1:8" x14ac:dyDescent="0.3">
      <c r="A96" t="s">
        <v>323</v>
      </c>
      <c r="B96">
        <v>9.3000000000000007</v>
      </c>
      <c r="C96" s="1">
        <v>3.9999999696589001</v>
      </c>
      <c r="D96">
        <v>0.01</v>
      </c>
      <c r="E96" s="1">
        <v>7.2599875995069701E-8</v>
      </c>
      <c r="F96">
        <v>0.01</v>
      </c>
      <c r="G96" s="1">
        <v>8.0040276940635707E-5</v>
      </c>
      <c r="H96">
        <v>1.78883647554091E-2</v>
      </c>
    </row>
    <row r="97" spans="1:8" x14ac:dyDescent="0.3">
      <c r="A97" t="s">
        <v>324</v>
      </c>
      <c r="B97">
        <v>9.4</v>
      </c>
      <c r="C97" s="1">
        <v>3.9999999794054202</v>
      </c>
      <c r="D97">
        <v>0.01</v>
      </c>
      <c r="E97" s="1">
        <v>5.0720642483379501E-8</v>
      </c>
      <c r="F97">
        <v>0.01</v>
      </c>
      <c r="G97" s="1">
        <v>8.0028804734957898E-5</v>
      </c>
      <c r="H97">
        <v>1.7888364805900701E-2</v>
      </c>
    </row>
    <row r="98" spans="1:8" x14ac:dyDescent="0.3">
      <c r="A98" t="s">
        <v>325</v>
      </c>
      <c r="B98">
        <v>9.5</v>
      </c>
      <c r="C98" s="1">
        <v>3.9999999860014501</v>
      </c>
      <c r="D98">
        <v>0.01</v>
      </c>
      <c r="E98" s="1">
        <v>3.5490235869879399E-8</v>
      </c>
      <c r="F98">
        <v>0.01</v>
      </c>
      <c r="G98" s="1">
        <v>8.0020632852439001E-5</v>
      </c>
      <c r="H98">
        <v>1.7888364841988798E-2</v>
      </c>
    </row>
    <row r="99" spans="1:8" x14ac:dyDescent="0.3">
      <c r="A99" t="s">
        <v>326</v>
      </c>
      <c r="B99">
        <v>9.6</v>
      </c>
      <c r="C99" s="1">
        <v>3.9999999904718302</v>
      </c>
      <c r="D99">
        <v>0.01</v>
      </c>
      <c r="E99" s="1">
        <v>2.4871086608691001E-8</v>
      </c>
      <c r="F99">
        <v>0.01</v>
      </c>
      <c r="G99" s="1">
        <v>8.0014802266032195E-5</v>
      </c>
      <c r="H99">
        <v>1.7888364867806102E-2</v>
      </c>
    </row>
    <row r="100" spans="1:8" x14ac:dyDescent="0.3">
      <c r="A100" t="s">
        <v>327</v>
      </c>
      <c r="B100">
        <v>9.6999999999999993</v>
      </c>
      <c r="C100" s="1">
        <v>3.9999999935058899</v>
      </c>
      <c r="D100">
        <v>0.01</v>
      </c>
      <c r="E100" s="1">
        <v>1.7455380934143799E-8</v>
      </c>
      <c r="F100">
        <v>0.01</v>
      </c>
      <c r="G100" s="1">
        <v>8.0010635473060595E-5</v>
      </c>
      <c r="H100">
        <v>1.7888364886294701E-2</v>
      </c>
    </row>
    <row r="101" spans="1:8" x14ac:dyDescent="0.3">
      <c r="A101" t="s">
        <v>328</v>
      </c>
      <c r="B101">
        <v>9.8000000000000007</v>
      </c>
      <c r="C101" s="1">
        <v>3.9999999955679799</v>
      </c>
      <c r="D101">
        <v>0.01</v>
      </c>
      <c r="E101" s="1">
        <v>1.22687419286427E-8</v>
      </c>
      <c r="F101">
        <v>0.01</v>
      </c>
      <c r="G101" s="1">
        <v>8.0007653000649099E-5</v>
      </c>
      <c r="H101">
        <v>1.7888364899550001E-2</v>
      </c>
    </row>
    <row r="102" spans="1:8" x14ac:dyDescent="0.3">
      <c r="A102" t="s">
        <v>329</v>
      </c>
      <c r="B102">
        <v>9.9</v>
      </c>
      <c r="C102" s="1">
        <v>3.9999999969713902</v>
      </c>
      <c r="D102">
        <v>0.01</v>
      </c>
      <c r="E102" s="1">
        <v>8.6356440582857592E-9</v>
      </c>
      <c r="F102">
        <v>0.01</v>
      </c>
      <c r="G102" s="1">
        <v>8.0005514932149699E-5</v>
      </c>
      <c r="H102">
        <v>1.7888364909064699E-2</v>
      </c>
    </row>
    <row r="103" spans="1:8" x14ac:dyDescent="0.3">
      <c r="A103" t="s">
        <v>330</v>
      </c>
      <c r="B103">
        <v>10</v>
      </c>
      <c r="C103" s="1">
        <v>3.9999999979277998</v>
      </c>
      <c r="D103">
        <v>0.01</v>
      </c>
      <c r="E103" s="1">
        <v>6.0869779070049697E-9</v>
      </c>
      <c r="F103">
        <v>0.01</v>
      </c>
      <c r="G103" s="1">
        <v>8.00039798774603E-5</v>
      </c>
      <c r="H103">
        <v>1.7888364915902899E-2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Compartment</vt:lpstr>
      <vt:lpstr>Compound</vt:lpstr>
      <vt:lpstr>Reaction</vt:lpstr>
      <vt:lpstr>Parameter</vt:lpstr>
      <vt:lpstr>Output</vt:lpstr>
      <vt:lpstr>Experiments</vt:lpstr>
      <vt:lpstr>E0</vt:lpstr>
      <vt:lpstr>E0I</vt:lpstr>
      <vt:lpstr>E1</vt:lpstr>
      <vt:lpstr>E1I</vt:lpstr>
      <vt:lpstr>E2</vt:lpstr>
      <vt:lpstr>E2I</vt:lpstr>
      <vt:lpstr>E3</vt:lpstr>
      <vt:lpstr>E3I</vt:lpstr>
      <vt:lpstr>E4</vt:lpstr>
      <vt:lpstr>E4I</vt:lpstr>
      <vt:lpstr>E5</vt:lpstr>
      <vt:lpstr>E5I</vt:lpstr>
      <vt:lpstr>E6</vt:lpstr>
      <vt:lpstr>E6I</vt:lpstr>
      <vt:lpstr>E7</vt:lpstr>
      <vt:lpstr>E7I</vt:lpstr>
      <vt:lpstr>E8</vt:lpstr>
      <vt:lpstr>E8I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Filipa</cp:lastModifiedBy>
  <dcterms:created xsi:type="dcterms:W3CDTF">2021-02-05T15:07:08Z</dcterms:created>
  <dcterms:modified xsi:type="dcterms:W3CDTF">2022-11-22T17:25:01Z</dcterms:modified>
</cp:coreProperties>
</file>