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8_{70D89F91-E63E-4CB3-A7A3-990134BA954B}" xr6:coauthVersionLast="46" xr6:coauthVersionMax="46" xr10:uidLastSave="{00000000-0000-0000-0000-000000000000}"/>
  <bookViews>
    <workbookView xWindow="-28920" yWindow="27045" windowWidth="29040" windowHeight="15840" activeTab="3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<sst xmlns="http://schemas.openxmlformats.org/spreadsheetml/2006/main" count="2266" uniqueCount="1220">
  <si>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</si>
  <si>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SBtabVersion='1.0' Document='SBTAB_Findsim' TableName='Compound' TableTitle='SBTAB_Findsim Compound' TableType = 'Compound'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</si>
  <si>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</si>
  <si>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</si>
  <si>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</si>
  <si>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</si>
  <si>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</si>
  <si>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</si>
  <si>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</si>
  <si>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</si>
  <si>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</si>
  <si>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</si>
  <si>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</si>
  <si>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</si>
  <si>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</si>
  <si>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</si>
  <si>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</si>
  <si>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</si>
  <si>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</si>
  <si>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</si>
  <si>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</si>
  <si>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</si>
  <si>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</si>
  <si>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</si>
  <si>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</si>
  <si>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</si>
  <si>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</si>
  <si>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</si>
  <si>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</si>
  <si>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</si>
  <si>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</si>
  <si>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</si>
  <si>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</si>
  <si>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</si>
  <si>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</si>
  <si>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</si>
  <si>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</si>
  <si>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</si>
  <si>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</si>
  <si>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</si>
  <si>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</si>
  <si>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</si>
  <si>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</si>
  <si>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</si>
  <si>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</si>
  <si>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</si>
  <si>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</si>
  <si>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</si>
  <si>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</si>
  <si>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</si>
  <si>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</si>
  <si>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</si>
  <si>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</si>
  <si>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</si>
  <si>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</si>
  <si>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</si>
  <si>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</si>
  <si>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</si>
  <si>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</si>
  <si>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</si>
  <si>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</si>
  <si>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</si>
  <si>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</si>
  <si>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</si>
  <si>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</si>
  <si>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</si>
  <si>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</si>
  <si>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</si>
  <si>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</si>
  <si>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</si>
  <si>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</si>
  <si>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</si>
  <si>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</si>
  <si>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</si>
  <si>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</si>
  <si>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</si>
  <si>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</si>
  <si>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</si>
  <si>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</si>
  <si>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</si>
  <si>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</si>
  <si>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</si>
  <si>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</si>
  <si>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</si>
  <si>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</si>
  <si>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</si>
  <si>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</si>
  <si>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</si>
  <si>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</si>
  <si>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</si>
  <si>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</si>
  <si>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</si>
  <si>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</si>
  <si>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</si>
  <si>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</si>
  <si>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</si>
  <si>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</si>
  <si>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</si>
  <si>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</si>
  <si>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</si>
  <si>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</si>
  <si>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</si>
  <si>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</si>
  <si>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</si>
  <si>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</si>
  <si>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</si>
  <si>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</si>
  <si>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</si>
  <si>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</si>
  <si>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</si>
  <si>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</si>
  <si>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</si>
  <si>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</si>
  <si>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</si>
  <si>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</si>
  <si>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</si>
  <si>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</si>
  <si>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</si>
  <si>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</si>
  <si>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</si>
  <si>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</si>
  <si>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</si>
  <si>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</si>
  <si>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</si>
  <si>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</si>
  <si>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</si>
  <si>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</si>
  <si>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</si>
  <si>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</si>
  <si>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</si>
  <si>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</si>
  <si>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</si>
  <si>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</si>
  <si>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</si>
  <si>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</si>
  <si>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</si>
  <si>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</si>
  <si>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</si>
  <si>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</si>
  <si>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</si>
  <si>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</si>
  <si>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</si>
  <si>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</si>
  <si>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</si>
  <si>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</si>
  <si>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</si>
  <si>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</si>
  <si>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</si>
  <si>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</si>
  <si>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</si>
  <si>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</si>
  <si>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</si>
  <si>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</si>
  <si>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</si>
  <si>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</si>
  <si>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</si>
  <si>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</si>
  <si>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</si>
  <si>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</si>
  <si>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</si>
  <si>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</si>
  <si>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</si>
  <si>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</si>
  <si>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</si>
  <si>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</si>
  <si>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</si>
  <si>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</si>
  <si>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</si>
  <si>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</si>
  <si>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</si>
  <si>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</si>
  <si>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</si>
  <si>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</si>
  <si>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</si>
  <si>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</si>
  <si>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</si>
  <si>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</si>
  <si>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</si>
  <si>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</si>
  <si>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</si>
  <si>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</si>
  <si>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</si>
  <si>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</si>
  <si>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</si>
  <si>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</si>
  <si>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</si>
  <si>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</si>
  <si>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</si>
  <si>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</si>
  <si>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</si>
  <si>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</si>
  <si>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</si>
  <si>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</si>
  <si>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</si>
  <si>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</si>
  <si>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</si>
  <si>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</si>
  <si>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</si>
  <si>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</si>
  <si>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</si>
  <si>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</si>
  <si>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</si>
  <si>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</si>
  <si>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</si>
  <si>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</si>
  <si>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</si>
  <si>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</si>
  <si>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</si>
  <si>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</si>
  <si>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</si>
  <si>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</si>
  <si>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</si>
  <si>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</si>
  <si>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</si>
  <si>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</si>
  <si>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</si>
  <si>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SBtabVersion='1.0' Document='SBTAB_Findsim' TableName='Parameter' TableTitle='SBTAB_Findsim Parameter' TableType = 'Quantity'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</si>
  <si>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</si>
  <si>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</si>
  <si>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</si>
  <si>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</si>
  <si>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</si>
  <si>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</si>
  <si>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</si>
  <si>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</si>
  <si>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</si>
  <si>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</si>
  <si>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</si>
  <si>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</si>
  <si>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</si>
  <si>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</si>
  <si>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</si>
  <si>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</si>
  <si>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</si>
  <si>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</si>
  <si>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</si>
  <si>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</si>
  <si>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</si>
  <si>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</si>
  <si>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</si>
  <si>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</si>
  <si>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</si>
  <si>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</si>
  <si>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</si>
  <si>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</si>
  <si>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</si>
  <si>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</si>
  <si>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</si>
  <si>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</si>
  <si>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</si>
  <si>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</si>
  <si>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</si>
  <si>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</si>
  <si>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</si>
  <si>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</si>
  <si>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</si>
  <si>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</si>
  <si>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</si>
  <si>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</si>
  <si>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</si>
  <si>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</si>
  <si>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</si>
  <si>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</si>
  <si>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</si>
  <si>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</si>
  <si>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</si>
  <si>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</si>
  <si>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</si>
  <si>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</si>
  <si>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</si>
  <si>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</si>
  <si>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</si>
  <si>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</si>
  <si>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</si>
  <si>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</si>
  <si>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</si>
  <si>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</si>
  <si>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</si>
  <si>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</si>
  <si>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</si>
  <si>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</si>
  <si>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</si>
  <si>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</si>
  <si>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</si>
  <si>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</si>
  <si>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</si>
  <si>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</si>
  <si>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</si>
  <si>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</si>
  <si>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</si>
  <si>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</si>
  <si>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</si>
  <si>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</si>
  <si>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</si>
  <si>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</si>
  <si>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</si>
  <si>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</si>
  <si>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</si>
  <si>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</si>
  <si>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</si>
  <si>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</si>
  <si>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</si>
  <si>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</si>
  <si>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</si>
  <si>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</si>
  <si>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</si>
  <si>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</si>
  <si>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</si>
  <si>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</si>
  <si>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</si>
  <si>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</si>
  <si>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</si>
  <si>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</si>
  <si>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</si>
  <si>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</si>
  <si>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</si>
  <si>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</si>
  <si>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</si>
  <si>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</si>
  <si>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</si>
  <si>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</si>
  <si>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</si>
  <si>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</si>
  <si>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</si>
  <si>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</si>
  <si>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</si>
  <si>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</si>
  <si>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</si>
  <si>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</si>
  <si>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</si>
  <si>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</si>
  <si>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</si>
  <si>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</si>
  <si>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</si>
  <si>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</si>
  <si>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</si>
  <si>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</si>
  <si>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</si>
  <si>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</si>
  <si>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</si>
  <si>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</si>
  <si>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</si>
  <si>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</si>
  <si>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</si>
  <si>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</si>
  <si>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</si>
  <si>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</si>
  <si>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</si>
  <si>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</si>
  <si>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</si>
  <si>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</si>
  <si>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</si>
  <si>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</si>
  <si>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</si>
  <si>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</si>
  <si>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</si>
  <si>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</si>
  <si>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</si>
  <si>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</si>
  <si>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</si>
  <si>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</si>
  <si>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</si>
  <si>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</si>
  <si>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</si>
  <si>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</si>
  <si>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</si>
  <si>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</si>
  <si>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</si>
  <si>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</si>
  <si>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</si>
  <si>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</si>
  <si>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</si>
  <si>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</si>
  <si>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</si>
  <si>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</si>
  <si>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</si>
  <si>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</si>
  <si>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</si>
  <si>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</si>
  <si>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</si>
  <si>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</si>
  <si>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</si>
  <si>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</si>
  <si>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</si>
  <si>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</si>
  <si>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</si>
  <si>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</si>
  <si>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</si>
  <si>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</si>
  <si>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</si>
  <si>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</si>
  <si>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</si>
  <si>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</si>
  <si>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</si>
  <si>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</si>
  <si>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</si>
  <si>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</si>
  <si>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</si>
  <si>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</si>
  <si>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</si>
  <si>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</si>
  <si>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</si>
  <si>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</si>
  <si>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</si>
  <si>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</si>
  <si>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</si>
  <si>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</si>
  <si>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</si>
  <si>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</si>
  <si>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</si>
  <si>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</si>
  <si>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</si>
  <si>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</si>
  <si>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</si>
  <si>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</si>
  <si>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</si>
  <si>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</si>
  <si>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</si>
  <si>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</si>
  <si>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</si>
  <si>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</si>
  <si>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</si>
  <si>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</si>
  <si>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</si>
  <si>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</si>
  <si>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</si>
  <si>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</si>
  <si>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</si>
  <si>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</si>
  <si>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</si>
  <si>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</si>
  <si>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</si>
  <si>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</si>
  <si>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</si>
  <si>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</si>
  <si>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</si>
  <si>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</si>
  <si>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</si>
  <si>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</si>
  <si>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</si>
  <si>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</si>
  <si>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</si>
  <si>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</si>
  <si>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</si>
  <si>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</si>
  <si>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</si>
  <si>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</si>
  <si>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</si>
  <si>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</si>
  <si>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</si>
  <si>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</si>
  <si>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</si>
  <si>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</si>
  <si>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</si>
  <si>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</si>
  <si>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</si>
  <si>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</si>
  <si>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</si>
  <si>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</si>
  <si>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</si>
  <si>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</si>
  <si>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</si>
  <si>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</si>
  <si>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</si>
  <si>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</si>
  <si>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</si>
  <si>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</si>
  <si>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</si>
  <si>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</si>
  <si>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</si>
  <si>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</si>
  <si>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</si>
  <si>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</si>
  <si>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</si>
  <si>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</si>
  <si>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</si>
  <si>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</si>
  <si>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</si>
  <si>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</si>
  <si>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</si>
  <si>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</si>
  <si>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</si>
  <si>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</si>
  <si>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</si>
  <si>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</si>
  <si>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</si>
  <si>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</si>
  <si>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</si>
  <si>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</si>
  <si>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</si>
  <si>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</si>
  <si>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</si>
  <si>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</si>
  <si>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</si>
  <si>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</si>
  <si>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</si>
  <si>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</si>
  <si>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</si>
  <si>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</si>
  <si>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</si>
  <si>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</si>
  <si>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</si>
  <si>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</si>
  <si>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</si>
  <si>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</si>
  <si>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</si>
  <si>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</si>
  <si>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</si>
  <si>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</si>
  <si>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</si>
  <si>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</si>
  <si>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</si>
  <si>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</si>
  <si>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</si>
  <si>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</si>
  <si>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</si>
  <si>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</si>
  <si>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</si>
  <si>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</si>
  <si>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</si>
  <si>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</si>
  <si>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</si>
  <si>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</si>
  <si>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</si>
  <si>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</si>
  <si>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</si>
  <si>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</si>
  <si>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</si>
  <si>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</si>
  <si>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</si>
  <si>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</si>
  <si>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</si>
  <si>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</si>
  <si>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</si>
  <si>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</si>
  <si>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</si>
  <si>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</si>
  <si>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</si>
  <si>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</si>
  <si>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</si>
  <si>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</si>
  <si>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</si>
  <si>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</si>
  <si>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</si>
  <si>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</si>
  <si>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</si>
  <si>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</si>
  <si>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</si>
  <si>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</si>
  <si>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</si>
  <si>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</si>
  <si>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</si>
  <si>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</si>
  <si>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</si>
  <si>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</si>
  <si>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</si>
  <si>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</si>
  <si>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</si>
  <si>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</si>
  <si>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</si>
  <si>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</si>
  <si>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</si>
  <si>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</si>
  <si>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</si>
  <si>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</si>
  <si>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</si>
  <si>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</si>
  <si>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</si>
  <si>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</si>
  <si>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</si>
  <si>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</si>
  <si>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</si>
  <si>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</si>
  <si>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</si>
  <si>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</si>
  <si>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</si>
  <si>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</si>
  <si>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</si>
  <si>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</si>
  <si>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</si>
  <si>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</si>
  <si>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</si>
  <si>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</si>
  <si>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</si>
  <si>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</si>
  <si>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</si>
  <si>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</si>
  <si>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</si>
  <si>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</si>
  <si>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</si>
  <si>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</si>
  <si>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</si>
  <si>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</si>
  <si>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</si>
  <si>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</si>
  <si>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</si>
  <si>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</si>
  <si>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</si>
  <si>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</si>
  <si>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</si>
  <si>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</si>
  <si>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</si>
  <si>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</si>
  <si>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</si>
  <si>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</si>
  <si>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</si>
  <si>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</si>
  <si>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</si>
  <si>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</si>
  <si>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</si>
  <si>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</si>
  <si>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</si>
  <si>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</si>
  <si>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</si>
  <si>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</si>
  <si>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</si>
  <si>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</si>
  <si>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</si>
  <si>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</si>
  <si>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</si>
  <si>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</si>
  <si>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</si>
  <si>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</si>
  <si>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</si>
  <si>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</si>
  <si>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</si>
  <si>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</si>
  <si>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</si>
  <si>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</si>
  <si>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</si>
  <si>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</si>
  <si>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</si>
  <si>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</si>
  <si>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</si>
  <si>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</si>
  <si>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</si>
  <si>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</si>
  <si>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</si>
  <si>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</si>
  <si>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</si>
  <si>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</si>
  <si>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</si>
  <si>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</si>
  <si>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</si>
  <si>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</si>
  <si>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</si>
  <si>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</si>
  <si>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</si>
  <si>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</si>
  <si>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</si>
  <si>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</si>
  <si>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</si>
  <si>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</si>
  <si>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</si>
  <si>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</si>
  <si>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</si>
  <si>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</si>
  <si>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</si>
  <si>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</si>
  <si>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</si>
  <si>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</si>
  <si>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</si>
  <si>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</si>
  <si>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</si>
  <si>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</si>
  <si>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</si>
  <si>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</si>
  <si>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</si>
  <si>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</si>
  <si>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</si>
  <si>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</si>
  <si>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</si>
  <si>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</si>
  <si>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</si>
  <si>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</si>
  <si>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</si>
  <si>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</si>
  <si>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</si>
  <si>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</si>
  <si>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</si>
  <si>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</si>
  <si>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</si>
  <si>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</si>
  <si>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</si>
  <si>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</si>
  <si>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</si>
  <si>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</si>
  <si>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</si>
  <si>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</si>
  <si>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</si>
  <si>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</si>
  <si>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</si>
  <si>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</si>
  <si>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</si>
  <si>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</si>
  <si>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</si>
  <si>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</si>
  <si>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</si>
  <si>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</si>
  <si>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</si>
  <si>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</si>
  <si>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</si>
  <si>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SBtabVersion='1.0' Document='SBTAB_Findsim' TableName='Reaction' TableTitle='SBTAB_Findsim Reaction' TableType = 'Reaction'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</si>
  <si>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</si>
  <si>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</si>
  <si>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</si>
  <si>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</si>
  <si>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</si>
  <si>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</si>
  <si>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</si>
  <si>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</si>
  <si>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</si>
  <si>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</si>
  <si>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</si>
  <si>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</si>
  <si>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</si>
  <si>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</si>
  <si>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</si>
  <si>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</si>
  <si>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</si>
  <si>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</si>
  <si>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</si>
  <si>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</si>
  <si>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</si>
  <si>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</si>
  <si>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</si>
  <si>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</si>
  <si>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</si>
  <si>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</si>
  <si>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</si>
  <si>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</si>
  <si>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</si>
  <si>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</si>
  <si>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</si>
  <si>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</si>
  <si>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</si>
  <si>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</si>
  <si>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</si>
  <si>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</si>
  <si>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</si>
  <si>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</si>
  <si>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</si>
  <si>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</si>
  <si>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</si>
  <si>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</si>
  <si>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</si>
  <si>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</si>
  <si>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</si>
  <si>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</si>
  <si>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</si>
  <si>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</si>
  <si>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</si>
  <si>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</si>
  <si>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</si>
  <si>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</si>
  <si>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</si>
  <si>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</si>
  <si>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</si>
  <si>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</si>
  <si>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</si>
  <si>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</si>
  <si>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</si>
  <si>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</si>
  <si>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</si>
  <si>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</si>
  <si>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</si>
  <si>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</si>
  <si>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</si>
  <si>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</si>
  <si>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</si>
  <si>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</si>
  <si>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</si>
  <si>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</si>
  <si>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</si>
  <si>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</si>
  <si>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</si>
  <si>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</si>
  <si>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</si>
  <si>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</si>
  <si>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</si>
  <si>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</si>
  <si>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</si>
  <si>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</si>
  <si>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</si>
  <si>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</si>
  <si>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</si>
  <si>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</si>
  <si>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</si>
  <si>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</si>
  <si>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</si>
  <si>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</si>
  <si>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</si>
  <si>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</si>
  <si>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</si>
  <si>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</si>
  <si>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</si>
  <si>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</si>
  <si>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</si>
  <si>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</si>
  <si>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</si>
  <si>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</si>
  <si>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</si>
  <si>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</si>
  <si>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</si>
  <si>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</si>
  <si>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</si>
  <si>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</si>
  <si>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</si>
  <si>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</si>
  <si>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</si>
  <si>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</si>
  <si>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</si>
  <si>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</si>
  <si>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</si>
  <si>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</si>
  <si>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</si>
  <si>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</si>
  <si>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</si>
  <si>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</si>
  <si>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</si>
  <si>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</si>
  <si>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</si>
  <si>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</si>
  <si>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</si>
  <si>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</si>
  <si>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</si>
  <si>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</si>
  <si>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</si>
  <si>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</si>
  <si>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</si>
  <si>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</si>
  <si>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</si>
  <si>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</si>
  <si>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</si>
  <si>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</si>
  <si>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</si>
  <si>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</si>
  <si>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</si>
  <si>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</si>
  <si>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</si>
  <si>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</si>
  <si>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</si>
  <si>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</si>
  <si>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</si>
  <si>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</si>
  <si>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</si>
  <si>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</si>
  <si>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</si>
  <si>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</si>
  <si>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</si>
  <si>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</si>
  <si>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</si>
  <si>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</si>
  <si>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</si>
  <si>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</si>
  <si>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</si>
  <si>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</si>
  <si>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</si>
  <si>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</si>
  <si>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</si>
  <si>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</si>
  <si>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</si>
  <si>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</si>
  <si>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</si>
  <si>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</si>
  <si>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</si>
  <si>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</si>
  <si>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</si>
  <si>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</si>
  <si>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</si>
  <si>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</si>
  <si>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</si>
  <si>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</si>
  <si>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</si>
  <si>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</si>
  <si>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</si>
  <si>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</si>
  <si>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</si>
  <si>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</si>
  <si>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</si>
  <si>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</si>
  <si>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</si>
  <si>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</si>
  <si>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</si>
  <si>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</si>
  <si>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</si>
  <si>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</si>
  <si>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</si>
  <si>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</si>
  <si>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</si>
  <si>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</si>
  <si>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</si>
  <si>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</si>
  <si>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</si>
  <si>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</si>
  <si>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</si>
  <si>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</si>
  <si>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</si>
  <si>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</si>
  <si>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</si>
  <si>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</si>
  <si>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</si>
  <si>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</si>
  <si>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</si>
  <si>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</si>
  <si>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</si>
  <si>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</si>
  <si>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</si>
  <si>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</si>
  <si>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</si>
  <si>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</si>
  <si>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</si>
  <si>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</si>
  <si>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</si>
  <si>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</si>
  <si>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</si>
  <si>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</si>
  <si>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</si>
  <si>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</si>
  <si>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</si>
  <si>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</si>
  <si>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</si>
  <si>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</si>
  <si>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</si>
  <si>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</si>
  <si>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</si>
  <si>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</si>
  <si>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</si>
  <si>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</si>
  <si>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</si>
  <si>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</si>
  <si>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</si>
  <si>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</si>
  <si>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</si>
  <si>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</si>
  <si>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</si>
  <si>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</si>
  <si>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</si>
  <si>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</si>
  <si>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</si>
  <si>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</si>
  <si>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</si>
  <si>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</si>
  <si>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</si>
  <si>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</si>
  <si>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</si>
  <si>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</si>
  <si>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</si>
  <si>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</si>
  <si>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</si>
  <si>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</si>
  <si>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</si>
  <si>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</si>
  <si>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</si>
  <si>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</si>
  <si>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</si>
  <si>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</si>
  <si>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</si>
  <si>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</si>
  <si>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</si>
  <si>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</si>
  <si>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</si>
  <si>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</si>
  <si>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</si>
  <si>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</si>
  <si>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</si>
  <si>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</si>
  <si>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</si>
  <si>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</si>
  <si>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</si>
  <si>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</si>
  <si>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</si>
  <si>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</si>
  <si>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</si>
  <si>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</si>
  <si>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</si>
  <si>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</si>
  <si>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</si>
  <si>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</si>
  <si>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</si>
  <si>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</si>
  <si>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</si>
  <si>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</si>
  <si>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</si>
  <si>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</si>
  <si>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</si>
  <si>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</si>
  <si>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</si>
  <si>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</si>
  <si>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</si>
  <si>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</si>
  <si>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</si>
  <si>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</si>
  <si>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</si>
  <si>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</si>
  <si>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</si>
  <si>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</si>
  <si>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</si>
  <si>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</si>
  <si>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</si>
  <si>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</si>
  <si>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</si>
  <si>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</si>
  <si>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</si>
  <si>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</si>
  <si>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</si>
  <si>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</si>
  <si>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</si>
  <si>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</si>
  <si>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</si>
  <si>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</si>
  <si>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</si>
  <si>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</si>
  <si>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</si>
  <si>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</si>
  <si>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</si>
  <si>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</si>
  <si>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</si>
  <si>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</si>
  <si>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</si>
  <si>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</si>
  <si>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</si>
  <si>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</si>
  <si>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</si>
  <si>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</si>
  <si>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</si>
  <si>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</si>
  <si>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</si>
  <si>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</si>
  <si>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</si>
  <si>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</si>
  <si>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</si>
  <si>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</si>
  <si>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</si>
  <si>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</si>
  <si>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</si>
  <si>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</si>
  <si>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</si>
  <si>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</si>
  <si>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</si>
  <si>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</si>
  <si>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</si>
  <si>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</si>
  <si>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</si>
  <si>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</si>
  <si>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</si>
  <si>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</si>
  <si>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</si>
  <si>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</si>
  <si>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</si>
  <si>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</si>
  <si>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</si>
  <si>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</si>
  <si>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</si>
  <si>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</si>
  <si>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</si>
  <si>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</si>
  <si>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</si>
  <si>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</si>
  <si>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</si>
  <si>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</si>
  <si>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</si>
  <si>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</si>
  <si>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</si>
  <si>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</si>
  <si>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</si>
  <si>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</si>
  <si>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</si>
  <si>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</si>
  <si>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</si>
  <si>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</si>
  <si>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</si>
  <si>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</si>
  <si>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</si>
  <si>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</si>
  <si>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</si>
  <si>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</si>
  <si>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</si>
  <si>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</si>
  <si>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</si>
  <si>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</si>
  <si>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</si>
  <si>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</si>
  <si>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</si>
  <si>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</si>
  <si>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</si>
  <si>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</si>
  <si>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</si>
  <si>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</si>
  <si>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</si>
  <si>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</si>
  <si>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</si>
  <si>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</si>
  <si>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</si>
  <si>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</si>
  <si>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</si>
  <si>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</si>
  <si>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</si>
  <si>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</si>
  <si>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</si>
  <si>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</si>
  <si>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</si>
  <si>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</si>
  <si>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</si>
  <si>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</si>
  <si>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</si>
  <si>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</si>
  <si>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</si>
  <si>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</si>
  <si>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</si>
  <si>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</si>
  <si>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</si>
  <si>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</si>
  <si>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</si>
  <si>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</si>
  <si>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</si>
  <si>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</si>
  <si>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SBtabVersion='1.0' Document='SBTAB_Findsim' TableName='Output' TableTitle='SBTAB_Findsim Output' TableType = 'Quantity'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</si>
  <si>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</si>
  <si>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</si>
  <si>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</si>
  <si>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</si>
  <si>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</si>
  <si>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</si>
  <si>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</si>
  <si>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</si>
  <si>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</si>
  <si>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</si>
  <si>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</si>
  <si>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SBtabVersion='1.0' Document='SBTAB_Findsim' TableName='Expression' TableTitle='SBTAB_Findsim Expression' TableType = 'Expression'</t>
  </si>
  <si>
    <t>Ex0</t>
  </si>
  <si>
    <t>PKC_DAG_AA_p+PKC_Ca_memb_p+PKC_Ca_AA_p+PKC_DAG_memb_p+PKC_basal_p+PKC_AA_p</t>
  </si>
  <si>
    <t>SBtabVersion='1.0' Document='SBTAB_Findsim' TableName='Experiments' TableTitle='SBTAB_Findsim Experiments' TableType = 'QuantityMatrix'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</si>
  <si>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</si>
  <si>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</si>
  <si>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</si>
  <si>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</si>
  <si>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</si>
  <si>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</si>
  <si>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</si>
  <si>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</si>
  <si>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</si>
  <si>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</si>
  <si>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</si>
  <si>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</si>
  <si>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</si>
  <si>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</si>
  <si>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</si>
  <si>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</si>
  <si>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</si>
  <si>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</si>
  <si>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</si>
  <si>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</si>
  <si>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</si>
  <si>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</si>
  <si>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</si>
  <si>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</si>
  <si>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</si>
  <si>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</si>
  <si>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</si>
  <si>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</si>
  <si>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</si>
  <si>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</si>
  <si>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</si>
  <si>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</si>
  <si>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</si>
  <si>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</si>
  <si>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</si>
  <si>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SBtabVersion='1.0' Document='SBTAB_Findsim' TableName='E0' TableTitle='SBTAB_Findsim E0' TableType = 'QuantityMatrix'</t>
  </si>
  <si>
    <t>!Time</t>
  </si>
  <si>
    <t>&gt;Y0</t>
  </si>
  <si>
    <t>SD_Y0</t>
  </si>
  <si>
    <t>E0T0</t>
  </si>
  <si>
    <t>E0T1</t>
  </si>
  <si>
    <t>E0T2</t>
  </si>
  <si>
    <t>E0T3</t>
  </si>
  <si>
    <t>E0T4</t>
  </si>
  <si>
    <t>SBtabVersion='1.0' Document='SBTAB_Findsim' TableName='E0I' TableTitle='SBTAB_Findsim E0I' TableType = 'QuantityMatrix'</t>
  </si>
  <si>
    <t>!Input_Time_S51</t>
  </si>
  <si>
    <t>&gt;S51</t>
  </si>
  <si>
    <t>E0IT0</t>
  </si>
  <si>
    <t>E0IT1</t>
  </si>
  <si>
    <t>SBtabVersion='1.0' Document='SBTAB_Findsim' TableName='E1' TableTitle='SBTAB_Findsim E1' TableType = 'QuantityMatrix'</t>
  </si>
  <si>
    <t>E1T0</t>
  </si>
  <si>
    <t>E1T1</t>
  </si>
  <si>
    <t>E1T2</t>
  </si>
  <si>
    <t>E1T3</t>
  </si>
  <si>
    <t>E1T4</t>
  </si>
  <si>
    <t>E1T5</t>
  </si>
  <si>
    <t>SBtabVersion='1.0' Document='SBTAB_Findsim' TableName='E1I' TableTitle='SBTAB_Findsim E1I' TableType = 'QuantityMatrix'</t>
  </si>
  <si>
    <t>E1IT0</t>
  </si>
  <si>
    <t>E1IT1</t>
  </si>
  <si>
    <t>!DefaultValue</t>
  </si>
  <si>
    <t>!Scale</t>
  </si>
  <si>
    <t>log10</t>
  </si>
  <si>
    <t>!Size</t>
  </si>
  <si>
    <t>SBtabVersion='1.0' Document='SBTAB_Findsim' TableName='Compartment' TableTitle='SBTAB_Findsim Compound' TableType = 'Quantity'</t>
  </si>
  <si>
    <t>V1</t>
  </si>
  <si>
    <t>liter</t>
  </si>
  <si>
    <t>TableName='Defaults' TableType='Quantity' TableTitle='Default units for this model' SBtabVersion='1.0' Document='SBTAB_Findsim'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</si>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</sst>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1199</v>
      </c>
    </row>
    <row r="2" spans="1:3" x14ac:dyDescent="0.45">
      <c r="A2" t="s">
        <v>2</v>
      </c>
      <c r="B2" t="s">
        <v>3</v>
      </c>
      <c r="C2" t="s">
        <v>4</v>
      </c>
    </row>
    <row r="3" spans="1:3" x14ac:dyDescent="0.45">
      <c r="A3" t="s">
        <v>1200</v>
      </c>
      <c r="B3" t="s">
        <v>1200</v>
      </c>
      <c r="C3" t="s">
        <v>1201</v>
      </c>
    </row>
    <row r="4" spans="1:3" x14ac:dyDescent="0.45">
      <c r="A4" t="s">
        <v>1202</v>
      </c>
      <c r="B4" t="s">
        <v>1202</v>
      </c>
      <c r="C4" t="s">
        <v>1198</v>
      </c>
    </row>
    <row r="5" spans="1:3" x14ac:dyDescent="0.45">
      <c r="A5" t="s">
        <v>1203</v>
      </c>
      <c r="B5" t="s">
        <v>1203</v>
      </c>
      <c r="C5" t="s">
        <v>1213</v>
      </c>
    </row>
    <row r="6" spans="1:3" x14ac:dyDescent="0.45">
      <c r="A6" t="s">
        <v>1204</v>
      </c>
      <c r="B6" t="s">
        <v>1204</v>
      </c>
      <c r="C6" t="s">
        <v>1205</v>
      </c>
    </row>
    <row r="7" spans="1:3" x14ac:dyDescent="0.45">
      <c r="A7" t="s">
        <v>1206</v>
      </c>
      <c r="B7" t="s">
        <v>1206</v>
      </c>
      <c r="C7" t="s">
        <v>1207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1177</v>
      </c>
    </row>
    <row r="2" spans="1:3" x14ac:dyDescent="0.45">
      <c r="A2" t="s">
        <v>2</v>
      </c>
      <c r="B2" t="s">
        <v>1178</v>
      </c>
      <c r="C2" t="s">
        <v>1179</v>
      </c>
    </row>
    <row r="3" spans="1:3" x14ac:dyDescent="0.45">
      <c r="A3" t="s">
        <v>1180</v>
      </c>
      <c r="B3">
        <v>0</v>
      </c>
      <c r="C3">
        <v>0</v>
      </c>
    </row>
    <row r="4" spans="1:3" x14ac:dyDescent="0.45">
      <c r="A4" t="s">
        <v>1181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1182</v>
      </c>
    </row>
    <row r="2" spans="1:4" x14ac:dyDescent="0.45">
      <c r="A2" t="s">
        <v>2</v>
      </c>
      <c r="B2" t="s">
        <v>1169</v>
      </c>
      <c r="C2" t="s">
        <v>1216</v>
      </c>
      <c r="D2" t="s">
        <v>1217</v>
      </c>
    </row>
    <row r="3" spans="1:4" x14ac:dyDescent="0.45">
      <c r="A3" t="s">
        <v>1183</v>
      </c>
      <c r="B3">
        <v>3600</v>
      </c>
      <c r="C3">
        <v>1</v>
      </c>
      <c r="D3">
        <v>0.01</v>
      </c>
    </row>
    <row r="4" spans="1:4" x14ac:dyDescent="0.45">
      <c r="A4" t="s">
        <v>1184</v>
      </c>
      <c r="B4">
        <v>3900</v>
      </c>
      <c r="C4">
        <v>2.5</v>
      </c>
      <c r="D4">
        <v>1</v>
      </c>
    </row>
    <row r="5" spans="1:4" x14ac:dyDescent="0.45">
      <c r="A5" t="s">
        <v>1185</v>
      </c>
      <c r="B5">
        <v>5400</v>
      </c>
      <c r="C5">
        <v>1.5</v>
      </c>
      <c r="D5">
        <v>0.8</v>
      </c>
    </row>
    <row r="6" spans="1:4" x14ac:dyDescent="0.45">
      <c r="A6" t="s">
        <v>1186</v>
      </c>
      <c r="B6">
        <v>7200</v>
      </c>
      <c r="C6">
        <v>1.3</v>
      </c>
      <c r="D6">
        <v>0.6</v>
      </c>
    </row>
    <row r="7" spans="1:4" x14ac:dyDescent="0.45">
      <c r="A7" t="s">
        <v>1187</v>
      </c>
      <c r="B7">
        <v>14400</v>
      </c>
      <c r="C7">
        <v>1.2</v>
      </c>
      <c r="D7">
        <v>0.5</v>
      </c>
    </row>
    <row r="8" spans="1:4" x14ac:dyDescent="0.45">
      <c r="A8" t="s">
        <v>1188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1189</v>
      </c>
    </row>
    <row r="2" spans="1:3" x14ac:dyDescent="0.45">
      <c r="A2" t="s">
        <v>2</v>
      </c>
      <c r="B2" t="s">
        <v>1178</v>
      </c>
      <c r="C2" t="s">
        <v>1179</v>
      </c>
    </row>
    <row r="3" spans="1:3" x14ac:dyDescent="0.45">
      <c r="A3" t="s">
        <v>1190</v>
      </c>
      <c r="B3">
        <v>0</v>
      </c>
      <c r="C3">
        <v>0</v>
      </c>
    </row>
    <row r="4" spans="1:3" x14ac:dyDescent="0.45">
      <c r="A4" t="s">
        <v>1191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1196</v>
      </c>
    </row>
    <row r="2" spans="1:4" x14ac:dyDescent="0.45">
      <c r="A2" t="s">
        <v>2</v>
      </c>
      <c r="B2" t="s">
        <v>3</v>
      </c>
      <c r="C2" t="s">
        <v>4</v>
      </c>
      <c r="D2" t="s">
        <v>1195</v>
      </c>
    </row>
    <row r="3" spans="1:4" x14ac:dyDescent="0.45">
      <c r="A3" t="s">
        <v>1197</v>
      </c>
      <c r="B3" t="s">
        <v>15</v>
      </c>
      <c r="C3" t="s">
        <v>1198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</v>
      </c>
    </row>
    <row r="2" spans="1:10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45">
      <c r="A3" s="1" t="s">
        <v>12</v>
      </c>
      <c r="B3" s="1" t="s">
        <v>13</v>
      </c>
      <c r="C3" s="1" t="s">
        <v>1210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14</v>
      </c>
      <c r="I3" s="1" t="s">
        <v>15</v>
      </c>
    </row>
    <row r="4" spans="1:10" x14ac:dyDescent="0.45">
      <c r="A4" s="1" t="s">
        <v>16</v>
      </c>
      <c r="B4" s="1" t="s">
        <v>17</v>
      </c>
      <c r="C4" s="1" t="s">
        <v>1210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14</v>
      </c>
      <c r="I4" s="1" t="s">
        <v>15</v>
      </c>
    </row>
    <row r="5" spans="1:10" x14ac:dyDescent="0.45">
      <c r="A5" s="1" t="s">
        <v>18</v>
      </c>
      <c r="B5" s="1" t="s">
        <v>19</v>
      </c>
      <c r="C5" s="1" t="s">
        <v>1210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14</v>
      </c>
      <c r="I5" s="1" t="s">
        <v>15</v>
      </c>
    </row>
    <row r="6" spans="1:10" x14ac:dyDescent="0.45">
      <c r="A6" s="1" t="s">
        <v>20</v>
      </c>
      <c r="B6" s="1" t="s">
        <v>21</v>
      </c>
      <c r="C6" s="1" t="s">
        <v>1210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14</v>
      </c>
      <c r="I6" s="1" t="s">
        <v>15</v>
      </c>
    </row>
    <row r="7" spans="1:10" x14ac:dyDescent="0.45">
      <c r="A7" s="1" t="s">
        <v>22</v>
      </c>
      <c r="B7" s="1" t="s">
        <v>23</v>
      </c>
      <c r="C7" s="1" t="s">
        <v>1210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14</v>
      </c>
      <c r="I7" s="1" t="s">
        <v>15</v>
      </c>
    </row>
    <row r="8" spans="1:10" x14ac:dyDescent="0.45">
      <c r="A8" s="1" t="s">
        <v>24</v>
      </c>
      <c r="B8" s="1" t="s">
        <v>25</v>
      </c>
      <c r="C8" s="1" t="s">
        <v>1210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14</v>
      </c>
      <c r="I8" s="1" t="s">
        <v>15</v>
      </c>
    </row>
    <row r="9" spans="1:10" x14ac:dyDescent="0.45">
      <c r="A9" s="1" t="s">
        <v>26</v>
      </c>
      <c r="B9" s="1" t="s">
        <v>27</v>
      </c>
      <c r="C9" s="1" t="s">
        <v>1210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14</v>
      </c>
      <c r="I9" s="1" t="s">
        <v>15</v>
      </c>
    </row>
    <row r="10" spans="1:10" x14ac:dyDescent="0.45">
      <c r="A10" s="1" t="s">
        <v>28</v>
      </c>
      <c r="B10" s="1" t="s">
        <v>29</v>
      </c>
      <c r="C10" s="1" t="s">
        <v>1210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14</v>
      </c>
      <c r="I10" s="1" t="s">
        <v>15</v>
      </c>
    </row>
    <row r="11" spans="1:10" x14ac:dyDescent="0.45">
      <c r="A11" s="1" t="s">
        <v>30</v>
      </c>
      <c r="B11" s="1" t="s">
        <v>31</v>
      </c>
      <c r="C11" s="1" t="s">
        <v>1210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14</v>
      </c>
      <c r="I11" s="1" t="s">
        <v>15</v>
      </c>
    </row>
    <row r="12" spans="1:10" x14ac:dyDescent="0.45">
      <c r="A12" s="1" t="s">
        <v>32</v>
      </c>
      <c r="B12" s="1" t="s">
        <v>33</v>
      </c>
      <c r="C12" s="1" t="s">
        <v>1210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14</v>
      </c>
      <c r="I12" s="1" t="s">
        <v>15</v>
      </c>
    </row>
    <row r="13" spans="1:10" x14ac:dyDescent="0.45">
      <c r="A13" s="1" t="s">
        <v>34</v>
      </c>
      <c r="B13" s="1" t="s">
        <v>35</v>
      </c>
      <c r="C13" s="1" t="s">
        <v>1210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14</v>
      </c>
      <c r="I13" s="1" t="s">
        <v>15</v>
      </c>
    </row>
    <row r="14" spans="1:10" x14ac:dyDescent="0.45">
      <c r="A14" s="1" t="s">
        <v>1209</v>
      </c>
      <c r="B14" s="1" t="s">
        <v>36</v>
      </c>
      <c r="C14" s="1" t="s">
        <v>1210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14</v>
      </c>
      <c r="I14" s="1" t="s">
        <v>15</v>
      </c>
    </row>
    <row r="15" spans="1:10" x14ac:dyDescent="0.45">
      <c r="A15" s="1" t="s">
        <v>1208</v>
      </c>
      <c r="B15" s="1" t="s">
        <v>37</v>
      </c>
      <c r="C15" s="1" t="s">
        <v>1210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14</v>
      </c>
      <c r="I15" s="1" t="s">
        <v>15</v>
      </c>
    </row>
    <row r="16" spans="1:10" x14ac:dyDescent="0.45">
      <c r="A16" s="1" t="s">
        <v>38</v>
      </c>
      <c r="B16" s="1" t="s">
        <v>39</v>
      </c>
      <c r="C16" s="1" t="s">
        <v>1210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14</v>
      </c>
      <c r="I16" s="1" t="s">
        <v>15</v>
      </c>
    </row>
    <row r="17" spans="1:9" x14ac:dyDescent="0.45">
      <c r="A17" s="1" t="s">
        <v>40</v>
      </c>
      <c r="B17" s="1" t="s">
        <v>41</v>
      </c>
      <c r="C17" s="1" t="s">
        <v>1210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14</v>
      </c>
      <c r="I17" s="1" t="s">
        <v>15</v>
      </c>
    </row>
    <row r="18" spans="1:9" x14ac:dyDescent="0.45">
      <c r="A18" s="1" t="s">
        <v>42</v>
      </c>
      <c r="B18" s="1" t="s">
        <v>43</v>
      </c>
      <c r="C18" s="1" t="s">
        <v>1210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14</v>
      </c>
      <c r="I18" s="1" t="s">
        <v>15</v>
      </c>
    </row>
    <row r="19" spans="1:9" x14ac:dyDescent="0.45">
      <c r="A19" s="1" t="s">
        <v>44</v>
      </c>
      <c r="B19" s="1" t="s">
        <v>45</v>
      </c>
      <c r="C19" s="1" t="s">
        <v>1210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14</v>
      </c>
      <c r="I19" s="1" t="s">
        <v>15</v>
      </c>
    </row>
    <row r="20" spans="1:9" x14ac:dyDescent="0.45">
      <c r="A20" s="1" t="s">
        <v>46</v>
      </c>
      <c r="B20" s="1" t="s">
        <v>47</v>
      </c>
      <c r="C20" s="1" t="s">
        <v>1210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14</v>
      </c>
      <c r="I20" s="1" t="s">
        <v>15</v>
      </c>
    </row>
    <row r="21" spans="1:9" x14ac:dyDescent="0.45">
      <c r="A21" s="1" t="s">
        <v>48</v>
      </c>
      <c r="B21" s="1" t="s">
        <v>49</v>
      </c>
      <c r="C21" s="1" t="s">
        <v>1210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14</v>
      </c>
      <c r="I21" s="1" t="s">
        <v>15</v>
      </c>
    </row>
    <row r="22" spans="1:9" x14ac:dyDescent="0.45">
      <c r="A22" s="1" t="s">
        <v>50</v>
      </c>
      <c r="B22" s="1" t="s">
        <v>51</v>
      </c>
      <c r="C22" s="1" t="s">
        <v>1210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14</v>
      </c>
      <c r="I22" s="1" t="s">
        <v>15</v>
      </c>
    </row>
    <row r="23" spans="1:9" x14ac:dyDescent="0.45">
      <c r="A23" s="1" t="s">
        <v>52</v>
      </c>
      <c r="B23" s="1" t="s">
        <v>53</v>
      </c>
      <c r="C23" s="1" t="s">
        <v>1210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14</v>
      </c>
      <c r="I23" s="1" t="s">
        <v>15</v>
      </c>
    </row>
    <row r="24" spans="1:9" x14ac:dyDescent="0.45">
      <c r="A24" s="1" t="s">
        <v>54</v>
      </c>
      <c r="B24" s="1" t="s">
        <v>55</v>
      </c>
      <c r="C24" s="1" t="s">
        <v>1210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14</v>
      </c>
      <c r="I24" s="1" t="s">
        <v>15</v>
      </c>
    </row>
    <row r="25" spans="1:9" x14ac:dyDescent="0.45">
      <c r="A25" s="1" t="s">
        <v>56</v>
      </c>
      <c r="B25" s="1" t="s">
        <v>57</v>
      </c>
      <c r="C25" s="1" t="s">
        <v>1210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14</v>
      </c>
      <c r="I25" s="1" t="s">
        <v>15</v>
      </c>
    </row>
    <row r="26" spans="1:9" x14ac:dyDescent="0.45">
      <c r="A26" s="1" t="s">
        <v>58</v>
      </c>
      <c r="B26" s="1" t="s">
        <v>59</v>
      </c>
      <c r="C26" s="1" t="s">
        <v>1210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14</v>
      </c>
      <c r="I26" s="1" t="s">
        <v>15</v>
      </c>
    </row>
    <row r="27" spans="1:9" x14ac:dyDescent="0.45">
      <c r="A27" s="1" t="s">
        <v>60</v>
      </c>
      <c r="B27" s="1" t="s">
        <v>61</v>
      </c>
      <c r="C27" s="1" t="s">
        <v>1210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14</v>
      </c>
      <c r="I27" s="1" t="s">
        <v>15</v>
      </c>
    </row>
    <row r="28" spans="1:9" x14ac:dyDescent="0.45">
      <c r="A28" s="1" t="s">
        <v>62</v>
      </c>
      <c r="B28" s="1" t="s">
        <v>63</v>
      </c>
      <c r="C28" s="1" t="s">
        <v>1210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14</v>
      </c>
      <c r="I28" s="1" t="s">
        <v>15</v>
      </c>
    </row>
    <row r="29" spans="1:9" x14ac:dyDescent="0.45">
      <c r="A29" s="1" t="s">
        <v>64</v>
      </c>
      <c r="B29" s="1" t="s">
        <v>65</v>
      </c>
      <c r="C29" s="1" t="s">
        <v>1210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14</v>
      </c>
      <c r="I29" s="1" t="s">
        <v>15</v>
      </c>
    </row>
    <row r="30" spans="1:9" x14ac:dyDescent="0.45">
      <c r="A30" s="1" t="s">
        <v>66</v>
      </c>
      <c r="B30" s="1" t="s">
        <v>67</v>
      </c>
      <c r="C30" s="1" t="s">
        <v>1210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14</v>
      </c>
      <c r="I30" s="1" t="s">
        <v>15</v>
      </c>
    </row>
    <row r="31" spans="1:9" x14ac:dyDescent="0.45">
      <c r="A31" s="1" t="s">
        <v>68</v>
      </c>
      <c r="B31" s="1" t="s">
        <v>69</v>
      </c>
      <c r="C31" s="1" t="s">
        <v>1210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14</v>
      </c>
      <c r="I31" s="1" t="s">
        <v>15</v>
      </c>
    </row>
    <row r="32" spans="1:9" x14ac:dyDescent="0.45">
      <c r="A32" s="1" t="s">
        <v>70</v>
      </c>
      <c r="B32" s="1" t="s">
        <v>71</v>
      </c>
      <c r="C32" s="1" t="s">
        <v>1210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14</v>
      </c>
      <c r="I32" s="1" t="s">
        <v>15</v>
      </c>
    </row>
    <row r="33" spans="1:9" x14ac:dyDescent="0.45">
      <c r="A33" s="1" t="s">
        <v>72</v>
      </c>
      <c r="B33" s="1" t="s">
        <v>73</v>
      </c>
      <c r="C33" s="1" t="s">
        <v>1210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14</v>
      </c>
      <c r="I33" s="1" t="s">
        <v>15</v>
      </c>
    </row>
    <row r="34" spans="1:9" x14ac:dyDescent="0.45">
      <c r="A34" s="1" t="s">
        <v>74</v>
      </c>
      <c r="B34" s="1" t="s">
        <v>75</v>
      </c>
      <c r="C34" s="1" t="s">
        <v>1210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14</v>
      </c>
      <c r="I34" s="1" t="s">
        <v>15</v>
      </c>
    </row>
    <row r="35" spans="1:9" x14ac:dyDescent="0.45">
      <c r="A35" s="1" t="s">
        <v>76</v>
      </c>
      <c r="B35" s="1" t="s">
        <v>77</v>
      </c>
      <c r="C35" s="1" t="s">
        <v>1210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14</v>
      </c>
      <c r="I35" s="1" t="s">
        <v>15</v>
      </c>
    </row>
    <row r="36" spans="1:9" x14ac:dyDescent="0.45">
      <c r="A36" s="1" t="s">
        <v>78</v>
      </c>
      <c r="B36" s="1" t="s">
        <v>79</v>
      </c>
      <c r="C36" s="1" t="s">
        <v>1210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14</v>
      </c>
      <c r="I36" s="1" t="s">
        <v>15</v>
      </c>
    </row>
    <row r="37" spans="1:9" x14ac:dyDescent="0.45">
      <c r="A37" s="1" t="s">
        <v>80</v>
      </c>
      <c r="B37" s="1" t="s">
        <v>81</v>
      </c>
      <c r="C37" s="1" t="s">
        <v>1210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14</v>
      </c>
      <c r="I37" s="1" t="s">
        <v>15</v>
      </c>
    </row>
    <row r="38" spans="1:9" x14ac:dyDescent="0.45">
      <c r="A38" s="1" t="s">
        <v>82</v>
      </c>
      <c r="B38" s="1" t="s">
        <v>83</v>
      </c>
      <c r="C38" s="1" t="s">
        <v>1210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14</v>
      </c>
      <c r="I38" s="1" t="s">
        <v>15</v>
      </c>
    </row>
    <row r="39" spans="1:9" x14ac:dyDescent="0.45">
      <c r="A39" s="1" t="s">
        <v>84</v>
      </c>
      <c r="B39" s="1" t="s">
        <v>85</v>
      </c>
      <c r="C39" s="1" t="s">
        <v>1210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14</v>
      </c>
      <c r="I39" s="1" t="s">
        <v>15</v>
      </c>
    </row>
    <row r="40" spans="1:9" x14ac:dyDescent="0.45">
      <c r="A40" s="1" t="s">
        <v>86</v>
      </c>
      <c r="B40" s="1" t="s">
        <v>87</v>
      </c>
      <c r="C40" s="1" t="s">
        <v>1210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14</v>
      </c>
      <c r="I40" s="1" t="s">
        <v>15</v>
      </c>
    </row>
    <row r="41" spans="1:9" x14ac:dyDescent="0.45">
      <c r="A41" s="1" t="s">
        <v>88</v>
      </c>
      <c r="B41" s="1" t="s">
        <v>89</v>
      </c>
      <c r="C41" s="1" t="s">
        <v>1210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14</v>
      </c>
      <c r="I41" s="1" t="s">
        <v>15</v>
      </c>
    </row>
    <row r="42" spans="1:9" x14ac:dyDescent="0.45">
      <c r="A42" s="1" t="s">
        <v>90</v>
      </c>
      <c r="B42" s="1" t="s">
        <v>91</v>
      </c>
      <c r="C42" s="1" t="s">
        <v>1210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14</v>
      </c>
      <c r="I42" s="1" t="s">
        <v>15</v>
      </c>
    </row>
    <row r="43" spans="1:9" x14ac:dyDescent="0.45">
      <c r="A43" s="1" t="s">
        <v>92</v>
      </c>
      <c r="B43" s="1" t="s">
        <v>93</v>
      </c>
      <c r="C43" s="1" t="s">
        <v>1210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14</v>
      </c>
      <c r="I43" s="1" t="s">
        <v>15</v>
      </c>
    </row>
    <row r="44" spans="1:9" x14ac:dyDescent="0.45">
      <c r="A44" s="1" t="s">
        <v>94</v>
      </c>
      <c r="B44" s="1" t="s">
        <v>95</v>
      </c>
      <c r="C44" s="1" t="s">
        <v>1210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14</v>
      </c>
      <c r="I44" s="1" t="s">
        <v>15</v>
      </c>
    </row>
    <row r="45" spans="1:9" x14ac:dyDescent="0.45">
      <c r="A45" s="1" t="s">
        <v>96</v>
      </c>
      <c r="B45" s="1" t="s">
        <v>97</v>
      </c>
      <c r="C45" s="1" t="s">
        <v>1210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14</v>
      </c>
      <c r="I45" s="1" t="s">
        <v>15</v>
      </c>
    </row>
    <row r="46" spans="1:9" x14ac:dyDescent="0.45">
      <c r="A46" s="1" t="s">
        <v>98</v>
      </c>
      <c r="B46" s="1" t="s">
        <v>99</v>
      </c>
      <c r="C46" s="1" t="s">
        <v>1210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14</v>
      </c>
      <c r="I46" s="1" t="s">
        <v>15</v>
      </c>
    </row>
    <row r="47" spans="1:9" x14ac:dyDescent="0.45">
      <c r="A47" s="1" t="s">
        <v>100</v>
      </c>
      <c r="B47" s="1" t="s">
        <v>101</v>
      </c>
      <c r="C47" s="1" t="s">
        <v>1210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14</v>
      </c>
      <c r="I47" s="1" t="s">
        <v>15</v>
      </c>
    </row>
    <row r="48" spans="1:9" x14ac:dyDescent="0.45">
      <c r="A48" s="1" t="s">
        <v>102</v>
      </c>
      <c r="B48" s="1" t="s">
        <v>103</v>
      </c>
      <c r="C48" s="1" t="s">
        <v>1210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14</v>
      </c>
      <c r="I48" s="1" t="s">
        <v>15</v>
      </c>
    </row>
    <row r="49" spans="1:9" x14ac:dyDescent="0.45">
      <c r="A49" s="1" t="s">
        <v>104</v>
      </c>
      <c r="B49" s="1" t="s">
        <v>105</v>
      </c>
      <c r="C49" s="1" t="s">
        <v>1210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14</v>
      </c>
      <c r="I49" s="1" t="s">
        <v>15</v>
      </c>
    </row>
    <row r="50" spans="1:9" x14ac:dyDescent="0.45">
      <c r="A50" s="1" t="s">
        <v>106</v>
      </c>
      <c r="B50" s="1" t="s">
        <v>107</v>
      </c>
      <c r="C50" s="1" t="s">
        <v>1210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14</v>
      </c>
      <c r="I50" s="1" t="s">
        <v>15</v>
      </c>
    </row>
    <row r="51" spans="1:9" x14ac:dyDescent="0.45">
      <c r="A51" s="1" t="s">
        <v>108</v>
      </c>
      <c r="B51" s="1" t="s">
        <v>109</v>
      </c>
      <c r="C51" s="1" t="s">
        <v>1210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14</v>
      </c>
      <c r="I51" s="1" t="s">
        <v>15</v>
      </c>
    </row>
    <row r="52" spans="1:9" x14ac:dyDescent="0.45">
      <c r="A52" s="1" t="s">
        <v>110</v>
      </c>
      <c r="B52" s="1" t="s">
        <v>111</v>
      </c>
      <c r="C52" s="1" t="s">
        <v>1210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14</v>
      </c>
      <c r="I52" s="1" t="s">
        <v>15</v>
      </c>
    </row>
    <row r="53" spans="1:9" x14ac:dyDescent="0.45">
      <c r="A53" s="1" t="s">
        <v>112</v>
      </c>
      <c r="B53" s="1" t="s">
        <v>113</v>
      </c>
      <c r="C53" s="1" t="s">
        <v>1210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14</v>
      </c>
      <c r="I53" s="1" t="s">
        <v>15</v>
      </c>
    </row>
    <row r="54" spans="1:9" x14ac:dyDescent="0.45">
      <c r="A54" s="1" t="s">
        <v>114</v>
      </c>
      <c r="B54" s="1" t="s">
        <v>115</v>
      </c>
      <c r="C54" s="1" t="s">
        <v>1210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14</v>
      </c>
      <c r="I54" s="1" t="s">
        <v>15</v>
      </c>
    </row>
    <row r="55" spans="1:9" x14ac:dyDescent="0.45">
      <c r="A55" s="1" t="s">
        <v>116</v>
      </c>
      <c r="B55" s="1" t="s">
        <v>117</v>
      </c>
      <c r="C55" s="1" t="s">
        <v>1210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14</v>
      </c>
      <c r="I55" s="1" t="s">
        <v>15</v>
      </c>
    </row>
    <row r="56" spans="1:9" x14ac:dyDescent="0.45">
      <c r="A56" s="1" t="s">
        <v>118</v>
      </c>
      <c r="B56" s="1" t="s">
        <v>119</v>
      </c>
      <c r="C56" s="1" t="s">
        <v>1210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14</v>
      </c>
      <c r="I56" s="1" t="s">
        <v>15</v>
      </c>
    </row>
    <row r="57" spans="1:9" x14ac:dyDescent="0.45">
      <c r="A57" s="1" t="s">
        <v>120</v>
      </c>
      <c r="B57" s="1" t="s">
        <v>121</v>
      </c>
      <c r="C57" s="1" t="s">
        <v>1210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14</v>
      </c>
      <c r="I57" s="1" t="s">
        <v>15</v>
      </c>
    </row>
    <row r="58" spans="1:9" x14ac:dyDescent="0.45">
      <c r="A58" s="1" t="s">
        <v>122</v>
      </c>
      <c r="B58" s="1" t="s">
        <v>123</v>
      </c>
      <c r="C58" s="1" t="s">
        <v>1210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14</v>
      </c>
      <c r="I58" s="1" t="s">
        <v>15</v>
      </c>
    </row>
    <row r="59" spans="1:9" x14ac:dyDescent="0.45">
      <c r="A59" s="1" t="s">
        <v>124</v>
      </c>
      <c r="B59" s="1" t="s">
        <v>125</v>
      </c>
      <c r="C59" s="1" t="s">
        <v>1210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14</v>
      </c>
      <c r="I59" s="1" t="s">
        <v>15</v>
      </c>
    </row>
    <row r="60" spans="1:9" x14ac:dyDescent="0.45">
      <c r="A60" s="1" t="s">
        <v>126</v>
      </c>
      <c r="B60" s="1" t="s">
        <v>127</v>
      </c>
      <c r="C60" s="1" t="s">
        <v>1210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14</v>
      </c>
      <c r="I60" s="1" t="s">
        <v>15</v>
      </c>
    </row>
    <row r="61" spans="1:9" x14ac:dyDescent="0.45">
      <c r="A61" s="1" t="s">
        <v>128</v>
      </c>
      <c r="B61" s="1" t="s">
        <v>129</v>
      </c>
      <c r="C61" s="1" t="s">
        <v>1210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14</v>
      </c>
      <c r="I61" s="1" t="s">
        <v>15</v>
      </c>
    </row>
    <row r="62" spans="1:9" x14ac:dyDescent="0.45">
      <c r="A62" s="1" t="s">
        <v>130</v>
      </c>
      <c r="B62" s="1" t="s">
        <v>131</v>
      </c>
      <c r="C62" s="1" t="s">
        <v>1210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14</v>
      </c>
      <c r="I62" s="1" t="s">
        <v>15</v>
      </c>
    </row>
    <row r="63" spans="1:9" x14ac:dyDescent="0.45">
      <c r="A63" s="1" t="s">
        <v>132</v>
      </c>
      <c r="B63" s="1" t="s">
        <v>133</v>
      </c>
      <c r="C63" s="1" t="s">
        <v>1210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14</v>
      </c>
      <c r="I63" s="1" t="s">
        <v>15</v>
      </c>
    </row>
    <row r="64" spans="1:9" x14ac:dyDescent="0.45">
      <c r="A64" s="1" t="s">
        <v>134</v>
      </c>
      <c r="B64" s="1" t="s">
        <v>135</v>
      </c>
      <c r="C64" s="1" t="s">
        <v>1210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14</v>
      </c>
      <c r="I64" s="1" t="s">
        <v>15</v>
      </c>
    </row>
    <row r="65" spans="1:9" x14ac:dyDescent="0.45">
      <c r="A65" s="1" t="s">
        <v>136</v>
      </c>
      <c r="B65" s="1" t="s">
        <v>137</v>
      </c>
      <c r="C65" s="1" t="s">
        <v>1210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14</v>
      </c>
      <c r="I65" s="1" t="s">
        <v>15</v>
      </c>
    </row>
    <row r="66" spans="1:9" x14ac:dyDescent="0.45">
      <c r="A66" s="1" t="s">
        <v>138</v>
      </c>
      <c r="B66" s="1" t="s">
        <v>139</v>
      </c>
      <c r="C66" s="1" t="s">
        <v>1210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14</v>
      </c>
      <c r="I66" s="1" t="s">
        <v>15</v>
      </c>
    </row>
    <row r="67" spans="1:9" x14ac:dyDescent="0.45">
      <c r="A67" s="1" t="s">
        <v>140</v>
      </c>
      <c r="B67" s="1" t="s">
        <v>141</v>
      </c>
      <c r="C67" s="1" t="s">
        <v>1210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14</v>
      </c>
      <c r="I67" s="1" t="s">
        <v>15</v>
      </c>
    </row>
    <row r="68" spans="1:9" x14ac:dyDescent="0.45">
      <c r="A68" s="1" t="s">
        <v>142</v>
      </c>
      <c r="B68" s="1" t="s">
        <v>143</v>
      </c>
      <c r="C68" s="1" t="s">
        <v>1210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14</v>
      </c>
      <c r="I68" s="1" t="s">
        <v>15</v>
      </c>
    </row>
    <row r="69" spans="1:9" x14ac:dyDescent="0.45">
      <c r="A69" s="1" t="s">
        <v>144</v>
      </c>
      <c r="B69" s="1" t="s">
        <v>145</v>
      </c>
      <c r="C69" s="1" t="s">
        <v>1210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14</v>
      </c>
      <c r="I69" s="1" t="s">
        <v>15</v>
      </c>
    </row>
    <row r="70" spans="1:9" x14ac:dyDescent="0.45">
      <c r="A70" s="1" t="s">
        <v>146</v>
      </c>
      <c r="B70" s="1" t="s">
        <v>147</v>
      </c>
      <c r="C70" s="1" t="s">
        <v>1210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14</v>
      </c>
      <c r="I70" s="1" t="s">
        <v>15</v>
      </c>
    </row>
    <row r="71" spans="1:9" x14ac:dyDescent="0.45">
      <c r="A71" s="1" t="s">
        <v>148</v>
      </c>
      <c r="B71" s="1" t="s">
        <v>149</v>
      </c>
      <c r="C71" s="1" t="s">
        <v>1210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14</v>
      </c>
      <c r="I71" s="1" t="s">
        <v>15</v>
      </c>
    </row>
    <row r="72" spans="1:9" x14ac:dyDescent="0.45">
      <c r="A72" s="1" t="s">
        <v>150</v>
      </c>
      <c r="B72" s="1" t="s">
        <v>151</v>
      </c>
      <c r="C72" s="1" t="s">
        <v>1210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14</v>
      </c>
      <c r="I72" s="1" t="s">
        <v>15</v>
      </c>
    </row>
    <row r="73" spans="1:9" x14ac:dyDescent="0.45">
      <c r="A73" s="1" t="s">
        <v>152</v>
      </c>
      <c r="B73" s="1" t="s">
        <v>153</v>
      </c>
      <c r="C73" s="1" t="s">
        <v>1210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14</v>
      </c>
      <c r="I73" s="1" t="s">
        <v>15</v>
      </c>
    </row>
    <row r="74" spans="1:9" x14ac:dyDescent="0.45">
      <c r="A74" s="1" t="s">
        <v>154</v>
      </c>
      <c r="B74" s="1" t="s">
        <v>155</v>
      </c>
      <c r="C74" s="1" t="s">
        <v>1210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14</v>
      </c>
      <c r="I74" s="1" t="s">
        <v>15</v>
      </c>
    </row>
    <row r="75" spans="1:9" x14ac:dyDescent="0.45">
      <c r="A75" s="1" t="s">
        <v>156</v>
      </c>
      <c r="B75" s="1" t="s">
        <v>157</v>
      </c>
      <c r="C75" s="1" t="s">
        <v>1210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14</v>
      </c>
      <c r="I75" s="1" t="s">
        <v>15</v>
      </c>
    </row>
    <row r="76" spans="1:9" x14ac:dyDescent="0.45">
      <c r="A76" s="1" t="s">
        <v>158</v>
      </c>
      <c r="B76" s="1" t="s">
        <v>159</v>
      </c>
      <c r="C76" s="1" t="s">
        <v>1210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14</v>
      </c>
      <c r="I76" s="1" t="s">
        <v>15</v>
      </c>
    </row>
    <row r="77" spans="1:9" x14ac:dyDescent="0.45">
      <c r="A77" s="1" t="s">
        <v>160</v>
      </c>
      <c r="B77" s="1" t="s">
        <v>161</v>
      </c>
      <c r="C77" s="1" t="s">
        <v>1210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14</v>
      </c>
      <c r="I77" s="1" t="s">
        <v>15</v>
      </c>
    </row>
    <row r="78" spans="1:9" x14ac:dyDescent="0.45">
      <c r="A78" s="1" t="s">
        <v>162</v>
      </c>
      <c r="B78" s="1" t="s">
        <v>163</v>
      </c>
      <c r="C78" s="1" t="s">
        <v>1210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14</v>
      </c>
      <c r="I78" s="1" t="s">
        <v>15</v>
      </c>
    </row>
    <row r="79" spans="1:9" x14ac:dyDescent="0.45">
      <c r="A79" s="1" t="s">
        <v>164</v>
      </c>
      <c r="B79" s="1" t="s">
        <v>165</v>
      </c>
      <c r="C79" s="1" t="s">
        <v>1210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14</v>
      </c>
      <c r="I79" s="1" t="s">
        <v>15</v>
      </c>
    </row>
    <row r="80" spans="1:9" x14ac:dyDescent="0.45">
      <c r="A80" s="1" t="s">
        <v>166</v>
      </c>
      <c r="B80" s="1" t="s">
        <v>167</v>
      </c>
      <c r="C80" s="1" t="s">
        <v>1210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14</v>
      </c>
      <c r="I80" s="1" t="s">
        <v>15</v>
      </c>
    </row>
    <row r="81" spans="1:9" x14ac:dyDescent="0.45">
      <c r="A81" s="1" t="s">
        <v>168</v>
      </c>
      <c r="B81" s="1" t="s">
        <v>169</v>
      </c>
      <c r="C81" s="1" t="s">
        <v>1210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14</v>
      </c>
      <c r="I81" s="1" t="s">
        <v>15</v>
      </c>
    </row>
    <row r="82" spans="1:9" x14ac:dyDescent="0.45">
      <c r="A82" s="1" t="s">
        <v>170</v>
      </c>
      <c r="B82" s="1" t="s">
        <v>171</v>
      </c>
      <c r="C82" s="1" t="s">
        <v>1210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14</v>
      </c>
      <c r="I82" s="1" t="s">
        <v>15</v>
      </c>
    </row>
    <row r="83" spans="1:9" x14ac:dyDescent="0.45">
      <c r="A83" s="1" t="s">
        <v>172</v>
      </c>
      <c r="B83" s="1" t="s">
        <v>173</v>
      </c>
      <c r="C83" s="1" t="s">
        <v>1210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14</v>
      </c>
      <c r="I83" s="1" t="s">
        <v>15</v>
      </c>
    </row>
    <row r="84" spans="1:9" x14ac:dyDescent="0.45">
      <c r="A84" s="1" t="s">
        <v>174</v>
      </c>
      <c r="B84" s="1" t="s">
        <v>175</v>
      </c>
      <c r="C84" s="1" t="s">
        <v>1210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14</v>
      </c>
      <c r="I84" s="1" t="s">
        <v>15</v>
      </c>
    </row>
    <row r="85" spans="1:9" x14ac:dyDescent="0.45">
      <c r="A85" s="1" t="s">
        <v>176</v>
      </c>
      <c r="B85" s="1" t="s">
        <v>177</v>
      </c>
      <c r="C85" s="1" t="s">
        <v>1210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14</v>
      </c>
      <c r="I85" s="1" t="s">
        <v>15</v>
      </c>
    </row>
    <row r="86" spans="1:9" x14ac:dyDescent="0.45">
      <c r="A86" s="1" t="s">
        <v>178</v>
      </c>
      <c r="B86" s="1" t="s">
        <v>179</v>
      </c>
      <c r="C86" s="1" t="s">
        <v>1210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14</v>
      </c>
      <c r="I86" s="1" t="s">
        <v>15</v>
      </c>
    </row>
    <row r="87" spans="1:9" x14ac:dyDescent="0.45">
      <c r="A87" s="1" t="s">
        <v>180</v>
      </c>
      <c r="B87" s="1" t="s">
        <v>181</v>
      </c>
      <c r="C87" s="1" t="s">
        <v>1210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14</v>
      </c>
      <c r="I87" s="1" t="s">
        <v>15</v>
      </c>
    </row>
    <row r="88" spans="1:9" x14ac:dyDescent="0.45">
      <c r="A88" s="1" t="s">
        <v>182</v>
      </c>
      <c r="B88" s="1" t="s">
        <v>183</v>
      </c>
      <c r="C88" s="1" t="s">
        <v>1210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14</v>
      </c>
      <c r="I88" s="1" t="s">
        <v>15</v>
      </c>
    </row>
    <row r="89" spans="1:9" x14ac:dyDescent="0.45">
      <c r="A89" s="1" t="s">
        <v>184</v>
      </c>
      <c r="B89" s="1" t="s">
        <v>185</v>
      </c>
      <c r="C89" s="1" t="s">
        <v>1210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14</v>
      </c>
      <c r="I89" s="1" t="s">
        <v>15</v>
      </c>
    </row>
    <row r="90" spans="1:9" x14ac:dyDescent="0.45">
      <c r="A90" s="1" t="s">
        <v>186</v>
      </c>
      <c r="B90" s="1" t="s">
        <v>187</v>
      </c>
      <c r="C90" s="1" t="s">
        <v>1210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14</v>
      </c>
      <c r="I90" s="1" t="s">
        <v>15</v>
      </c>
    </row>
    <row r="91" spans="1:9" x14ac:dyDescent="0.45">
      <c r="A91" s="1" t="s">
        <v>188</v>
      </c>
      <c r="B91" s="1" t="s">
        <v>189</v>
      </c>
      <c r="C91" s="1" t="s">
        <v>1210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14</v>
      </c>
      <c r="I91" s="1" t="s">
        <v>15</v>
      </c>
    </row>
    <row r="92" spans="1:9" x14ac:dyDescent="0.45">
      <c r="A92" s="1" t="s">
        <v>190</v>
      </c>
      <c r="B92" s="1" t="s">
        <v>191</v>
      </c>
      <c r="C92" s="1" t="s">
        <v>1210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14</v>
      </c>
      <c r="I92" s="1" t="s">
        <v>15</v>
      </c>
    </row>
    <row r="93" spans="1:9" x14ac:dyDescent="0.45">
      <c r="A93" s="1" t="s">
        <v>192</v>
      </c>
      <c r="B93" s="1" t="s">
        <v>193</v>
      </c>
      <c r="C93" s="1" t="s">
        <v>1210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14</v>
      </c>
      <c r="I93" s="1" t="s">
        <v>15</v>
      </c>
    </row>
    <row r="94" spans="1:9" x14ac:dyDescent="0.45">
      <c r="A94" s="1" t="s">
        <v>194</v>
      </c>
      <c r="B94" s="1" t="s">
        <v>195</v>
      </c>
      <c r="C94" s="1" t="s">
        <v>1210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14</v>
      </c>
      <c r="I94" s="1" t="s">
        <v>15</v>
      </c>
    </row>
    <row r="95" spans="1:9" x14ac:dyDescent="0.45">
      <c r="A95" s="1" t="s">
        <v>196</v>
      </c>
      <c r="B95" s="1" t="s">
        <v>197</v>
      </c>
      <c r="C95" s="1" t="s">
        <v>1210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14</v>
      </c>
      <c r="I95" s="1" t="s">
        <v>15</v>
      </c>
    </row>
    <row r="96" spans="1:9" x14ac:dyDescent="0.45">
      <c r="A96" s="1" t="s">
        <v>198</v>
      </c>
      <c r="B96" s="1" t="s">
        <v>199</v>
      </c>
      <c r="C96" s="1" t="s">
        <v>1210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14</v>
      </c>
      <c r="I96" s="1" t="s">
        <v>15</v>
      </c>
    </row>
    <row r="97" spans="1:9" x14ac:dyDescent="0.45">
      <c r="A97" s="1" t="s">
        <v>200</v>
      </c>
      <c r="B97" s="1" t="s">
        <v>201</v>
      </c>
      <c r="C97" s="1" t="s">
        <v>1210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14</v>
      </c>
      <c r="I97" s="1" t="s">
        <v>15</v>
      </c>
    </row>
    <row r="98" spans="1:9" x14ac:dyDescent="0.45">
      <c r="A98" s="1" t="s">
        <v>202</v>
      </c>
      <c r="B98" s="1" t="s">
        <v>203</v>
      </c>
      <c r="C98" s="1" t="s">
        <v>1210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14</v>
      </c>
      <c r="I98" s="1" t="s">
        <v>15</v>
      </c>
    </row>
    <row r="99" spans="1:9" x14ac:dyDescent="0.45">
      <c r="A99" s="1" t="s">
        <v>204</v>
      </c>
      <c r="B99" s="1" t="s">
        <v>205</v>
      </c>
      <c r="C99" s="1" t="s">
        <v>1210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14</v>
      </c>
      <c r="I99" s="1" t="s">
        <v>15</v>
      </c>
    </row>
    <row r="100" spans="1:9" x14ac:dyDescent="0.45">
      <c r="A100" s="1" t="s">
        <v>206</v>
      </c>
      <c r="B100" s="1" t="s">
        <v>207</v>
      </c>
      <c r="C100" s="1" t="s">
        <v>1210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14</v>
      </c>
      <c r="I100" s="1" t="s">
        <v>15</v>
      </c>
    </row>
    <row r="101" spans="1:9" x14ac:dyDescent="0.45">
      <c r="A101" s="1" t="s">
        <v>208</v>
      </c>
      <c r="B101" s="1" t="s">
        <v>209</v>
      </c>
      <c r="C101" s="1" t="s">
        <v>1210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14</v>
      </c>
      <c r="I101" s="1" t="s">
        <v>15</v>
      </c>
    </row>
    <row r="102" spans="1:9" x14ac:dyDescent="0.45">
      <c r="A102" s="1" t="s">
        <v>210</v>
      </c>
      <c r="B102" s="1" t="s">
        <v>211</v>
      </c>
      <c r="C102" s="1" t="s">
        <v>1210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14</v>
      </c>
      <c r="I102" s="1" t="s">
        <v>15</v>
      </c>
    </row>
    <row r="103" spans="1:9" x14ac:dyDescent="0.45">
      <c r="A103" s="1" t="s">
        <v>212</v>
      </c>
      <c r="B103" s="1" t="s">
        <v>213</v>
      </c>
      <c r="C103" s="1" t="s">
        <v>1210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14</v>
      </c>
      <c r="I103" s="1" t="s">
        <v>15</v>
      </c>
    </row>
    <row r="104" spans="1:9" x14ac:dyDescent="0.45">
      <c r="A104" s="1" t="s">
        <v>214</v>
      </c>
      <c r="B104" s="1" t="s">
        <v>215</v>
      </c>
      <c r="C104" s="1" t="s">
        <v>1210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14</v>
      </c>
      <c r="I104" s="1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abSelected="1" workbookViewId="0">
      <selection activeCell="G11" sqref="G11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216</v>
      </c>
    </row>
    <row r="2" spans="1:11" x14ac:dyDescent="0.45">
      <c r="A2" s="1" t="s">
        <v>2</v>
      </c>
      <c r="B2" s="1" t="s">
        <v>3</v>
      </c>
      <c r="C2" s="1" t="s">
        <v>4</v>
      </c>
      <c r="D2" s="1" t="s">
        <v>1192</v>
      </c>
      <c r="E2" s="1" t="s">
        <v>1193</v>
      </c>
      <c r="F2" s="1" t="s">
        <v>217</v>
      </c>
      <c r="G2" s="1" t="s">
        <v>218</v>
      </c>
      <c r="H2" s="1" t="s">
        <v>219</v>
      </c>
      <c r="I2" s="1" t="s">
        <v>10</v>
      </c>
      <c r="J2" s="1" t="s">
        <v>220</v>
      </c>
    </row>
    <row r="3" spans="1:11" x14ac:dyDescent="0.45">
      <c r="A3" s="1" t="s">
        <v>221</v>
      </c>
      <c r="B3" s="1" t="s">
        <v>222</v>
      </c>
      <c r="C3" s="1" t="s">
        <v>1211</v>
      </c>
      <c r="D3" s="1">
        <v>-0.22185005250175638</v>
      </c>
      <c r="E3" s="1" t="s">
        <v>1194</v>
      </c>
      <c r="F3" s="1">
        <f>LOG(G3,2)</f>
        <v>-0.73696992225782099</v>
      </c>
      <c r="G3" s="1">
        <v>0.59999820000000004</v>
      </c>
      <c r="H3" s="1">
        <f t="shared" ref="H3:H66" si="0">LOG10(G3)</f>
        <v>-0.22185005250175638</v>
      </c>
      <c r="I3" s="1" t="s">
        <v>15</v>
      </c>
      <c r="J3" s="1" t="s">
        <v>223</v>
      </c>
      <c r="K3"/>
    </row>
    <row r="4" spans="1:11" x14ac:dyDescent="0.45">
      <c r="A4" s="1" t="s">
        <v>224</v>
      </c>
      <c r="B4" s="1" t="s">
        <v>225</v>
      </c>
      <c r="C4" s="1" t="s">
        <v>226</v>
      </c>
      <c r="D4" s="1">
        <v>-0.3010299956639812</v>
      </c>
      <c r="E4" s="1" t="s">
        <v>1194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15</v>
      </c>
      <c r="J4" s="1" t="s">
        <v>227</v>
      </c>
      <c r="K4"/>
    </row>
    <row r="5" spans="1:11" x14ac:dyDescent="0.45">
      <c r="A5" s="1" t="s">
        <v>228</v>
      </c>
      <c r="B5" s="1" t="s">
        <v>229</v>
      </c>
      <c r="C5" s="1" t="s">
        <v>1211</v>
      </c>
      <c r="D5" s="1">
        <v>-2.096918156105934</v>
      </c>
      <c r="E5" s="1" t="s">
        <v>1194</v>
      </c>
      <c r="F5" s="1">
        <f t="shared" si="1"/>
        <v>-6.9658113354477065</v>
      </c>
      <c r="G5" s="1">
        <v>7.9998499999999993E-3</v>
      </c>
      <c r="H5" s="1">
        <f t="shared" si="0"/>
        <v>-2.096918156105934</v>
      </c>
      <c r="I5" s="1" t="s">
        <v>15</v>
      </c>
      <c r="J5" s="1" t="s">
        <v>230</v>
      </c>
      <c r="K5"/>
    </row>
    <row r="6" spans="1:11" x14ac:dyDescent="0.45">
      <c r="A6" s="1" t="s">
        <v>231</v>
      </c>
      <c r="B6" s="1" t="s">
        <v>232</v>
      </c>
      <c r="C6" s="1" t="s">
        <v>226</v>
      </c>
      <c r="D6" s="1">
        <v>0.93625228285283602</v>
      </c>
      <c r="E6" s="1" t="s">
        <v>1194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15</v>
      </c>
      <c r="J6" s="1" t="s">
        <v>233</v>
      </c>
      <c r="K6"/>
    </row>
    <row r="7" spans="1:11" x14ac:dyDescent="0.45">
      <c r="A7" s="1" t="s">
        <v>234</v>
      </c>
      <c r="B7" s="1" t="s">
        <v>235</v>
      </c>
      <c r="C7" s="1" t="s">
        <v>226</v>
      </c>
      <c r="D7" s="1">
        <v>0.10397466938638814</v>
      </c>
      <c r="E7" s="1" t="s">
        <v>1194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15</v>
      </c>
      <c r="J7" s="1" t="s">
        <v>236</v>
      </c>
      <c r="K7"/>
    </row>
    <row r="8" spans="1:11" x14ac:dyDescent="0.45">
      <c r="A8" s="1" t="s">
        <v>237</v>
      </c>
      <c r="B8" s="1" t="s">
        <v>238</v>
      </c>
      <c r="C8" s="1" t="s">
        <v>226</v>
      </c>
      <c r="D8" s="1">
        <v>0.54439054333774783</v>
      </c>
      <c r="E8" s="1" t="s">
        <v>1194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15</v>
      </c>
      <c r="J8" s="1" t="s">
        <v>239</v>
      </c>
      <c r="K8"/>
    </row>
    <row r="9" spans="1:11" x14ac:dyDescent="0.45">
      <c r="A9" s="1" t="s">
        <v>240</v>
      </c>
      <c r="B9" s="1" t="s">
        <v>241</v>
      </c>
      <c r="C9" s="1" t="s">
        <v>226</v>
      </c>
      <c r="D9" s="1">
        <v>0</v>
      </c>
      <c r="E9" s="1" t="s">
        <v>1194</v>
      </c>
      <c r="F9" s="1">
        <f t="shared" si="1"/>
        <v>0</v>
      </c>
      <c r="G9">
        <v>1</v>
      </c>
      <c r="H9" s="1">
        <f t="shared" si="0"/>
        <v>0</v>
      </c>
      <c r="I9" s="1" t="s">
        <v>15</v>
      </c>
      <c r="J9" s="1" t="s">
        <v>242</v>
      </c>
      <c r="K9"/>
    </row>
    <row r="10" spans="1:11" x14ac:dyDescent="0.45">
      <c r="A10" s="1" t="s">
        <v>243</v>
      </c>
      <c r="B10" s="1" t="s">
        <v>244</v>
      </c>
      <c r="C10" s="1" t="s">
        <v>226</v>
      </c>
      <c r="D10" s="1">
        <v>-1</v>
      </c>
      <c r="E10" s="1" t="s">
        <v>1194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15</v>
      </c>
      <c r="J10" s="1" t="s">
        <v>245</v>
      </c>
      <c r="K10"/>
    </row>
    <row r="11" spans="1:11" x14ac:dyDescent="0.45">
      <c r="A11" s="1" t="s">
        <v>246</v>
      </c>
      <c r="B11" s="1" t="s">
        <v>247</v>
      </c>
      <c r="C11" s="1" t="s">
        <v>1211</v>
      </c>
      <c r="D11" s="1">
        <v>-2.9208154967559752</v>
      </c>
      <c r="E11" s="1" t="s">
        <v>1194</v>
      </c>
      <c r="F11" s="1">
        <f t="shared" si="1"/>
        <v>-9.7027390586560625</v>
      </c>
      <c r="G11" s="1">
        <v>1.2000089999999999E-3</v>
      </c>
      <c r="H11" s="1">
        <f t="shared" si="0"/>
        <v>-2.9208154967559752</v>
      </c>
      <c r="I11" s="1" t="s">
        <v>15</v>
      </c>
      <c r="J11" s="1" t="s">
        <v>248</v>
      </c>
      <c r="K11"/>
    </row>
    <row r="12" spans="1:11" x14ac:dyDescent="0.45">
      <c r="A12" s="1" t="s">
        <v>249</v>
      </c>
      <c r="B12" s="1" t="s">
        <v>250</v>
      </c>
      <c r="C12" s="1" t="s">
        <v>226</v>
      </c>
      <c r="D12" s="1">
        <v>-1</v>
      </c>
      <c r="E12" s="1" t="s">
        <v>1194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15</v>
      </c>
      <c r="J12" s="1" t="s">
        <v>251</v>
      </c>
      <c r="K12"/>
    </row>
    <row r="13" spans="1:11" x14ac:dyDescent="0.45">
      <c r="A13" s="1" t="s">
        <v>252</v>
      </c>
      <c r="B13" s="1" t="s">
        <v>253</v>
      </c>
      <c r="C13" s="1" t="s">
        <v>226</v>
      </c>
      <c r="D13" s="1">
        <v>0.3010299956639812</v>
      </c>
      <c r="E13" s="1" t="s">
        <v>1194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15</v>
      </c>
      <c r="J13" s="1" t="s">
        <v>254</v>
      </c>
      <c r="K13"/>
    </row>
    <row r="14" spans="1:11" x14ac:dyDescent="0.45">
      <c r="A14" s="1" t="s">
        <v>255</v>
      </c>
      <c r="B14" s="1" t="s">
        <v>256</v>
      </c>
      <c r="C14" s="1" t="s">
        <v>226</v>
      </c>
      <c r="D14" s="1">
        <v>-0.69897000433601875</v>
      </c>
      <c r="E14" s="1" t="s">
        <v>1194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15</v>
      </c>
      <c r="J14" s="1" t="s">
        <v>257</v>
      </c>
      <c r="K14"/>
    </row>
    <row r="15" spans="1:11" x14ac:dyDescent="0.45">
      <c r="A15" s="1" t="s">
        <v>258</v>
      </c>
      <c r="B15" s="1" t="s">
        <v>259</v>
      </c>
      <c r="C15" s="1" t="s">
        <v>226</v>
      </c>
      <c r="D15" s="1">
        <v>0</v>
      </c>
      <c r="E15" s="1" t="s">
        <v>1194</v>
      </c>
      <c r="F15" s="1">
        <f t="shared" si="1"/>
        <v>0</v>
      </c>
      <c r="G15">
        <v>1</v>
      </c>
      <c r="H15" s="1">
        <f t="shared" si="0"/>
        <v>0</v>
      </c>
      <c r="I15" s="1" t="s">
        <v>15</v>
      </c>
      <c r="J15" s="1" t="s">
        <v>260</v>
      </c>
      <c r="K15"/>
    </row>
    <row r="16" spans="1:11" x14ac:dyDescent="0.45">
      <c r="A16" s="1" t="s">
        <v>261</v>
      </c>
      <c r="B16" s="1" t="s">
        <v>262</v>
      </c>
      <c r="C16" s="1" t="s">
        <v>226</v>
      </c>
      <c r="D16" s="1">
        <v>1.6989700043360187</v>
      </c>
      <c r="E16" s="1" t="s">
        <v>1194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15</v>
      </c>
      <c r="J16" s="1" t="s">
        <v>263</v>
      </c>
      <c r="K16"/>
    </row>
    <row r="17" spans="1:11" x14ac:dyDescent="0.45">
      <c r="A17" s="1" t="s">
        <v>264</v>
      </c>
      <c r="B17" s="1" t="s">
        <v>265</v>
      </c>
      <c r="C17" s="1" t="s">
        <v>1211</v>
      </c>
      <c r="D17" s="1">
        <v>-3.9208154967559752</v>
      </c>
      <c r="E17" s="1" t="s">
        <v>1194</v>
      </c>
      <c r="F17" s="1">
        <f t="shared" si="1"/>
        <v>-13.024667153543426</v>
      </c>
      <c r="G17" s="1">
        <v>1.200009E-4</v>
      </c>
      <c r="H17" s="1">
        <f t="shared" si="0"/>
        <v>-3.9208154967559752</v>
      </c>
      <c r="I17" s="1" t="s">
        <v>15</v>
      </c>
      <c r="J17" s="1" t="s">
        <v>266</v>
      </c>
      <c r="K17"/>
    </row>
    <row r="18" spans="1:11" x14ac:dyDescent="0.45">
      <c r="A18" s="1" t="s">
        <v>267</v>
      </c>
      <c r="B18" s="1" t="s">
        <v>268</v>
      </c>
      <c r="C18" s="1" t="s">
        <v>226</v>
      </c>
      <c r="D18" s="1">
        <v>-1</v>
      </c>
      <c r="E18" s="1" t="s">
        <v>1194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15</v>
      </c>
      <c r="J18" s="1" t="s">
        <v>269</v>
      </c>
      <c r="K18"/>
    </row>
    <row r="19" spans="1:11" x14ac:dyDescent="0.45">
      <c r="A19" s="1" t="s">
        <v>270</v>
      </c>
      <c r="B19" s="1" t="s">
        <v>271</v>
      </c>
      <c r="C19" s="1" t="s">
        <v>1211</v>
      </c>
      <c r="D19" s="1">
        <v>-3.2218500525017566</v>
      </c>
      <c r="E19" s="1" t="s">
        <v>1194</v>
      </c>
      <c r="F19" s="1">
        <f t="shared" si="1"/>
        <v>-10.702754206919909</v>
      </c>
      <c r="G19" s="1">
        <v>5.9999819999999998E-4</v>
      </c>
      <c r="H19" s="1">
        <f t="shared" si="0"/>
        <v>-3.2218500525017566</v>
      </c>
      <c r="I19" s="1" t="s">
        <v>15</v>
      </c>
      <c r="J19" s="1" t="s">
        <v>272</v>
      </c>
      <c r="K19"/>
    </row>
    <row r="20" spans="1:11" x14ac:dyDescent="0.45">
      <c r="A20" s="1" t="s">
        <v>273</v>
      </c>
      <c r="B20" s="1" t="s">
        <v>274</v>
      </c>
      <c r="C20" s="1" t="s">
        <v>226</v>
      </c>
      <c r="D20" s="1">
        <v>-1</v>
      </c>
      <c r="E20" s="1" t="s">
        <v>1194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15</v>
      </c>
      <c r="J20" s="1" t="s">
        <v>275</v>
      </c>
      <c r="K20"/>
    </row>
    <row r="21" spans="1:11" x14ac:dyDescent="0.45">
      <c r="A21" s="1" t="s">
        <v>276</v>
      </c>
      <c r="B21" s="1" t="s">
        <v>277</v>
      </c>
      <c r="C21" s="1" t="s">
        <v>1211</v>
      </c>
      <c r="D21" s="1">
        <v>-1.7447318378632279</v>
      </c>
      <c r="E21" s="1" t="s">
        <v>1194</v>
      </c>
      <c r="F21" s="1">
        <f t="shared" si="1"/>
        <v>-5.7958737102423195</v>
      </c>
      <c r="G21" s="1">
        <v>1.799982E-2</v>
      </c>
      <c r="H21" s="1">
        <f t="shared" si="0"/>
        <v>-1.7447318378632279</v>
      </c>
      <c r="I21" s="1" t="s">
        <v>15</v>
      </c>
      <c r="J21" s="1" t="s">
        <v>278</v>
      </c>
      <c r="K21"/>
    </row>
    <row r="22" spans="1:11" x14ac:dyDescent="0.45">
      <c r="A22" s="1" t="s">
        <v>279</v>
      </c>
      <c r="B22" s="1" t="s">
        <v>280</v>
      </c>
      <c r="C22" s="1" t="s">
        <v>226</v>
      </c>
      <c r="D22" s="1">
        <v>0.3010299956639812</v>
      </c>
      <c r="E22" s="1" t="s">
        <v>1194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15</v>
      </c>
      <c r="J22" s="1" t="s">
        <v>281</v>
      </c>
      <c r="K22"/>
    </row>
    <row r="23" spans="1:11" x14ac:dyDescent="0.45">
      <c r="A23" s="1" t="s">
        <v>282</v>
      </c>
      <c r="B23" s="1" t="s">
        <v>283</v>
      </c>
      <c r="C23" s="1" t="s">
        <v>1211</v>
      </c>
      <c r="D23" s="1">
        <v>-1.2594558237433658E-6</v>
      </c>
      <c r="E23" s="1" t="s">
        <v>1194</v>
      </c>
      <c r="F23" s="1">
        <f t="shared" si="1"/>
        <v>-4.1838216851625925E-6</v>
      </c>
      <c r="G23" s="1">
        <v>0.99999709999999997</v>
      </c>
      <c r="H23" s="1">
        <f t="shared" si="0"/>
        <v>-1.2594558237433658E-6</v>
      </c>
      <c r="I23" s="1" t="s">
        <v>15</v>
      </c>
      <c r="J23" s="1" t="s">
        <v>284</v>
      </c>
      <c r="K23"/>
    </row>
    <row r="24" spans="1:11" x14ac:dyDescent="0.45">
      <c r="A24" s="1" t="s">
        <v>285</v>
      </c>
      <c r="B24" s="1" t="s">
        <v>286</v>
      </c>
      <c r="C24" s="1" t="s">
        <v>226</v>
      </c>
      <c r="D24" s="1">
        <v>-1</v>
      </c>
      <c r="E24" s="1" t="s">
        <v>1194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15</v>
      </c>
      <c r="J24" s="1" t="s">
        <v>287</v>
      </c>
      <c r="K24"/>
    </row>
    <row r="25" spans="1:11" x14ac:dyDescent="0.45">
      <c r="A25" s="1" t="s">
        <v>288</v>
      </c>
      <c r="B25" s="1" t="s">
        <v>289</v>
      </c>
      <c r="C25" s="1" t="s">
        <v>1211</v>
      </c>
      <c r="D25" s="1">
        <v>-2.5228800481657374</v>
      </c>
      <c r="E25" s="1" t="s">
        <v>1194</v>
      </c>
      <c r="F25" s="1">
        <f t="shared" si="1"/>
        <v>-8.3808261120325458</v>
      </c>
      <c r="G25" s="1">
        <v>2.999991E-3</v>
      </c>
      <c r="H25" s="1">
        <f t="shared" si="0"/>
        <v>-2.5228800481657374</v>
      </c>
      <c r="I25" s="1" t="s">
        <v>15</v>
      </c>
      <c r="J25" s="1" t="s">
        <v>290</v>
      </c>
      <c r="K25"/>
    </row>
    <row r="26" spans="1:11" x14ac:dyDescent="0.45">
      <c r="A26" s="1" t="s">
        <v>291</v>
      </c>
      <c r="B26" s="1" t="s">
        <v>292</v>
      </c>
      <c r="C26" s="1" t="s">
        <v>226</v>
      </c>
      <c r="D26" s="1">
        <v>0.6020599913279624</v>
      </c>
      <c r="E26" s="1" t="s">
        <v>1194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15</v>
      </c>
      <c r="J26" s="1" t="s">
        <v>293</v>
      </c>
      <c r="K26"/>
    </row>
    <row r="27" spans="1:11" x14ac:dyDescent="0.45">
      <c r="A27" s="1" t="s">
        <v>294</v>
      </c>
      <c r="B27" s="1" t="s">
        <v>295</v>
      </c>
      <c r="C27" s="1" t="s">
        <v>226</v>
      </c>
      <c r="D27" s="1">
        <v>-0.3979400086720376</v>
      </c>
      <c r="E27" s="1" t="s">
        <v>1194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15</v>
      </c>
      <c r="J27" s="1" t="s">
        <v>296</v>
      </c>
      <c r="K27"/>
    </row>
    <row r="28" spans="1:11" x14ac:dyDescent="0.45">
      <c r="A28" s="1" t="s">
        <v>297</v>
      </c>
      <c r="B28" s="1" t="s">
        <v>298</v>
      </c>
      <c r="C28" s="1" t="s">
        <v>1211</v>
      </c>
      <c r="D28" s="1">
        <v>0.77814994749824362</v>
      </c>
      <c r="E28" s="1" t="s">
        <v>1194</v>
      </c>
      <c r="F28" s="1">
        <f t="shared" si="1"/>
        <v>2.5849581726295416</v>
      </c>
      <c r="G28" s="1">
        <v>5.9999820000000001</v>
      </c>
      <c r="H28" s="1">
        <f t="shared" si="0"/>
        <v>0.77814994749824362</v>
      </c>
      <c r="I28" s="1" t="s">
        <v>15</v>
      </c>
      <c r="J28" s="1" t="s">
        <v>299</v>
      </c>
      <c r="K28"/>
    </row>
    <row r="29" spans="1:11" x14ac:dyDescent="0.45">
      <c r="A29" s="1" t="s">
        <v>300</v>
      </c>
      <c r="B29" s="1" t="s">
        <v>301</v>
      </c>
      <c r="C29" s="1" t="s">
        <v>226</v>
      </c>
      <c r="D29" s="1">
        <v>-1</v>
      </c>
      <c r="E29" s="1" t="s">
        <v>1194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15</v>
      </c>
      <c r="J29" s="1" t="s">
        <v>302</v>
      </c>
      <c r="K29"/>
    </row>
    <row r="30" spans="1:11" x14ac:dyDescent="0.45">
      <c r="A30" s="1" t="s">
        <v>303</v>
      </c>
      <c r="B30" s="1" t="s">
        <v>304</v>
      </c>
      <c r="C30" s="1" t="s">
        <v>226</v>
      </c>
      <c r="D30" s="1">
        <v>-0.769551078621726</v>
      </c>
      <c r="E30" s="1" t="s">
        <v>1194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15</v>
      </c>
      <c r="J30" s="1" t="s">
        <v>305</v>
      </c>
      <c r="K30"/>
    </row>
    <row r="31" spans="1:11" x14ac:dyDescent="0.45">
      <c r="A31" s="1" t="s">
        <v>306</v>
      </c>
      <c r="B31" s="1" t="s">
        <v>307</v>
      </c>
      <c r="C31" s="1" t="s">
        <v>1211</v>
      </c>
      <c r="D31" s="1">
        <v>0.47711995183426242</v>
      </c>
      <c r="E31" s="1" t="s">
        <v>1194</v>
      </c>
      <c r="F31" s="1">
        <f t="shared" si="1"/>
        <v>1.5849581726295414</v>
      </c>
      <c r="G31" s="1">
        <v>2.9999910000000001</v>
      </c>
      <c r="H31" s="1">
        <f t="shared" si="0"/>
        <v>0.47711995183426242</v>
      </c>
      <c r="I31" s="1" t="s">
        <v>15</v>
      </c>
      <c r="J31" s="1" t="s">
        <v>308</v>
      </c>
      <c r="K31"/>
    </row>
    <row r="32" spans="1:11" x14ac:dyDescent="0.45">
      <c r="A32" s="1" t="s">
        <v>309</v>
      </c>
      <c r="B32" s="1" t="s">
        <v>310</v>
      </c>
      <c r="C32" s="1" t="s">
        <v>226</v>
      </c>
      <c r="D32" s="1">
        <v>0</v>
      </c>
      <c r="E32" s="1" t="s">
        <v>1194</v>
      </c>
      <c r="F32" s="1">
        <f t="shared" si="1"/>
        <v>0</v>
      </c>
      <c r="G32">
        <v>1</v>
      </c>
      <c r="H32" s="1">
        <f t="shared" si="0"/>
        <v>0</v>
      </c>
      <c r="I32" s="1" t="s">
        <v>15</v>
      </c>
      <c r="J32" s="1" t="s">
        <v>311</v>
      </c>
      <c r="K32"/>
    </row>
    <row r="33" spans="1:11" x14ac:dyDescent="0.45">
      <c r="A33" s="1" t="s">
        <v>312</v>
      </c>
      <c r="B33" s="1" t="s">
        <v>313</v>
      </c>
      <c r="C33" s="1" t="s">
        <v>226</v>
      </c>
      <c r="D33" s="1">
        <v>0.3979400086720376</v>
      </c>
      <c r="E33" s="1" t="s">
        <v>1194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15</v>
      </c>
      <c r="J33" s="1" t="s">
        <v>314</v>
      </c>
      <c r="K33"/>
    </row>
    <row r="34" spans="1:11" x14ac:dyDescent="0.45">
      <c r="A34" s="1" t="s">
        <v>315</v>
      </c>
      <c r="B34" s="1" t="s">
        <v>316</v>
      </c>
      <c r="C34" s="1" t="s">
        <v>226</v>
      </c>
      <c r="D34" s="1">
        <v>-0.82390874094431876</v>
      </c>
      <c r="E34" s="1" t="s">
        <v>1194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15</v>
      </c>
      <c r="J34" s="1" t="s">
        <v>317</v>
      </c>
      <c r="K34"/>
    </row>
    <row r="35" spans="1:11" x14ac:dyDescent="0.45">
      <c r="A35" s="1" t="s">
        <v>318</v>
      </c>
      <c r="B35" s="1" t="s">
        <v>319</v>
      </c>
      <c r="C35" s="1" t="s">
        <v>1211</v>
      </c>
      <c r="D35" s="1">
        <v>1.4771199518342624</v>
      </c>
      <c r="E35" s="1" t="s">
        <v>1194</v>
      </c>
      <c r="F35" s="1">
        <f t="shared" si="1"/>
        <v>4.9068862675169038</v>
      </c>
      <c r="G35" s="1">
        <v>29.99991</v>
      </c>
      <c r="H35" s="1">
        <f t="shared" si="0"/>
        <v>1.4771199518342624</v>
      </c>
      <c r="I35" s="1" t="s">
        <v>15</v>
      </c>
      <c r="J35" s="1" t="s">
        <v>320</v>
      </c>
      <c r="K35"/>
    </row>
    <row r="36" spans="1:11" x14ac:dyDescent="0.45">
      <c r="A36" s="1" t="s">
        <v>321</v>
      </c>
      <c r="B36" s="1" t="s">
        <v>322</v>
      </c>
      <c r="C36" s="1" t="s">
        <v>226</v>
      </c>
      <c r="D36" s="1">
        <v>0</v>
      </c>
      <c r="E36" s="1" t="s">
        <v>1194</v>
      </c>
      <c r="F36" s="1">
        <f t="shared" si="1"/>
        <v>0</v>
      </c>
      <c r="G36">
        <v>1</v>
      </c>
      <c r="H36" s="1">
        <f t="shared" si="0"/>
        <v>0</v>
      </c>
      <c r="I36" s="1" t="s">
        <v>15</v>
      </c>
      <c r="J36" s="1" t="s">
        <v>323</v>
      </c>
      <c r="K36"/>
    </row>
    <row r="37" spans="1:11" x14ac:dyDescent="0.45">
      <c r="A37" s="1" t="s">
        <v>324</v>
      </c>
      <c r="B37" s="1" t="s">
        <v>325</v>
      </c>
      <c r="C37" s="1" t="s">
        <v>1211</v>
      </c>
      <c r="D37" s="1">
        <v>1.9657201688294803</v>
      </c>
      <c r="E37" s="1" t="s">
        <v>1194</v>
      </c>
      <c r="F37" s="1">
        <f t="shared" si="1"/>
        <v>6.5299810555213798</v>
      </c>
      <c r="G37" s="1">
        <v>92.410255037586893</v>
      </c>
      <c r="H37" s="1">
        <f t="shared" si="0"/>
        <v>1.9657201688294803</v>
      </c>
      <c r="I37" s="1" t="s">
        <v>15</v>
      </c>
      <c r="J37" s="1" t="s">
        <v>326</v>
      </c>
      <c r="K37"/>
    </row>
    <row r="38" spans="1:11" x14ac:dyDescent="0.45">
      <c r="A38" s="1" t="s">
        <v>327</v>
      </c>
      <c r="B38" s="1" t="s">
        <v>328</v>
      </c>
      <c r="C38" s="1" t="s">
        <v>226</v>
      </c>
      <c r="D38" s="1">
        <v>0.69656250630205907</v>
      </c>
      <c r="E38" s="1" t="s">
        <v>1194</v>
      </c>
      <c r="F38" s="1">
        <f t="shared" si="1"/>
        <v>2.3139305595299655</v>
      </c>
      <c r="G38">
        <v>4.9723593379389701</v>
      </c>
      <c r="H38" s="1">
        <f t="shared" si="0"/>
        <v>0.69656250630205907</v>
      </c>
      <c r="I38" s="1" t="s">
        <v>15</v>
      </c>
      <c r="J38" s="1" t="s">
        <v>329</v>
      </c>
      <c r="K38"/>
    </row>
    <row r="39" spans="1:11" x14ac:dyDescent="0.45">
      <c r="A39" s="1" t="s">
        <v>330</v>
      </c>
      <c r="B39" s="1" t="s">
        <v>331</v>
      </c>
      <c r="C39" s="1" t="s">
        <v>226</v>
      </c>
      <c r="D39" s="1">
        <v>-0.99604038114136717</v>
      </c>
      <c r="E39" s="1" t="s">
        <v>1194</v>
      </c>
      <c r="F39" s="1">
        <f t="shared" si="1"/>
        <v>-3.3087745257558248</v>
      </c>
      <c r="G39">
        <v>0.10091590490824</v>
      </c>
      <c r="H39" s="1">
        <f t="shared" si="0"/>
        <v>-0.99604038114136717</v>
      </c>
      <c r="I39" s="1" t="s">
        <v>15</v>
      </c>
      <c r="J39" s="1" t="s">
        <v>332</v>
      </c>
      <c r="K39"/>
    </row>
    <row r="40" spans="1:11" x14ac:dyDescent="0.45">
      <c r="A40" s="1" t="s">
        <v>333</v>
      </c>
      <c r="B40" s="1" t="s">
        <v>334</v>
      </c>
      <c r="C40" s="1" t="s">
        <v>226</v>
      </c>
      <c r="D40" s="1">
        <v>-3.1103409289700901</v>
      </c>
      <c r="E40" s="1" t="s">
        <v>1194</v>
      </c>
      <c r="F40" s="1">
        <f t="shared" si="1"/>
        <v>-10.332328916623801</v>
      </c>
      <c r="G40">
        <v>7.7563798781721401E-4</v>
      </c>
      <c r="H40" s="1">
        <f t="shared" si="0"/>
        <v>-3.1103409289700901</v>
      </c>
      <c r="I40" s="1" t="s">
        <v>15</v>
      </c>
      <c r="J40" s="1" t="s">
        <v>335</v>
      </c>
      <c r="K40"/>
    </row>
    <row r="41" spans="1:11" x14ac:dyDescent="0.45">
      <c r="A41" s="1" t="s">
        <v>336</v>
      </c>
      <c r="B41" s="1" t="s">
        <v>337</v>
      </c>
      <c r="C41" s="1" t="s">
        <v>226</v>
      </c>
      <c r="D41" s="1">
        <v>-0.97384452351924367</v>
      </c>
      <c r="E41" s="1" t="s">
        <v>1194</v>
      </c>
      <c r="F41" s="1">
        <f t="shared" si="1"/>
        <v>-3.2350414827307725</v>
      </c>
      <c r="G41">
        <v>0.10620757099439</v>
      </c>
      <c r="H41" s="1">
        <f t="shared" si="0"/>
        <v>-0.97384452351924367</v>
      </c>
      <c r="I41" s="1" t="s">
        <v>15</v>
      </c>
      <c r="J41" s="1" t="s">
        <v>338</v>
      </c>
      <c r="K41"/>
    </row>
    <row r="42" spans="1:11" x14ac:dyDescent="0.45">
      <c r="A42" s="1" t="s">
        <v>339</v>
      </c>
      <c r="B42" s="1" t="s">
        <v>340</v>
      </c>
      <c r="C42" s="1" t="s">
        <v>226</v>
      </c>
      <c r="D42" s="1">
        <v>0</v>
      </c>
      <c r="E42" s="1" t="s">
        <v>1194</v>
      </c>
      <c r="F42" s="1">
        <f t="shared" si="1"/>
        <v>0</v>
      </c>
      <c r="G42">
        <v>1</v>
      </c>
      <c r="H42" s="1">
        <f t="shared" si="0"/>
        <v>0</v>
      </c>
      <c r="I42" s="1" t="s">
        <v>15</v>
      </c>
      <c r="J42" s="1" t="s">
        <v>341</v>
      </c>
      <c r="K42"/>
    </row>
    <row r="43" spans="1:11" x14ac:dyDescent="0.45">
      <c r="A43" s="1" t="s">
        <v>342</v>
      </c>
      <c r="B43" s="1" t="s">
        <v>343</v>
      </c>
      <c r="C43" s="1" t="s">
        <v>1211</v>
      </c>
      <c r="D43" s="1">
        <v>0.62324929039790045</v>
      </c>
      <c r="E43" s="1" t="s">
        <v>1194</v>
      </c>
      <c r="F43" s="1">
        <f t="shared" si="1"/>
        <v>2.0703893278913981</v>
      </c>
      <c r="G43" s="1">
        <v>4.2</v>
      </c>
      <c r="H43" s="1">
        <f t="shared" si="0"/>
        <v>0.62324929039790045</v>
      </c>
      <c r="I43" s="1" t="s">
        <v>15</v>
      </c>
      <c r="J43" s="1" t="s">
        <v>344</v>
      </c>
      <c r="K43"/>
    </row>
    <row r="44" spans="1:11" x14ac:dyDescent="0.45">
      <c r="A44" s="1" t="s">
        <v>345</v>
      </c>
      <c r="B44" s="1" t="s">
        <v>346</v>
      </c>
      <c r="C44" s="1" t="s">
        <v>226</v>
      </c>
      <c r="D44" s="1">
        <v>-0.6020599913279624</v>
      </c>
      <c r="E44" s="1" t="s">
        <v>1194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15</v>
      </c>
      <c r="J44" s="1" t="s">
        <v>347</v>
      </c>
      <c r="K44"/>
    </row>
    <row r="45" spans="1:11" x14ac:dyDescent="0.45">
      <c r="A45" s="1" t="s">
        <v>348</v>
      </c>
      <c r="B45" s="1" t="s">
        <v>349</v>
      </c>
      <c r="C45" s="1" t="s">
        <v>226</v>
      </c>
      <c r="D45" s="1">
        <v>-2.6989700043360187</v>
      </c>
      <c r="E45" s="1" t="s">
        <v>1194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15</v>
      </c>
      <c r="J45" s="1" t="s">
        <v>350</v>
      </c>
      <c r="K45"/>
    </row>
    <row r="46" spans="1:11" x14ac:dyDescent="0.45">
      <c r="A46" s="1" t="s">
        <v>351</v>
      </c>
      <c r="B46" s="1" t="s">
        <v>352</v>
      </c>
      <c r="C46" s="1" t="s">
        <v>226</v>
      </c>
      <c r="D46" s="1">
        <v>-3.4814860601221125</v>
      </c>
      <c r="E46" s="1" t="s">
        <v>1194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15</v>
      </c>
      <c r="J46" s="1" t="s">
        <v>353</v>
      </c>
      <c r="K46"/>
    </row>
    <row r="47" spans="1:11" x14ac:dyDescent="0.45">
      <c r="A47" s="1" t="s">
        <v>354</v>
      </c>
      <c r="B47" s="1" t="s">
        <v>355</v>
      </c>
      <c r="C47" s="1" t="s">
        <v>226</v>
      </c>
      <c r="D47" s="1">
        <v>-0.69897000433601875</v>
      </c>
      <c r="E47" s="1" t="s">
        <v>1194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15</v>
      </c>
      <c r="J47" s="1" t="s">
        <v>356</v>
      </c>
      <c r="K47"/>
    </row>
    <row r="48" spans="1:11" x14ac:dyDescent="0.45">
      <c r="A48" s="1" t="s">
        <v>357</v>
      </c>
      <c r="B48" s="1" t="s">
        <v>358</v>
      </c>
      <c r="C48" s="1" t="s">
        <v>1211</v>
      </c>
      <c r="D48" s="1">
        <v>-0.30104771524032464</v>
      </c>
      <c r="E48" s="1" t="s">
        <v>1194</v>
      </c>
      <c r="F48" s="1">
        <f t="shared" si="1"/>
        <v>-1.0000588631584848</v>
      </c>
      <c r="G48" s="1">
        <v>0.49997960000000002</v>
      </c>
      <c r="H48" s="1">
        <f t="shared" si="0"/>
        <v>-0.30104771524032464</v>
      </c>
      <c r="I48" s="1" t="s">
        <v>15</v>
      </c>
      <c r="J48" s="1" t="s">
        <v>359</v>
      </c>
      <c r="K48"/>
    </row>
    <row r="49" spans="1:11" x14ac:dyDescent="0.45">
      <c r="A49" s="1" t="s">
        <v>360</v>
      </c>
      <c r="B49" s="1" t="s">
        <v>361</v>
      </c>
      <c r="C49" s="1" t="s">
        <v>226</v>
      </c>
      <c r="D49" s="1">
        <v>-1</v>
      </c>
      <c r="E49" s="1" t="s">
        <v>1194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15</v>
      </c>
      <c r="J49" s="1" t="s">
        <v>362</v>
      </c>
      <c r="K49"/>
    </row>
    <row r="50" spans="1:11" x14ac:dyDescent="0.45">
      <c r="A50" s="1" t="s">
        <v>363</v>
      </c>
      <c r="B50" s="1" t="s">
        <v>364</v>
      </c>
      <c r="C50" s="1" t="s">
        <v>1211</v>
      </c>
      <c r="D50" s="1">
        <v>-1.6020558221209482</v>
      </c>
      <c r="E50" s="1" t="s">
        <v>1194</v>
      </c>
      <c r="F50" s="1">
        <f t="shared" si="1"/>
        <v>-5.3219142450814489</v>
      </c>
      <c r="G50" s="1">
        <v>2.500024E-2</v>
      </c>
      <c r="H50" s="1">
        <f t="shared" si="0"/>
        <v>-1.6020558221209482</v>
      </c>
      <c r="I50" s="1" t="s">
        <v>15</v>
      </c>
      <c r="J50" s="1" t="s">
        <v>365</v>
      </c>
      <c r="K50"/>
    </row>
    <row r="51" spans="1:11" x14ac:dyDescent="0.45">
      <c r="A51" s="1" t="s">
        <v>366</v>
      </c>
      <c r="B51" s="1" t="s">
        <v>367</v>
      </c>
      <c r="C51" s="1" t="s">
        <v>226</v>
      </c>
      <c r="D51" s="1">
        <v>-1.7746907182741372</v>
      </c>
      <c r="E51" s="1" t="s">
        <v>1194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15</v>
      </c>
      <c r="J51" s="1" t="s">
        <v>368</v>
      </c>
      <c r="K51"/>
    </row>
    <row r="52" spans="1:11" x14ac:dyDescent="0.45">
      <c r="A52" s="1" t="s">
        <v>369</v>
      </c>
      <c r="B52" s="1" t="s">
        <v>370</v>
      </c>
      <c r="C52" s="1" t="s">
        <v>226</v>
      </c>
      <c r="D52" s="1">
        <v>-3</v>
      </c>
      <c r="E52" s="1" t="s">
        <v>1194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15</v>
      </c>
      <c r="J52" s="1" t="s">
        <v>371</v>
      </c>
      <c r="K52"/>
    </row>
    <row r="53" spans="1:11" x14ac:dyDescent="0.45">
      <c r="A53" s="1" t="s">
        <v>372</v>
      </c>
      <c r="B53" s="1" t="s">
        <v>373</v>
      </c>
      <c r="C53" s="1" t="s">
        <v>1211</v>
      </c>
      <c r="D53" s="1">
        <v>-1.6020558221209482</v>
      </c>
      <c r="E53" s="1" t="s">
        <v>1194</v>
      </c>
      <c r="F53" s="1">
        <f t="shared" si="1"/>
        <v>-5.3219142450814489</v>
      </c>
      <c r="G53" s="1">
        <v>2.500024E-2</v>
      </c>
      <c r="H53" s="1">
        <f t="shared" si="0"/>
        <v>-1.6020558221209482</v>
      </c>
      <c r="I53" s="1" t="s">
        <v>15</v>
      </c>
      <c r="J53" s="1" t="s">
        <v>374</v>
      </c>
      <c r="K53"/>
    </row>
    <row r="54" spans="1:11" x14ac:dyDescent="0.45">
      <c r="A54" s="1" t="s">
        <v>375</v>
      </c>
      <c r="B54" s="1" t="s">
        <v>376</v>
      </c>
      <c r="C54" s="1" t="s">
        <v>226</v>
      </c>
      <c r="D54" s="1">
        <v>-1.7746907182741372</v>
      </c>
      <c r="E54" s="1" t="s">
        <v>1194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15</v>
      </c>
      <c r="J54" s="1" t="s">
        <v>377</v>
      </c>
      <c r="K54"/>
    </row>
    <row r="55" spans="1:11" x14ac:dyDescent="0.45">
      <c r="A55" s="1" t="s">
        <v>378</v>
      </c>
      <c r="B55" s="1" t="s">
        <v>379</v>
      </c>
      <c r="C55" s="1" t="s">
        <v>1211</v>
      </c>
      <c r="D55" s="1">
        <v>-1.2594558237433658E-6</v>
      </c>
      <c r="E55" s="1" t="s">
        <v>1194</v>
      </c>
      <c r="F55" s="1">
        <f t="shared" si="1"/>
        <v>-4.1838216851625925E-6</v>
      </c>
      <c r="G55" s="1">
        <v>0.99999709999999997</v>
      </c>
      <c r="H55" s="1">
        <f t="shared" si="0"/>
        <v>-1.2594558237433658E-6</v>
      </c>
      <c r="I55" s="1" t="s">
        <v>15</v>
      </c>
      <c r="J55" s="1" t="s">
        <v>380</v>
      </c>
      <c r="K55"/>
    </row>
    <row r="56" spans="1:11" x14ac:dyDescent="0.45">
      <c r="A56" s="1" t="s">
        <v>381</v>
      </c>
      <c r="B56" s="1" t="s">
        <v>382</v>
      </c>
      <c r="C56" s="1" t="s">
        <v>226</v>
      </c>
      <c r="D56" s="1">
        <v>0</v>
      </c>
      <c r="E56" s="1" t="s">
        <v>1194</v>
      </c>
      <c r="F56" s="1">
        <f t="shared" si="1"/>
        <v>0</v>
      </c>
      <c r="G56">
        <v>1</v>
      </c>
      <c r="H56" s="1">
        <f t="shared" si="0"/>
        <v>0</v>
      </c>
      <c r="I56" s="1" t="s">
        <v>15</v>
      </c>
      <c r="J56" s="1" t="s">
        <v>383</v>
      </c>
      <c r="K56"/>
    </row>
    <row r="57" spans="1:11" x14ac:dyDescent="0.45">
      <c r="A57" s="1" t="s">
        <v>384</v>
      </c>
      <c r="B57" s="1" t="s">
        <v>385</v>
      </c>
      <c r="C57" s="1" t="s">
        <v>1211</v>
      </c>
      <c r="D57" s="1">
        <v>2.2552681621367721</v>
      </c>
      <c r="E57" s="1" t="s">
        <v>1194</v>
      </c>
      <c r="F57" s="1">
        <f t="shared" si="1"/>
        <v>7.491838669307131</v>
      </c>
      <c r="G57" s="1">
        <v>179.9982</v>
      </c>
      <c r="H57" s="1">
        <f t="shared" si="0"/>
        <v>2.2552681621367721</v>
      </c>
      <c r="I57" s="1" t="s">
        <v>15</v>
      </c>
      <c r="J57" s="1" t="s">
        <v>386</v>
      </c>
      <c r="K57"/>
    </row>
    <row r="58" spans="1:11" x14ac:dyDescent="0.45">
      <c r="A58" s="1" t="s">
        <v>387</v>
      </c>
      <c r="B58" s="1" t="s">
        <v>388</v>
      </c>
      <c r="C58" s="1" t="s">
        <v>226</v>
      </c>
      <c r="D58" s="1">
        <v>1</v>
      </c>
      <c r="E58" s="1" t="s">
        <v>1194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15</v>
      </c>
      <c r="J58" s="1" t="s">
        <v>389</v>
      </c>
      <c r="K58"/>
    </row>
    <row r="59" spans="1:11" x14ac:dyDescent="0.45">
      <c r="A59" s="1" t="s">
        <v>390</v>
      </c>
      <c r="B59" s="1" t="s">
        <v>391</v>
      </c>
      <c r="C59" s="1" t="s">
        <v>1211</v>
      </c>
      <c r="D59" s="1">
        <v>1.0791845032440246</v>
      </c>
      <c r="E59" s="1" t="s">
        <v>1194</v>
      </c>
      <c r="F59" s="1">
        <f t="shared" si="1"/>
        <v>3.5849733208933872</v>
      </c>
      <c r="G59" s="1">
        <v>12.00009</v>
      </c>
      <c r="H59" s="1">
        <f t="shared" si="0"/>
        <v>1.0791845032440246</v>
      </c>
      <c r="I59" s="1" t="s">
        <v>15</v>
      </c>
      <c r="J59" s="1" t="s">
        <v>392</v>
      </c>
      <c r="K59"/>
    </row>
    <row r="60" spans="1:11" x14ac:dyDescent="0.45">
      <c r="A60" s="1" t="s">
        <v>393</v>
      </c>
      <c r="B60" s="1" t="s">
        <v>394</v>
      </c>
      <c r="C60" s="1" t="s">
        <v>226</v>
      </c>
      <c r="D60" s="1">
        <v>1</v>
      </c>
      <c r="E60" s="1" t="s">
        <v>1194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15</v>
      </c>
      <c r="J60" s="1" t="s">
        <v>395</v>
      </c>
      <c r="K60"/>
    </row>
    <row r="61" spans="1:11" x14ac:dyDescent="0.45">
      <c r="A61" s="1" t="s">
        <v>396</v>
      </c>
      <c r="B61" s="1" t="s">
        <v>397</v>
      </c>
      <c r="C61" s="1" t="s">
        <v>226</v>
      </c>
      <c r="D61" s="1">
        <v>-1.3010299956639813</v>
      </c>
      <c r="E61" s="1" t="s">
        <v>1194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15</v>
      </c>
      <c r="J61" s="1" t="s">
        <v>398</v>
      </c>
      <c r="K61"/>
    </row>
    <row r="62" spans="1:11" x14ac:dyDescent="0.45">
      <c r="A62" s="1" t="s">
        <v>399</v>
      </c>
      <c r="B62" s="1" t="s">
        <v>400</v>
      </c>
      <c r="C62" s="1" t="s">
        <v>226</v>
      </c>
      <c r="D62" s="1">
        <v>-1.1549019599857431</v>
      </c>
      <c r="E62" s="1" t="s">
        <v>1194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15</v>
      </c>
      <c r="J62" s="1" t="s">
        <v>401</v>
      </c>
      <c r="K62"/>
    </row>
    <row r="63" spans="1:11" x14ac:dyDescent="0.45">
      <c r="A63" s="1" t="s">
        <v>402</v>
      </c>
      <c r="B63" s="1" t="s">
        <v>403</v>
      </c>
      <c r="C63" s="1" t="s">
        <v>1211</v>
      </c>
      <c r="D63" s="1">
        <v>-2.2375196514814288E-2</v>
      </c>
      <c r="E63" s="1" t="s">
        <v>1194</v>
      </c>
      <c r="F63" s="1">
        <f t="shared" si="1"/>
        <v>-7.4328793931187381E-2</v>
      </c>
      <c r="G63" s="1">
        <v>0.94978390000000001</v>
      </c>
      <c r="H63" s="1">
        <f t="shared" si="0"/>
        <v>-2.2375196514814288E-2</v>
      </c>
      <c r="I63" s="1" t="s">
        <v>15</v>
      </c>
      <c r="J63" s="1" t="s">
        <v>404</v>
      </c>
      <c r="K63"/>
    </row>
    <row r="64" spans="1:11" x14ac:dyDescent="0.45">
      <c r="A64" s="1" t="s">
        <v>405</v>
      </c>
      <c r="B64" s="1" t="s">
        <v>406</v>
      </c>
      <c r="C64" s="1" t="s">
        <v>226</v>
      </c>
      <c r="D64" s="1">
        <v>1.2041199826559248</v>
      </c>
      <c r="E64" s="1" t="s">
        <v>1194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15</v>
      </c>
      <c r="J64" s="1" t="s">
        <v>407</v>
      </c>
      <c r="K64"/>
    </row>
    <row r="65" spans="1:11" x14ac:dyDescent="0.45">
      <c r="A65" s="1" t="s">
        <v>408</v>
      </c>
      <c r="B65" s="1" t="s">
        <v>409</v>
      </c>
      <c r="C65" s="1" t="s">
        <v>226</v>
      </c>
      <c r="D65" s="1">
        <v>0.6020599913279624</v>
      </c>
      <c r="E65" s="1" t="s">
        <v>1194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15</v>
      </c>
      <c r="J65" s="1" t="s">
        <v>410</v>
      </c>
      <c r="K65"/>
    </row>
    <row r="66" spans="1:11" x14ac:dyDescent="0.45">
      <c r="A66" s="1" t="s">
        <v>411</v>
      </c>
      <c r="B66" s="1" t="s">
        <v>412</v>
      </c>
      <c r="C66" s="1" t="s">
        <v>1211</v>
      </c>
      <c r="D66" s="1">
        <v>0.75255239811395147</v>
      </c>
      <c r="E66" s="1" t="s">
        <v>1194</v>
      </c>
      <c r="F66" s="1">
        <f t="shared" si="1"/>
        <v>2.4999249541695945</v>
      </c>
      <c r="G66" s="1">
        <v>5.6565599999999998</v>
      </c>
      <c r="H66" s="1">
        <f t="shared" si="0"/>
        <v>0.75255239811395147</v>
      </c>
      <c r="I66" s="1" t="s">
        <v>15</v>
      </c>
      <c r="J66" s="1" t="s">
        <v>413</v>
      </c>
      <c r="K66"/>
    </row>
    <row r="67" spans="1:11" x14ac:dyDescent="0.45">
      <c r="A67" s="1" t="s">
        <v>414</v>
      </c>
      <c r="B67" s="1" t="s">
        <v>415</v>
      </c>
      <c r="C67" s="1" t="s">
        <v>226</v>
      </c>
      <c r="D67" s="1">
        <v>1.2041199826559248</v>
      </c>
      <c r="E67" s="1" t="s">
        <v>1194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15</v>
      </c>
      <c r="J67" s="1" t="s">
        <v>416</v>
      </c>
      <c r="K67"/>
    </row>
    <row r="68" spans="1:11" x14ac:dyDescent="0.45">
      <c r="A68" s="1" t="s">
        <v>417</v>
      </c>
      <c r="B68" s="1" t="s">
        <v>418</v>
      </c>
      <c r="C68" s="1" t="s">
        <v>226</v>
      </c>
      <c r="D68" s="1">
        <v>0.6020599913279624</v>
      </c>
      <c r="E68" s="1" t="s">
        <v>1194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15</v>
      </c>
      <c r="J68" s="1" t="s">
        <v>419</v>
      </c>
      <c r="K68"/>
    </row>
    <row r="69" spans="1:11" x14ac:dyDescent="0.45">
      <c r="A69" s="1" t="s">
        <v>420</v>
      </c>
      <c r="B69" s="1" t="s">
        <v>421</v>
      </c>
      <c r="C69" s="1" t="s">
        <v>1211</v>
      </c>
      <c r="D69" s="1">
        <v>0.75255239811395147</v>
      </c>
      <c r="E69" s="1" t="s">
        <v>1194</v>
      </c>
      <c r="F69" s="1">
        <f t="shared" si="3"/>
        <v>2.4999249541695945</v>
      </c>
      <c r="G69" s="1">
        <v>5.6565599999999998</v>
      </c>
      <c r="H69" s="1">
        <f t="shared" si="2"/>
        <v>0.75255239811395147</v>
      </c>
      <c r="I69" s="1" t="s">
        <v>15</v>
      </c>
      <c r="J69" s="1" t="s">
        <v>422</v>
      </c>
      <c r="K69"/>
    </row>
    <row r="70" spans="1:11" x14ac:dyDescent="0.45">
      <c r="A70" s="1" t="s">
        <v>423</v>
      </c>
      <c r="B70" s="1" t="s">
        <v>424</v>
      </c>
      <c r="C70" s="1" t="s">
        <v>226</v>
      </c>
      <c r="D70" s="1">
        <v>1.2041199826559248</v>
      </c>
      <c r="E70" s="1" t="s">
        <v>1194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15</v>
      </c>
      <c r="J70" s="1" t="s">
        <v>425</v>
      </c>
      <c r="K70"/>
    </row>
    <row r="71" spans="1:11" x14ac:dyDescent="0.45">
      <c r="A71" s="1" t="s">
        <v>426</v>
      </c>
      <c r="B71" s="1" t="s">
        <v>427</v>
      </c>
      <c r="C71" s="1" t="s">
        <v>226</v>
      </c>
      <c r="D71" s="1">
        <v>0.6020599913279624</v>
      </c>
      <c r="E71" s="1" t="s">
        <v>1194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15</v>
      </c>
      <c r="J71" s="1" t="s">
        <v>428</v>
      </c>
      <c r="K71"/>
    </row>
    <row r="72" spans="1:11" x14ac:dyDescent="0.45">
      <c r="A72" s="1" t="s">
        <v>429</v>
      </c>
      <c r="B72" s="1" t="s">
        <v>430</v>
      </c>
      <c r="C72" s="1" t="s">
        <v>1211</v>
      </c>
      <c r="D72" s="1">
        <v>0.10473491622531395</v>
      </c>
      <c r="E72" s="1" t="s">
        <v>1194</v>
      </c>
      <c r="F72" s="1">
        <f t="shared" si="3"/>
        <v>0.34792186072454462</v>
      </c>
      <c r="G72" s="1">
        <v>1.272726</v>
      </c>
      <c r="H72" s="1">
        <f t="shared" si="2"/>
        <v>0.10473491622531395</v>
      </c>
      <c r="I72" s="1" t="s">
        <v>15</v>
      </c>
      <c r="J72" s="1" t="s">
        <v>431</v>
      </c>
      <c r="K72"/>
    </row>
    <row r="73" spans="1:11" x14ac:dyDescent="0.45">
      <c r="A73" s="1" t="s">
        <v>432</v>
      </c>
      <c r="B73" s="1" t="s">
        <v>433</v>
      </c>
      <c r="C73" s="1" t="s">
        <v>226</v>
      </c>
      <c r="D73" s="1">
        <v>1.3344537511509309</v>
      </c>
      <c r="E73" s="1" t="s">
        <v>1194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15</v>
      </c>
      <c r="J73" s="1" t="s">
        <v>434</v>
      </c>
      <c r="K73"/>
    </row>
    <row r="74" spans="1:11" x14ac:dyDescent="0.45">
      <c r="A74" s="1" t="s">
        <v>435</v>
      </c>
      <c r="B74" s="1" t="s">
        <v>436</v>
      </c>
      <c r="C74" s="1" t="s">
        <v>226</v>
      </c>
      <c r="D74" s="1">
        <v>0.7323937598229685</v>
      </c>
      <c r="E74" s="1" t="s">
        <v>1194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15</v>
      </c>
      <c r="J74" s="1" t="s">
        <v>437</v>
      </c>
      <c r="K74"/>
    </row>
    <row r="75" spans="1:11" x14ac:dyDescent="0.45">
      <c r="A75" s="1" t="s">
        <v>438</v>
      </c>
      <c r="B75" s="1" t="s">
        <v>439</v>
      </c>
      <c r="C75" s="1" t="s">
        <v>1211</v>
      </c>
      <c r="D75" s="1">
        <v>0.41531012965142228</v>
      </c>
      <c r="E75" s="1" t="s">
        <v>1194</v>
      </c>
      <c r="F75" s="1">
        <f t="shared" si="3"/>
        <v>1.3796303877803726</v>
      </c>
      <c r="G75" s="1">
        <v>2.602017</v>
      </c>
      <c r="H75" s="1">
        <f t="shared" si="2"/>
        <v>0.41531012965142228</v>
      </c>
      <c r="I75" s="1" t="s">
        <v>15</v>
      </c>
      <c r="J75" s="1" t="s">
        <v>440</v>
      </c>
      <c r="K75"/>
    </row>
    <row r="76" spans="1:11" x14ac:dyDescent="0.45">
      <c r="A76" s="1" t="s">
        <v>441</v>
      </c>
      <c r="B76" s="1" t="s">
        <v>442</v>
      </c>
      <c r="C76" s="1" t="s">
        <v>226</v>
      </c>
      <c r="D76" s="1">
        <v>1.6450290647211425</v>
      </c>
      <c r="E76" s="1" t="s">
        <v>1194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15</v>
      </c>
      <c r="J76" s="1" t="s">
        <v>443</v>
      </c>
      <c r="K76"/>
    </row>
    <row r="77" spans="1:11" x14ac:dyDescent="0.45">
      <c r="A77" s="1" t="s">
        <v>444</v>
      </c>
      <c r="B77" s="1" t="s">
        <v>445</v>
      </c>
      <c r="C77" s="1" t="s">
        <v>226</v>
      </c>
      <c r="D77" s="1">
        <v>1.04296907339318</v>
      </c>
      <c r="E77" s="1" t="s">
        <v>1194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15</v>
      </c>
      <c r="J77" s="1" t="s">
        <v>446</v>
      </c>
      <c r="K77"/>
    </row>
    <row r="78" spans="1:11" x14ac:dyDescent="0.45">
      <c r="A78" s="1" t="s">
        <v>447</v>
      </c>
      <c r="B78" s="1" t="s">
        <v>448</v>
      </c>
      <c r="C78" s="1" t="s">
        <v>1211</v>
      </c>
      <c r="D78" s="1">
        <v>0.92864365716963271</v>
      </c>
      <c r="E78" s="1" t="s">
        <v>1194</v>
      </c>
      <c r="F78" s="1">
        <f t="shared" si="3"/>
        <v>3.0848874548907506</v>
      </c>
      <c r="G78" s="1">
        <v>8.4848400000000002</v>
      </c>
      <c r="H78" s="1">
        <f t="shared" si="2"/>
        <v>0.92864365716963271</v>
      </c>
      <c r="I78" s="1" t="s">
        <v>15</v>
      </c>
      <c r="J78" s="1" t="s">
        <v>449</v>
      </c>
      <c r="K78"/>
    </row>
    <row r="79" spans="1:11" x14ac:dyDescent="0.45">
      <c r="A79" s="1" t="s">
        <v>450</v>
      </c>
      <c r="B79" s="1" t="s">
        <v>451</v>
      </c>
      <c r="C79" s="1" t="s">
        <v>226</v>
      </c>
      <c r="D79" s="1">
        <v>2.1583624920952498</v>
      </c>
      <c r="E79" s="1" t="s">
        <v>1194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15</v>
      </c>
      <c r="J79" s="1" t="s">
        <v>452</v>
      </c>
      <c r="K79"/>
    </row>
    <row r="80" spans="1:11" x14ac:dyDescent="0.45">
      <c r="A80" s="1" t="s">
        <v>453</v>
      </c>
      <c r="B80" s="1" t="s">
        <v>454</v>
      </c>
      <c r="C80" s="1" t="s">
        <v>226</v>
      </c>
      <c r="D80" s="1">
        <v>1.5563025007672873</v>
      </c>
      <c r="E80" s="1" t="s">
        <v>1194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15</v>
      </c>
      <c r="J80" s="1" t="s">
        <v>455</v>
      </c>
      <c r="K80"/>
    </row>
    <row r="81" spans="1:11" x14ac:dyDescent="0.45">
      <c r="A81" s="1" t="s">
        <v>456</v>
      </c>
      <c r="B81" s="1" t="s">
        <v>457</v>
      </c>
      <c r="C81" s="1" t="s">
        <v>1211</v>
      </c>
      <c r="D81" s="1">
        <v>1.1504924067859892</v>
      </c>
      <c r="E81" s="1" t="s">
        <v>1194</v>
      </c>
      <c r="F81" s="1">
        <f t="shared" si="3"/>
        <v>3.8218530490569576</v>
      </c>
      <c r="G81" s="1">
        <v>14.141400000000001</v>
      </c>
      <c r="H81" s="1">
        <f t="shared" si="2"/>
        <v>1.1504924067859892</v>
      </c>
      <c r="I81" s="1" t="s">
        <v>15</v>
      </c>
      <c r="J81" s="1" t="s">
        <v>458</v>
      </c>
      <c r="K81"/>
    </row>
    <row r="82" spans="1:11" x14ac:dyDescent="0.45">
      <c r="A82" s="1" t="s">
        <v>459</v>
      </c>
      <c r="B82" s="1" t="s">
        <v>460</v>
      </c>
      <c r="C82" s="1" t="s">
        <v>226</v>
      </c>
      <c r="D82" s="1">
        <v>2.3802112417116059</v>
      </c>
      <c r="E82" s="1" t="s">
        <v>1194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15</v>
      </c>
      <c r="J82" s="1" t="s">
        <v>461</v>
      </c>
      <c r="K82"/>
    </row>
    <row r="83" spans="1:11" x14ac:dyDescent="0.45">
      <c r="A83" s="1" t="s">
        <v>462</v>
      </c>
      <c r="B83" s="1" t="s">
        <v>463</v>
      </c>
      <c r="C83" s="1" t="s">
        <v>226</v>
      </c>
      <c r="D83" s="1">
        <v>1.7781512503836436</v>
      </c>
      <c r="E83" s="1" t="s">
        <v>1194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15</v>
      </c>
      <c r="J83" s="1" t="s">
        <v>464</v>
      </c>
      <c r="K83"/>
    </row>
    <row r="84" spans="1:11" x14ac:dyDescent="0.45">
      <c r="A84" s="1" t="s">
        <v>465</v>
      </c>
      <c r="B84" s="1" t="s">
        <v>466</v>
      </c>
      <c r="C84" s="1" t="s">
        <v>1211</v>
      </c>
      <c r="D84" s="1">
        <v>1.4515224024499702</v>
      </c>
      <c r="E84" s="1" t="s">
        <v>1194</v>
      </c>
      <c r="F84" s="1">
        <f t="shared" si="3"/>
        <v>4.8218530490569576</v>
      </c>
      <c r="G84" s="1">
        <v>28.282800000000002</v>
      </c>
      <c r="H84" s="1">
        <f t="shared" si="2"/>
        <v>1.4515224024499702</v>
      </c>
      <c r="I84" s="1" t="s">
        <v>15</v>
      </c>
      <c r="J84" s="1" t="s">
        <v>467</v>
      </c>
      <c r="K84"/>
    </row>
    <row r="85" spans="1:11" x14ac:dyDescent="0.45">
      <c r="A85" s="1" t="s">
        <v>468</v>
      </c>
      <c r="B85" s="1" t="s">
        <v>469</v>
      </c>
      <c r="C85" s="1" t="s">
        <v>226</v>
      </c>
      <c r="D85" s="1">
        <v>2.6812412373755872</v>
      </c>
      <c r="E85" s="1" t="s">
        <v>1194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15</v>
      </c>
      <c r="J85" s="1" t="s">
        <v>470</v>
      </c>
      <c r="K85"/>
    </row>
    <row r="86" spans="1:11" x14ac:dyDescent="0.45">
      <c r="A86" s="1" t="s">
        <v>471</v>
      </c>
      <c r="B86" s="1" t="s">
        <v>472</v>
      </c>
      <c r="C86" s="1" t="s">
        <v>226</v>
      </c>
      <c r="D86" s="1">
        <v>2.0791812460476247</v>
      </c>
      <c r="E86" s="1" t="s">
        <v>1194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15</v>
      </c>
      <c r="J86" s="1" t="s">
        <v>473</v>
      </c>
      <c r="K86"/>
    </row>
    <row r="87" spans="1:11" x14ac:dyDescent="0.45">
      <c r="A87" s="1" t="s">
        <v>474</v>
      </c>
      <c r="B87" s="1" t="s">
        <v>475</v>
      </c>
      <c r="C87" s="1" t="s">
        <v>1211</v>
      </c>
      <c r="D87" s="1">
        <v>0.37580165195130893</v>
      </c>
      <c r="E87" s="1" t="s">
        <v>1194</v>
      </c>
      <c r="F87" s="1">
        <f t="shared" si="3"/>
        <v>1.2483860657221353</v>
      </c>
      <c r="G87" s="1">
        <v>2.3757549999999998</v>
      </c>
      <c r="H87" s="1">
        <f t="shared" si="2"/>
        <v>0.37580165195130893</v>
      </c>
      <c r="I87" s="1" t="s">
        <v>15</v>
      </c>
      <c r="J87" s="1" t="s">
        <v>476</v>
      </c>
      <c r="K87"/>
    </row>
    <row r="88" spans="1:11" x14ac:dyDescent="0.45">
      <c r="A88" s="1" t="s">
        <v>477</v>
      </c>
      <c r="B88" s="1" t="s">
        <v>478</v>
      </c>
      <c r="C88" s="1" t="s">
        <v>226</v>
      </c>
      <c r="D88" s="1">
        <v>1.6020599913279623</v>
      </c>
      <c r="E88" s="1" t="s">
        <v>1194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15</v>
      </c>
      <c r="J88" s="1" t="s">
        <v>479</v>
      </c>
      <c r="K88"/>
    </row>
    <row r="89" spans="1:11" x14ac:dyDescent="0.45">
      <c r="A89" s="1" t="s">
        <v>480</v>
      </c>
      <c r="B89" s="1" t="s">
        <v>481</v>
      </c>
      <c r="C89" s="1" t="s">
        <v>226</v>
      </c>
      <c r="D89" s="1">
        <v>1</v>
      </c>
      <c r="E89" s="1" t="s">
        <v>1194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15</v>
      </c>
      <c r="J89" s="1" t="s">
        <v>482</v>
      </c>
      <c r="K89"/>
    </row>
    <row r="90" spans="1:11" x14ac:dyDescent="0.45">
      <c r="A90" s="1" t="s">
        <v>483</v>
      </c>
      <c r="B90" s="1" t="s">
        <v>484</v>
      </c>
      <c r="C90" s="1" t="s">
        <v>1211</v>
      </c>
      <c r="D90" s="1">
        <v>1.655642385105895</v>
      </c>
      <c r="E90" s="1" t="s">
        <v>1194</v>
      </c>
      <c r="F90" s="1">
        <f t="shared" si="3"/>
        <v>5.4999249541695949</v>
      </c>
      <c r="G90" s="1">
        <v>45.252479999999998</v>
      </c>
      <c r="H90" s="1">
        <f t="shared" si="2"/>
        <v>1.655642385105895</v>
      </c>
      <c r="I90" s="1" t="s">
        <v>15</v>
      </c>
      <c r="J90" s="1" t="s">
        <v>485</v>
      </c>
      <c r="K90"/>
    </row>
    <row r="91" spans="1:11" x14ac:dyDescent="0.45">
      <c r="A91" s="1" t="s">
        <v>486</v>
      </c>
      <c r="B91" s="1" t="s">
        <v>487</v>
      </c>
      <c r="C91" s="1" t="s">
        <v>226</v>
      </c>
      <c r="D91" s="1">
        <v>2.2833012287035497</v>
      </c>
      <c r="E91" s="1" t="s">
        <v>1194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15</v>
      </c>
      <c r="J91" s="1" t="s">
        <v>488</v>
      </c>
      <c r="K91"/>
    </row>
    <row r="92" spans="1:11" x14ac:dyDescent="0.45">
      <c r="A92" s="1" t="s">
        <v>489</v>
      </c>
      <c r="B92" s="1" t="s">
        <v>490</v>
      </c>
      <c r="C92" s="1" t="s">
        <v>226</v>
      </c>
      <c r="D92" s="1">
        <v>1.6812412373755872</v>
      </c>
      <c r="E92" s="1" t="s">
        <v>1194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15</v>
      </c>
      <c r="J92" s="1" t="s">
        <v>491</v>
      </c>
      <c r="K92"/>
    </row>
    <row r="93" spans="1:11" x14ac:dyDescent="0.45">
      <c r="A93" s="1" t="s">
        <v>492</v>
      </c>
      <c r="B93" s="1" t="s">
        <v>493</v>
      </c>
      <c r="C93" s="1" t="s">
        <v>1211</v>
      </c>
      <c r="D93" s="1">
        <v>0.56546575475680705</v>
      </c>
      <c r="E93" s="1" t="s">
        <v>1194</v>
      </c>
      <c r="F93" s="1">
        <f t="shared" si="3"/>
        <v>1.8784365774233245</v>
      </c>
      <c r="G93" s="1">
        <v>3.6767639999999999</v>
      </c>
      <c r="H93" s="1">
        <f t="shared" si="2"/>
        <v>0.56546575475680705</v>
      </c>
      <c r="I93" s="1" t="s">
        <v>15</v>
      </c>
      <c r="J93" s="1" t="s">
        <v>494</v>
      </c>
      <c r="K93"/>
    </row>
    <row r="94" spans="1:11" x14ac:dyDescent="0.45">
      <c r="A94" s="1" t="s">
        <v>495</v>
      </c>
      <c r="B94" s="1" t="s">
        <v>496</v>
      </c>
      <c r="C94" s="1" t="s">
        <v>226</v>
      </c>
      <c r="D94" s="1">
        <v>1.9030899869919435</v>
      </c>
      <c r="E94" s="1" t="s">
        <v>1194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15</v>
      </c>
      <c r="J94" s="1" t="s">
        <v>497</v>
      </c>
      <c r="K94"/>
    </row>
    <row r="95" spans="1:11" x14ac:dyDescent="0.45">
      <c r="A95" s="1" t="s">
        <v>498</v>
      </c>
      <c r="B95" s="1" t="s">
        <v>499</v>
      </c>
      <c r="C95" s="1" t="s">
        <v>226</v>
      </c>
      <c r="D95" s="1">
        <v>1.3010299956639813</v>
      </c>
      <c r="E95" s="1" t="s">
        <v>1194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15</v>
      </c>
      <c r="J95" s="1" t="s">
        <v>500</v>
      </c>
      <c r="K95"/>
    </row>
    <row r="96" spans="1:11" x14ac:dyDescent="0.45">
      <c r="A96" s="1" t="s">
        <v>501</v>
      </c>
      <c r="B96" s="1" t="s">
        <v>502</v>
      </c>
      <c r="C96" s="1" t="s">
        <v>1211</v>
      </c>
      <c r="D96" s="1">
        <v>-0.66802594902566814</v>
      </c>
      <c r="E96" s="1" t="s">
        <v>1194</v>
      </c>
      <c r="F96" s="1">
        <f t="shared" si="3"/>
        <v>-2.2191341681821597</v>
      </c>
      <c r="G96" s="1">
        <v>0.214770214543789</v>
      </c>
      <c r="H96" s="1">
        <f t="shared" si="2"/>
        <v>-0.66802594902566814</v>
      </c>
      <c r="I96" s="1" t="s">
        <v>15</v>
      </c>
      <c r="J96" s="1" t="s">
        <v>503</v>
      </c>
      <c r="K96"/>
    </row>
    <row r="97" spans="1:11" x14ac:dyDescent="0.45">
      <c r="A97" s="1" t="s">
        <v>504</v>
      </c>
      <c r="B97" s="1" t="s">
        <v>505</v>
      </c>
      <c r="C97" s="1" t="s">
        <v>226</v>
      </c>
      <c r="D97" s="1">
        <v>2.5946538873946499</v>
      </c>
      <c r="E97" s="1" t="s">
        <v>1194</v>
      </c>
      <c r="F97" s="1">
        <f t="shared" si="3"/>
        <v>8.6192536450449992</v>
      </c>
      <c r="G97">
        <v>393.236559202509</v>
      </c>
      <c r="H97" s="1">
        <f t="shared" si="2"/>
        <v>2.5946538873946499</v>
      </c>
      <c r="I97" s="1" t="s">
        <v>15</v>
      </c>
      <c r="J97" s="1" t="s">
        <v>506</v>
      </c>
      <c r="K97"/>
    </row>
    <row r="98" spans="1:11" x14ac:dyDescent="0.45">
      <c r="A98" s="1" t="s">
        <v>507</v>
      </c>
      <c r="B98" s="1" t="s">
        <v>508</v>
      </c>
      <c r="C98" s="1" t="s">
        <v>226</v>
      </c>
      <c r="D98" s="1">
        <v>0.8216423341858512</v>
      </c>
      <c r="E98" s="1" t="s">
        <v>1194</v>
      </c>
      <c r="F98" s="1">
        <f t="shared" si="3"/>
        <v>2.7294367538808104</v>
      </c>
      <c r="G98">
        <v>6.6319666586069497</v>
      </c>
      <c r="H98" s="1">
        <f t="shared" si="2"/>
        <v>0.8216423341858512</v>
      </c>
      <c r="I98" s="1" t="s">
        <v>15</v>
      </c>
      <c r="J98" s="1" t="s">
        <v>509</v>
      </c>
      <c r="K98"/>
    </row>
    <row r="99" spans="1:11" x14ac:dyDescent="0.45">
      <c r="A99" s="1" t="s">
        <v>510</v>
      </c>
      <c r="B99" s="1" t="s">
        <v>511</v>
      </c>
      <c r="C99" s="1" t="s">
        <v>1211</v>
      </c>
      <c r="D99" s="1">
        <v>1.2644357590928259</v>
      </c>
      <c r="E99" s="1" t="s">
        <v>1194</v>
      </c>
      <c r="F99" s="1">
        <f t="shared" si="3"/>
        <v>4.2003646723106867</v>
      </c>
      <c r="G99" s="1">
        <v>18.38382</v>
      </c>
      <c r="H99" s="1">
        <f t="shared" si="2"/>
        <v>1.2644357590928259</v>
      </c>
      <c r="I99" s="1" t="s">
        <v>15</v>
      </c>
      <c r="J99" s="1" t="s">
        <v>512</v>
      </c>
      <c r="K99"/>
    </row>
    <row r="100" spans="1:11" x14ac:dyDescent="0.45">
      <c r="A100" s="1" t="s">
        <v>513</v>
      </c>
      <c r="B100" s="1" t="s">
        <v>514</v>
      </c>
      <c r="C100" s="1" t="s">
        <v>226</v>
      </c>
      <c r="D100" s="1">
        <v>1.6020599913279623</v>
      </c>
      <c r="E100" s="1" t="s">
        <v>1194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15</v>
      </c>
      <c r="J100" s="1" t="s">
        <v>515</v>
      </c>
      <c r="K100"/>
    </row>
    <row r="101" spans="1:11" x14ac:dyDescent="0.45">
      <c r="A101" s="1" t="s">
        <v>516</v>
      </c>
      <c r="B101" s="1" t="s">
        <v>517</v>
      </c>
      <c r="C101" s="1" t="s">
        <v>226</v>
      </c>
      <c r="D101" s="1">
        <v>1</v>
      </c>
      <c r="E101" s="1" t="s">
        <v>1194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15</v>
      </c>
      <c r="J101" s="1" t="s">
        <v>518</v>
      </c>
      <c r="K101"/>
    </row>
    <row r="102" spans="1:11" x14ac:dyDescent="0.45">
      <c r="A102" s="1" t="s">
        <v>519</v>
      </c>
      <c r="B102" s="1" t="s">
        <v>520</v>
      </c>
      <c r="C102" s="1" t="s">
        <v>1211</v>
      </c>
      <c r="D102" s="1">
        <v>0.1840258338695327</v>
      </c>
      <c r="E102" s="1" t="s">
        <v>1194</v>
      </c>
      <c r="F102" s="1">
        <f t="shared" si="3"/>
        <v>0.61132058771627495</v>
      </c>
      <c r="G102" s="1">
        <v>1.5276569277232701</v>
      </c>
      <c r="H102" s="1">
        <f t="shared" si="2"/>
        <v>0.1840258338695327</v>
      </c>
      <c r="I102" s="1" t="s">
        <v>15</v>
      </c>
      <c r="J102" s="1" t="s">
        <v>521</v>
      </c>
      <c r="K102"/>
    </row>
    <row r="103" spans="1:11" x14ac:dyDescent="0.45">
      <c r="A103" s="1" t="s">
        <v>522</v>
      </c>
      <c r="B103" s="1" t="s">
        <v>523</v>
      </c>
      <c r="C103" s="1" t="s">
        <v>226</v>
      </c>
      <c r="D103" s="1">
        <v>-1.1264200077356599</v>
      </c>
      <c r="E103" s="1" t="s">
        <v>1194</v>
      </c>
      <c r="F103" s="1">
        <f t="shared" si="3"/>
        <v>-3.7418862703403284</v>
      </c>
      <c r="G103">
        <v>7.4744629289510006E-2</v>
      </c>
      <c r="H103" s="1">
        <f t="shared" si="2"/>
        <v>-1.1264200077356599</v>
      </c>
      <c r="I103" s="1" t="s">
        <v>15</v>
      </c>
      <c r="J103" s="1" t="s">
        <v>524</v>
      </c>
      <c r="K103"/>
    </row>
    <row r="104" spans="1:11" x14ac:dyDescent="0.45">
      <c r="A104" s="1" t="s">
        <v>525</v>
      </c>
      <c r="B104" s="1" t="s">
        <v>526</v>
      </c>
      <c r="C104" s="1" t="s">
        <v>226</v>
      </c>
      <c r="D104" s="1">
        <v>0.16082778621929797</v>
      </c>
      <c r="E104" s="1" t="s">
        <v>1194</v>
      </c>
      <c r="F104" s="1">
        <f t="shared" si="3"/>
        <v>0.5342583414804245</v>
      </c>
      <c r="G104">
        <v>1.44819747595644</v>
      </c>
      <c r="H104" s="1">
        <f t="shared" si="2"/>
        <v>0.16082778621929797</v>
      </c>
      <c r="I104" s="1" t="s">
        <v>15</v>
      </c>
      <c r="J104" s="1" t="s">
        <v>527</v>
      </c>
      <c r="K104"/>
    </row>
    <row r="105" spans="1:11" x14ac:dyDescent="0.45">
      <c r="A105" s="1" t="s">
        <v>528</v>
      </c>
      <c r="B105" s="1" t="s">
        <v>529</v>
      </c>
      <c r="C105" s="1" t="s">
        <v>1211</v>
      </c>
      <c r="D105" s="1">
        <v>1.5103175047781507</v>
      </c>
      <c r="E105" s="1" t="s">
        <v>1194</v>
      </c>
      <c r="F105" s="1">
        <f t="shared" si="3"/>
        <v>5.0171661513227175</v>
      </c>
      <c r="G105" s="1">
        <v>32.383031685115</v>
      </c>
      <c r="H105" s="1">
        <f t="shared" si="2"/>
        <v>1.5103175047781507</v>
      </c>
      <c r="I105" s="1" t="s">
        <v>15</v>
      </c>
      <c r="J105" s="1" t="s">
        <v>530</v>
      </c>
      <c r="K105"/>
    </row>
    <row r="106" spans="1:11" x14ac:dyDescent="0.45">
      <c r="A106" s="1" t="s">
        <v>531</v>
      </c>
      <c r="B106" s="1" t="s">
        <v>532</v>
      </c>
      <c r="C106" s="1" t="s">
        <v>226</v>
      </c>
      <c r="D106" s="1">
        <v>0.74235156544327474</v>
      </c>
      <c r="E106" s="1" t="s">
        <v>1194</v>
      </c>
      <c r="F106" s="1">
        <f t="shared" si="3"/>
        <v>2.466038521529629</v>
      </c>
      <c r="G106">
        <v>5.5252453206765004</v>
      </c>
      <c r="H106" s="1">
        <f t="shared" si="2"/>
        <v>0.74235156544327474</v>
      </c>
      <c r="I106" s="1" t="s">
        <v>15</v>
      </c>
      <c r="J106" s="1" t="s">
        <v>533</v>
      </c>
      <c r="K106"/>
    </row>
    <row r="107" spans="1:11" x14ac:dyDescent="0.45">
      <c r="A107" s="1" t="s">
        <v>534</v>
      </c>
      <c r="B107" s="1" t="s">
        <v>535</v>
      </c>
      <c r="C107" s="1" t="s">
        <v>226</v>
      </c>
      <c r="D107" s="1">
        <v>0.16292400834797582</v>
      </c>
      <c r="E107" s="1" t="s">
        <v>1194</v>
      </c>
      <c r="F107" s="1">
        <f t="shared" si="3"/>
        <v>0.5412218406628041</v>
      </c>
      <c r="G107">
        <v>1.4552044306412499</v>
      </c>
      <c r="H107" s="1">
        <f t="shared" si="2"/>
        <v>0.16292400834797582</v>
      </c>
      <c r="I107" s="1" t="s">
        <v>15</v>
      </c>
      <c r="J107" s="1" t="s">
        <v>536</v>
      </c>
      <c r="K107"/>
    </row>
    <row r="108" spans="1:11" x14ac:dyDescent="0.45">
      <c r="A108" s="1" t="s">
        <v>537</v>
      </c>
      <c r="B108" s="1" t="s">
        <v>538</v>
      </c>
      <c r="C108" s="1" t="s">
        <v>1211</v>
      </c>
      <c r="D108" s="1">
        <v>0.96131201038640302</v>
      </c>
      <c r="E108" s="1" t="s">
        <v>1194</v>
      </c>
      <c r="F108" s="1">
        <f t="shared" si="3"/>
        <v>3.1934093752552446</v>
      </c>
      <c r="G108" s="1">
        <v>9.1477020423378299</v>
      </c>
      <c r="H108" s="1">
        <f t="shared" si="2"/>
        <v>0.96131201038640302</v>
      </c>
      <c r="I108" s="1" t="s">
        <v>15</v>
      </c>
      <c r="J108" s="1" t="s">
        <v>539</v>
      </c>
      <c r="K108"/>
    </row>
    <row r="109" spans="1:11" x14ac:dyDescent="0.45">
      <c r="A109" s="1" t="s">
        <v>540</v>
      </c>
      <c r="B109" s="1" t="s">
        <v>541</v>
      </c>
      <c r="C109" s="1" t="s">
        <v>226</v>
      </c>
      <c r="D109" s="1">
        <v>-0.24875489216611321</v>
      </c>
      <c r="E109" s="1" t="s">
        <v>1194</v>
      </c>
      <c r="F109" s="1">
        <f t="shared" si="3"/>
        <v>-0.8263458650272878</v>
      </c>
      <c r="G109">
        <v>0.56395585235673695</v>
      </c>
      <c r="H109" s="1">
        <f t="shared" si="2"/>
        <v>-0.24875489216611321</v>
      </c>
      <c r="I109" s="1" t="s">
        <v>15</v>
      </c>
      <c r="J109" s="1" t="s">
        <v>542</v>
      </c>
      <c r="K109"/>
    </row>
    <row r="110" spans="1:11" x14ac:dyDescent="0.45">
      <c r="A110" s="1" t="s">
        <v>543</v>
      </c>
      <c r="B110" s="1" t="s">
        <v>544</v>
      </c>
      <c r="C110" s="1" t="s">
        <v>226</v>
      </c>
      <c r="D110" s="1">
        <v>0.41039038613375761</v>
      </c>
      <c r="E110" s="1" t="s">
        <v>1194</v>
      </c>
      <c r="F110" s="1">
        <f t="shared" si="3"/>
        <v>1.3632873535694026</v>
      </c>
      <c r="G110">
        <v>2.5727073433497498</v>
      </c>
      <c r="H110" s="1">
        <f t="shared" si="2"/>
        <v>0.41039038613375761</v>
      </c>
      <c r="I110" s="1" t="s">
        <v>15</v>
      </c>
      <c r="J110" s="1" t="s">
        <v>545</v>
      </c>
      <c r="K110"/>
    </row>
    <row r="111" spans="1:11" x14ac:dyDescent="0.45">
      <c r="A111" s="1" t="s">
        <v>546</v>
      </c>
      <c r="B111" s="1" t="s">
        <v>547</v>
      </c>
      <c r="C111" s="1" t="s">
        <v>1211</v>
      </c>
      <c r="D111" s="1">
        <v>1.9114786261875698</v>
      </c>
      <c r="E111" s="1" t="s">
        <v>1194</v>
      </c>
      <c r="F111" s="1">
        <f t="shared" si="3"/>
        <v>6.3497945511091869</v>
      </c>
      <c r="G111" s="1">
        <v>81.560264624294604</v>
      </c>
      <c r="H111" s="1">
        <f t="shared" si="2"/>
        <v>1.9114786261875698</v>
      </c>
      <c r="I111" s="1" t="s">
        <v>15</v>
      </c>
      <c r="J111" s="1" t="s">
        <v>548</v>
      </c>
      <c r="K111"/>
    </row>
    <row r="112" spans="1:11" x14ac:dyDescent="0.45">
      <c r="A112" s="1" t="s">
        <v>549</v>
      </c>
      <c r="B112" s="1" t="s">
        <v>550</v>
      </c>
      <c r="C112" s="1" t="s">
        <v>226</v>
      </c>
      <c r="D112" s="1">
        <v>-0.29958294417954556</v>
      </c>
      <c r="E112" s="1" t="s">
        <v>1194</v>
      </c>
      <c r="F112" s="1">
        <f t="shared" si="3"/>
        <v>-0.99519299901910485</v>
      </c>
      <c r="G112">
        <v>0.50166875816159096</v>
      </c>
      <c r="H112" s="1">
        <f t="shared" si="2"/>
        <v>-0.29958294417954556</v>
      </c>
      <c r="I112" s="1" t="s">
        <v>15</v>
      </c>
      <c r="J112" s="1" t="s">
        <v>551</v>
      </c>
      <c r="K112"/>
    </row>
    <row r="113" spans="1:11" x14ac:dyDescent="0.45">
      <c r="A113" s="1" t="s">
        <v>552</v>
      </c>
      <c r="B113" s="1" t="s">
        <v>553</v>
      </c>
      <c r="C113" s="1" t="s">
        <v>226</v>
      </c>
      <c r="D113" s="1">
        <v>0.47143510785595127</v>
      </c>
      <c r="E113" s="1" t="s">
        <v>1194</v>
      </c>
      <c r="F113" s="1">
        <f t="shared" si="3"/>
        <v>1.5660735297029384</v>
      </c>
      <c r="G113">
        <v>2.9609775040173498</v>
      </c>
      <c r="H113" s="1">
        <f t="shared" si="2"/>
        <v>0.47143510785595127</v>
      </c>
      <c r="I113" s="1" t="s">
        <v>15</v>
      </c>
      <c r="J113" s="1" t="s">
        <v>554</v>
      </c>
      <c r="K113"/>
    </row>
    <row r="114" spans="1:11" x14ac:dyDescent="0.45">
      <c r="A114" s="1" t="s">
        <v>555</v>
      </c>
      <c r="B114" s="1" t="s">
        <v>556</v>
      </c>
      <c r="C114" s="1" t="s">
        <v>1211</v>
      </c>
      <c r="D114" s="1">
        <v>-1.0288973635546803</v>
      </c>
      <c r="E114" s="1" t="s">
        <v>1194</v>
      </c>
      <c r="F114" s="1">
        <f t="shared" si="3"/>
        <v>-3.4179230587478289</v>
      </c>
      <c r="G114" s="1">
        <v>9.3562676389843197E-2</v>
      </c>
      <c r="H114" s="1">
        <f t="shared" si="2"/>
        <v>-1.0288973635546803</v>
      </c>
      <c r="I114" s="1" t="s">
        <v>15</v>
      </c>
      <c r="J114" s="1" t="s">
        <v>557</v>
      </c>
      <c r="K114"/>
    </row>
    <row r="115" spans="1:11" x14ac:dyDescent="0.45">
      <c r="A115" s="1" t="s">
        <v>558</v>
      </c>
      <c r="B115" s="1" t="s">
        <v>559</v>
      </c>
      <c r="C115" s="1" t="s">
        <v>226</v>
      </c>
      <c r="D115" s="1">
        <v>-1.7804449816545502</v>
      </c>
      <c r="E115" s="1" t="s">
        <v>1194</v>
      </c>
      <c r="F115" s="1">
        <f t="shared" si="3"/>
        <v>-5.9145102059594645</v>
      </c>
      <c r="G115">
        <v>1.6578873520468301E-2</v>
      </c>
      <c r="H115" s="1">
        <f t="shared" si="2"/>
        <v>-1.7804449816545502</v>
      </c>
      <c r="I115" s="1" t="s">
        <v>15</v>
      </c>
      <c r="J115" s="1" t="s">
        <v>560</v>
      </c>
      <c r="K115"/>
    </row>
    <row r="116" spans="1:11" x14ac:dyDescent="0.45">
      <c r="A116" s="1" t="s">
        <v>561</v>
      </c>
      <c r="B116" s="1" t="s">
        <v>562</v>
      </c>
      <c r="C116" s="1" t="s">
        <v>226</v>
      </c>
      <c r="D116" s="1">
        <v>-2.6020778451725204</v>
      </c>
      <c r="E116" s="1" t="s">
        <v>1194</v>
      </c>
      <c r="F116" s="1">
        <f t="shared" si="3"/>
        <v>-8.6439154989625635</v>
      </c>
      <c r="G116">
        <v>2.49989722712168E-3</v>
      </c>
      <c r="H116" s="1">
        <f t="shared" si="2"/>
        <v>-2.6020778451725204</v>
      </c>
      <c r="I116" s="1" t="s">
        <v>15</v>
      </c>
      <c r="J116" s="1" t="s">
        <v>563</v>
      </c>
      <c r="K116"/>
    </row>
    <row r="117" spans="1:11" x14ac:dyDescent="0.45">
      <c r="A117" s="1" t="s">
        <v>564</v>
      </c>
      <c r="B117" s="1" t="s">
        <v>565</v>
      </c>
      <c r="C117" s="1" t="s">
        <v>1211</v>
      </c>
      <c r="D117" s="1">
        <v>-1.0405175085072897</v>
      </c>
      <c r="E117" s="1" t="s">
        <v>1194</v>
      </c>
      <c r="F117" s="1">
        <f t="shared" si="3"/>
        <v>-3.456524344732566</v>
      </c>
      <c r="G117" s="1">
        <v>9.1092472775203104E-2</v>
      </c>
      <c r="H117" s="1">
        <f t="shared" si="2"/>
        <v>-1.0405175085072897</v>
      </c>
      <c r="I117" s="1" t="s">
        <v>15</v>
      </c>
      <c r="J117" s="1" t="s">
        <v>566</v>
      </c>
      <c r="K117"/>
    </row>
    <row r="118" spans="1:11" x14ac:dyDescent="0.45">
      <c r="A118" s="1" t="s">
        <v>567</v>
      </c>
      <c r="B118" s="1" t="s">
        <v>568</v>
      </c>
      <c r="C118" s="1" t="s">
        <v>226</v>
      </c>
      <c r="D118" s="1">
        <v>-0.11712537998277704</v>
      </c>
      <c r="E118" s="1" t="s">
        <v>1194</v>
      </c>
      <c r="F118" s="1">
        <f t="shared" si="3"/>
        <v>-0.38908209038914499</v>
      </c>
      <c r="G118">
        <v>0.76361529748255697</v>
      </c>
      <c r="H118" s="1">
        <f t="shared" si="2"/>
        <v>-0.11712537998277704</v>
      </c>
      <c r="I118" s="1" t="s">
        <v>15</v>
      </c>
      <c r="J118" s="1" t="s">
        <v>569</v>
      </c>
      <c r="K118"/>
    </row>
    <row r="119" spans="1:11" x14ac:dyDescent="0.45">
      <c r="A119" s="1" t="s">
        <v>570</v>
      </c>
      <c r="B119" s="1" t="s">
        <v>571</v>
      </c>
      <c r="C119" s="1" t="s">
        <v>226</v>
      </c>
      <c r="D119" s="1">
        <v>-2.6166664525040493</v>
      </c>
      <c r="E119" s="1" t="s">
        <v>1194</v>
      </c>
      <c r="F119" s="1">
        <f t="shared" si="3"/>
        <v>-8.6923778035224508</v>
      </c>
      <c r="G119">
        <v>2.4173166728495002E-3</v>
      </c>
      <c r="H119" s="1">
        <f t="shared" si="2"/>
        <v>-2.6166664525040493</v>
      </c>
      <c r="I119" s="1" t="s">
        <v>15</v>
      </c>
      <c r="J119" s="1" t="s">
        <v>572</v>
      </c>
      <c r="K119"/>
    </row>
    <row r="120" spans="1:11" x14ac:dyDescent="0.45">
      <c r="A120" s="1" t="s">
        <v>573</v>
      </c>
      <c r="B120" s="1" t="s">
        <v>574</v>
      </c>
      <c r="C120" s="1" t="s">
        <v>1211</v>
      </c>
      <c r="D120" s="1">
        <v>1.7448566743829199</v>
      </c>
      <c r="E120" s="1" t="s">
        <v>1194</v>
      </c>
      <c r="F120" s="1">
        <f t="shared" si="3"/>
        <v>5.7962884081843526</v>
      </c>
      <c r="G120" s="1">
        <v>55.572082833387697</v>
      </c>
      <c r="H120" s="1">
        <f t="shared" si="2"/>
        <v>1.7448566743829199</v>
      </c>
      <c r="I120" s="1" t="s">
        <v>15</v>
      </c>
      <c r="J120" s="1" t="s">
        <v>575</v>
      </c>
      <c r="K120"/>
    </row>
    <row r="121" spans="1:11" x14ac:dyDescent="0.45">
      <c r="A121" s="1" t="s">
        <v>576</v>
      </c>
      <c r="B121" s="1" t="s">
        <v>577</v>
      </c>
      <c r="C121" s="1" t="s">
        <v>226</v>
      </c>
      <c r="D121" s="1">
        <v>0.60224049658620094</v>
      </c>
      <c r="E121" s="1" t="s">
        <v>1194</v>
      </c>
      <c r="F121" s="1">
        <f t="shared" si="3"/>
        <v>2.000599625488618</v>
      </c>
      <c r="G121">
        <v>4.00166286040964</v>
      </c>
      <c r="H121" s="1">
        <f t="shared" si="2"/>
        <v>0.60224049658620094</v>
      </c>
      <c r="I121" s="1" t="s">
        <v>15</v>
      </c>
      <c r="J121" s="1" t="s">
        <v>578</v>
      </c>
      <c r="K121"/>
    </row>
    <row r="122" spans="1:11" x14ac:dyDescent="0.45">
      <c r="A122" s="1" t="s">
        <v>579</v>
      </c>
      <c r="B122" s="1" t="s">
        <v>580</v>
      </c>
      <c r="C122" s="1" t="s">
        <v>226</v>
      </c>
      <c r="D122" s="1">
        <v>1.9992081105541799</v>
      </c>
      <c r="E122" s="1" t="s">
        <v>1194</v>
      </c>
      <c r="F122" s="1">
        <f t="shared" si="3"/>
        <v>6.6412255899766102</v>
      </c>
      <c r="G122">
        <v>99.817826853753701</v>
      </c>
      <c r="H122" s="1">
        <f t="shared" si="2"/>
        <v>1.9992081105541799</v>
      </c>
      <c r="I122" s="1" t="s">
        <v>15</v>
      </c>
      <c r="J122" s="1" t="s">
        <v>581</v>
      </c>
      <c r="K122"/>
    </row>
    <row r="123" spans="1:11" x14ac:dyDescent="0.45">
      <c r="A123" s="1" t="s">
        <v>582</v>
      </c>
      <c r="B123" s="1" t="s">
        <v>583</v>
      </c>
      <c r="C123" s="1" t="s">
        <v>1211</v>
      </c>
      <c r="D123" s="1">
        <v>0.27106638452343462</v>
      </c>
      <c r="E123" s="1" t="s">
        <v>1194</v>
      </c>
      <c r="F123" s="1">
        <f t="shared" si="3"/>
        <v>0.90046303832793828</v>
      </c>
      <c r="G123" s="1">
        <v>1.866665</v>
      </c>
      <c r="H123" s="1">
        <f t="shared" si="2"/>
        <v>0.27106638452343462</v>
      </c>
      <c r="I123" s="1" t="s">
        <v>15</v>
      </c>
      <c r="J123" s="1" t="s">
        <v>584</v>
      </c>
      <c r="K123"/>
    </row>
    <row r="124" spans="1:11" x14ac:dyDescent="0.45">
      <c r="A124" s="1" t="s">
        <v>585</v>
      </c>
      <c r="B124" s="1" t="s">
        <v>586</v>
      </c>
      <c r="C124" s="1" t="s">
        <v>226</v>
      </c>
      <c r="D124" s="1">
        <v>-9.6910013008056392E-2</v>
      </c>
      <c r="E124" s="1" t="s">
        <v>1194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15</v>
      </c>
      <c r="J124" s="1" t="s">
        <v>587</v>
      </c>
      <c r="K124"/>
    </row>
    <row r="125" spans="1:11" x14ac:dyDescent="0.45">
      <c r="A125" s="1" t="s">
        <v>588</v>
      </c>
      <c r="B125" s="1" t="s">
        <v>589</v>
      </c>
      <c r="C125" s="1" t="s">
        <v>226</v>
      </c>
      <c r="D125" s="1">
        <v>-0.69897000433601875</v>
      </c>
      <c r="E125" s="1" t="s">
        <v>1194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15</v>
      </c>
      <c r="J125" s="1" t="s">
        <v>590</v>
      </c>
      <c r="K125"/>
    </row>
    <row r="126" spans="1:11" x14ac:dyDescent="0.45">
      <c r="A126" s="1" t="s">
        <v>591</v>
      </c>
      <c r="B126" s="1" t="s">
        <v>592</v>
      </c>
      <c r="C126" s="1" t="s">
        <v>1211</v>
      </c>
      <c r="D126" s="1">
        <v>0.45152240244997022</v>
      </c>
      <c r="E126" s="1" t="s">
        <v>1194</v>
      </c>
      <c r="F126" s="1">
        <f t="shared" si="3"/>
        <v>1.4999249541695947</v>
      </c>
      <c r="G126" s="1">
        <v>2.8282799999999999</v>
      </c>
      <c r="H126" s="1">
        <f t="shared" si="2"/>
        <v>0.45152240244997022</v>
      </c>
      <c r="I126" s="1" t="s">
        <v>15</v>
      </c>
      <c r="J126" s="1" t="s">
        <v>593</v>
      </c>
      <c r="K126"/>
    </row>
    <row r="127" spans="1:11" x14ac:dyDescent="0.45">
      <c r="A127" s="1" t="s">
        <v>594</v>
      </c>
      <c r="B127" s="1" t="s">
        <v>595</v>
      </c>
      <c r="C127" s="1" t="s">
        <v>226</v>
      </c>
      <c r="D127" s="1">
        <v>-9.6910013008056392E-2</v>
      </c>
      <c r="E127" s="1" t="s">
        <v>1194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15</v>
      </c>
      <c r="J127" s="1" t="s">
        <v>596</v>
      </c>
      <c r="K127"/>
    </row>
    <row r="128" spans="1:11" x14ac:dyDescent="0.45">
      <c r="A128" s="1" t="s">
        <v>597</v>
      </c>
      <c r="B128" s="1" t="s">
        <v>598</v>
      </c>
      <c r="C128" s="1" t="s">
        <v>226</v>
      </c>
      <c r="D128" s="1">
        <v>-0.69897000433601875</v>
      </c>
      <c r="E128" s="1" t="s">
        <v>1194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15</v>
      </c>
      <c r="J128" s="1" t="s">
        <v>599</v>
      </c>
      <c r="K128"/>
    </row>
    <row r="129" spans="1:11" x14ac:dyDescent="0.45">
      <c r="A129" s="1" t="s">
        <v>600</v>
      </c>
      <c r="B129" s="1" t="s">
        <v>601</v>
      </c>
      <c r="C129" s="1" t="s">
        <v>1211</v>
      </c>
      <c r="D129" s="1">
        <v>5.3582393777932683E-2</v>
      </c>
      <c r="E129" s="1" t="s">
        <v>1194</v>
      </c>
      <c r="F129" s="1">
        <f t="shared" si="3"/>
        <v>0.17799685928223238</v>
      </c>
      <c r="G129" s="1">
        <v>1.1313120000000001</v>
      </c>
      <c r="H129" s="1">
        <f t="shared" si="2"/>
        <v>5.3582393777932683E-2</v>
      </c>
      <c r="I129" s="1" t="s">
        <v>15</v>
      </c>
      <c r="J129" s="1" t="s">
        <v>602</v>
      </c>
      <c r="K129"/>
    </row>
    <row r="130" spans="1:11" x14ac:dyDescent="0.45">
      <c r="A130" s="1" t="s">
        <v>603</v>
      </c>
      <c r="B130" s="1" t="s">
        <v>604</v>
      </c>
      <c r="C130" s="1" t="s">
        <v>226</v>
      </c>
      <c r="D130" s="1">
        <v>-9.6910013008056392E-2</v>
      </c>
      <c r="E130" s="1" t="s">
        <v>1194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15</v>
      </c>
      <c r="J130" s="1" t="s">
        <v>605</v>
      </c>
      <c r="K130"/>
    </row>
    <row r="131" spans="1:11" x14ac:dyDescent="0.45">
      <c r="A131" s="1" t="s">
        <v>606</v>
      </c>
      <c r="B131" s="1" t="s">
        <v>607</v>
      </c>
      <c r="C131" s="1" t="s">
        <v>226</v>
      </c>
      <c r="D131" s="1">
        <v>-0.69897000433601875</v>
      </c>
      <c r="E131" s="1" t="s">
        <v>1194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15</v>
      </c>
      <c r="J131" s="1" t="s">
        <v>608</v>
      </c>
      <c r="K131"/>
    </row>
    <row r="132" spans="1:11" x14ac:dyDescent="0.45">
      <c r="A132" s="1" t="s">
        <v>609</v>
      </c>
      <c r="B132" s="1" t="s">
        <v>610</v>
      </c>
      <c r="C132" s="1" t="s">
        <v>1211</v>
      </c>
      <c r="D132" s="1">
        <v>0.27106638452343462</v>
      </c>
      <c r="E132" s="1" t="s">
        <v>1194</v>
      </c>
      <c r="F132" s="1">
        <f t="shared" ref="F132:F162" si="5">LOG(G132,2)</f>
        <v>0.90046303832793828</v>
      </c>
      <c r="G132" s="1">
        <v>1.866665</v>
      </c>
      <c r="H132" s="1">
        <f t="shared" si="4"/>
        <v>0.27106638452343462</v>
      </c>
      <c r="I132" s="1" t="s">
        <v>15</v>
      </c>
      <c r="J132" s="1" t="s">
        <v>611</v>
      </c>
      <c r="K132"/>
    </row>
    <row r="133" spans="1:11" x14ac:dyDescent="0.45">
      <c r="A133" s="1" t="s">
        <v>612</v>
      </c>
      <c r="B133" s="1" t="s">
        <v>613</v>
      </c>
      <c r="C133" s="1" t="s">
        <v>226</v>
      </c>
      <c r="D133" s="1">
        <v>-9.6910013008056392E-2</v>
      </c>
      <c r="E133" s="1" t="s">
        <v>1194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15</v>
      </c>
      <c r="J133" s="1" t="s">
        <v>614</v>
      </c>
      <c r="K133"/>
    </row>
    <row r="134" spans="1:11" x14ac:dyDescent="0.45">
      <c r="A134" s="1" t="s">
        <v>615</v>
      </c>
      <c r="B134" s="1" t="s">
        <v>616</v>
      </c>
      <c r="C134" s="1" t="s">
        <v>226</v>
      </c>
      <c r="D134" s="1">
        <v>-0.69897000433601875</v>
      </c>
      <c r="E134" s="1" t="s">
        <v>1194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15</v>
      </c>
      <c r="J134" s="1" t="s">
        <v>617</v>
      </c>
      <c r="K134"/>
    </row>
    <row r="135" spans="1:11" x14ac:dyDescent="0.45">
      <c r="A135" s="1" t="s">
        <v>618</v>
      </c>
      <c r="B135" s="1" t="s">
        <v>619</v>
      </c>
      <c r="C135" s="1" t="s">
        <v>226</v>
      </c>
      <c r="D135" s="1">
        <v>1.146128035678238</v>
      </c>
      <c r="E135" s="1" t="s">
        <v>1194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15</v>
      </c>
      <c r="J135" s="1" t="s">
        <v>620</v>
      </c>
      <c r="K135"/>
    </row>
    <row r="136" spans="1:11" x14ac:dyDescent="0.45">
      <c r="A136" s="1" t="s">
        <v>621</v>
      </c>
      <c r="B136" s="1" t="s">
        <v>622</v>
      </c>
      <c r="C136" s="1" t="s">
        <v>1210</v>
      </c>
      <c r="D136" s="1">
        <v>1.9877622280421734</v>
      </c>
      <c r="E136" s="1" t="s">
        <v>1194</v>
      </c>
      <c r="F136" s="1">
        <f>LOG(G136,2)</f>
        <v>6.6032031912891958</v>
      </c>
      <c r="G136" s="1">
        <v>97.22148</v>
      </c>
      <c r="H136" s="1">
        <f>LOG10(G136)</f>
        <v>1.9877622280421734</v>
      </c>
      <c r="I136" s="1" t="s">
        <v>15</v>
      </c>
      <c r="J136" s="1" t="s">
        <v>623</v>
      </c>
      <c r="K136"/>
    </row>
    <row r="137" spans="1:11" x14ac:dyDescent="0.45">
      <c r="A137" s="1" t="s">
        <v>624</v>
      </c>
      <c r="B137" s="1" t="s">
        <v>625</v>
      </c>
      <c r="C137" s="1" t="s">
        <v>226</v>
      </c>
      <c r="D137" s="1">
        <v>1.7558748556724915</v>
      </c>
      <c r="E137" s="1" t="s">
        <v>1194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15</v>
      </c>
      <c r="J137" s="1" t="s">
        <v>626</v>
      </c>
      <c r="K137"/>
    </row>
    <row r="138" spans="1:11" x14ac:dyDescent="0.45">
      <c r="A138" s="1" t="s">
        <v>627</v>
      </c>
      <c r="B138" s="1" t="s">
        <v>628</v>
      </c>
      <c r="C138" s="1" t="s">
        <v>1210</v>
      </c>
      <c r="D138" s="1">
        <v>1.2964791495506487</v>
      </c>
      <c r="E138" s="1" t="s">
        <v>1194</v>
      </c>
      <c r="F138" s="1">
        <f t="shared" si="5"/>
        <v>4.3068105113279742</v>
      </c>
      <c r="G138" s="1">
        <v>19.791519999999998</v>
      </c>
      <c r="H138" s="1">
        <f t="shared" si="4"/>
        <v>1.2964791495506487</v>
      </c>
      <c r="I138" s="1" t="s">
        <v>15</v>
      </c>
      <c r="J138" s="1" t="s">
        <v>629</v>
      </c>
      <c r="K138"/>
    </row>
    <row r="139" spans="1:11" x14ac:dyDescent="0.45">
      <c r="A139" s="1" t="s">
        <v>630</v>
      </c>
      <c r="B139" s="1" t="s">
        <v>631</v>
      </c>
      <c r="C139" s="1" t="s">
        <v>1211</v>
      </c>
      <c r="D139" s="1">
        <v>0.90162802817277965</v>
      </c>
      <c r="E139" s="1" t="s">
        <v>1194</v>
      </c>
      <c r="F139" s="1">
        <f t="shared" si="5"/>
        <v>2.9951434779250512</v>
      </c>
      <c r="G139" s="1">
        <v>7.973115</v>
      </c>
      <c r="H139" s="1">
        <f t="shared" si="4"/>
        <v>0.90162802817277965</v>
      </c>
      <c r="I139" s="1" t="s">
        <v>15</v>
      </c>
      <c r="J139" s="1" t="s">
        <v>632</v>
      </c>
      <c r="K139"/>
    </row>
    <row r="140" spans="1:11" x14ac:dyDescent="0.45">
      <c r="A140" s="1" t="s">
        <v>633</v>
      </c>
      <c r="B140" s="1" t="s">
        <v>634</v>
      </c>
      <c r="C140" s="1" t="s">
        <v>226</v>
      </c>
      <c r="D140" s="1">
        <v>0.3010299956639812</v>
      </c>
      <c r="E140" s="1" t="s">
        <v>1194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15</v>
      </c>
      <c r="J140" s="1" t="s">
        <v>635</v>
      </c>
      <c r="K140"/>
    </row>
    <row r="141" spans="1:11" x14ac:dyDescent="0.45">
      <c r="A141" s="1" t="s">
        <v>636</v>
      </c>
      <c r="B141" s="1" t="s">
        <v>637</v>
      </c>
      <c r="C141" s="1" t="s">
        <v>226</v>
      </c>
      <c r="D141" s="1">
        <v>-0.3010299956639812</v>
      </c>
      <c r="E141" s="1" t="s">
        <v>1194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15</v>
      </c>
      <c r="J141" s="1" t="s">
        <v>638</v>
      </c>
      <c r="K141"/>
    </row>
    <row r="142" spans="1:11" x14ac:dyDescent="0.45">
      <c r="A142" s="1" t="s">
        <v>639</v>
      </c>
      <c r="B142" s="1" t="s">
        <v>640</v>
      </c>
      <c r="C142" s="1" t="s">
        <v>1211</v>
      </c>
      <c r="D142" s="1">
        <v>0.43373416112669422</v>
      </c>
      <c r="E142" s="1" t="s">
        <v>1194</v>
      </c>
      <c r="F142" s="1">
        <f t="shared" si="5"/>
        <v>1.4408336955591676</v>
      </c>
      <c r="G142" s="1">
        <v>2.7147770000000002</v>
      </c>
      <c r="H142" s="1">
        <f t="shared" si="4"/>
        <v>0.43373416112669422</v>
      </c>
      <c r="I142" s="1" t="s">
        <v>15</v>
      </c>
      <c r="J142" s="1" t="s">
        <v>641</v>
      </c>
      <c r="K142"/>
    </row>
    <row r="143" spans="1:11" x14ac:dyDescent="0.45">
      <c r="A143" s="1" t="s">
        <v>642</v>
      </c>
      <c r="B143" s="1" t="s">
        <v>643</v>
      </c>
      <c r="C143" s="1" t="s">
        <v>226</v>
      </c>
      <c r="D143" s="1">
        <v>1.2041199826559248</v>
      </c>
      <c r="E143" s="1" t="s">
        <v>1194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15</v>
      </c>
      <c r="J143" s="1" t="s">
        <v>644</v>
      </c>
      <c r="K143"/>
    </row>
    <row r="144" spans="1:11" x14ac:dyDescent="0.45">
      <c r="A144" s="1" t="s">
        <v>645</v>
      </c>
      <c r="B144" s="1" t="s">
        <v>646</v>
      </c>
      <c r="C144" s="1" t="s">
        <v>226</v>
      </c>
      <c r="D144" s="1">
        <v>0.6020599913279624</v>
      </c>
      <c r="E144" s="1" t="s">
        <v>1194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15</v>
      </c>
      <c r="J144" s="1" t="s">
        <v>647</v>
      </c>
      <c r="K144"/>
    </row>
    <row r="145" spans="1:11" x14ac:dyDescent="0.45">
      <c r="A145" s="1" t="s">
        <v>648</v>
      </c>
      <c r="B145" s="1" t="s">
        <v>649</v>
      </c>
      <c r="C145" s="1" t="s">
        <v>1211</v>
      </c>
      <c r="D145" s="1">
        <v>0.43373416112669422</v>
      </c>
      <c r="E145" s="1" t="s">
        <v>1194</v>
      </c>
      <c r="F145" s="1">
        <f t="shared" si="5"/>
        <v>1.4408336955591676</v>
      </c>
      <c r="G145" s="1">
        <v>2.7147770000000002</v>
      </c>
      <c r="H145" s="1">
        <f t="shared" si="4"/>
        <v>0.43373416112669422</v>
      </c>
      <c r="I145" s="1" t="s">
        <v>15</v>
      </c>
      <c r="J145" s="1" t="s">
        <v>650</v>
      </c>
      <c r="K145"/>
    </row>
    <row r="146" spans="1:11" x14ac:dyDescent="0.45">
      <c r="A146" s="1" t="s">
        <v>651</v>
      </c>
      <c r="B146" s="1" t="s">
        <v>652</v>
      </c>
      <c r="C146" s="1" t="s">
        <v>226</v>
      </c>
      <c r="D146" s="1">
        <v>1.2041199826559248</v>
      </c>
      <c r="E146" s="1" t="s">
        <v>1194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15</v>
      </c>
      <c r="J146" s="1" t="s">
        <v>653</v>
      </c>
      <c r="K146"/>
    </row>
    <row r="147" spans="1:11" x14ac:dyDescent="0.45">
      <c r="A147" s="1" t="s">
        <v>654</v>
      </c>
      <c r="B147" s="1" t="s">
        <v>655</v>
      </c>
      <c r="C147" s="1" t="s">
        <v>226</v>
      </c>
      <c r="D147" s="1">
        <v>0.6020599913279624</v>
      </c>
      <c r="E147" s="1" t="s">
        <v>1194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15</v>
      </c>
      <c r="J147" s="1" t="s">
        <v>656</v>
      </c>
      <c r="K147"/>
    </row>
    <row r="148" spans="1:11" x14ac:dyDescent="0.45">
      <c r="A148" s="1" t="s">
        <v>657</v>
      </c>
      <c r="B148" s="1" t="s">
        <v>658</v>
      </c>
      <c r="C148" s="1" t="s">
        <v>1211</v>
      </c>
      <c r="D148" s="1">
        <v>0.27106638452343462</v>
      </c>
      <c r="E148" s="1" t="s">
        <v>1194</v>
      </c>
      <c r="F148" s="1">
        <f t="shared" si="5"/>
        <v>0.90046303832793828</v>
      </c>
      <c r="G148" s="1">
        <v>1.866665</v>
      </c>
      <c r="H148" s="1">
        <f t="shared" si="4"/>
        <v>0.27106638452343462</v>
      </c>
      <c r="I148" s="1" t="s">
        <v>15</v>
      </c>
      <c r="J148" s="1" t="s">
        <v>659</v>
      </c>
      <c r="K148"/>
    </row>
    <row r="149" spans="1:11" x14ac:dyDescent="0.45">
      <c r="A149" s="1" t="s">
        <v>660</v>
      </c>
      <c r="B149" s="1" t="s">
        <v>661</v>
      </c>
      <c r="C149" s="1" t="s">
        <v>226</v>
      </c>
      <c r="D149" s="1">
        <v>1.3979400086720377</v>
      </c>
      <c r="E149" s="1" t="s">
        <v>1194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15</v>
      </c>
      <c r="J149" s="1" t="s">
        <v>662</v>
      </c>
      <c r="K149"/>
    </row>
    <row r="150" spans="1:11" x14ac:dyDescent="0.45">
      <c r="A150" s="1" t="s">
        <v>663</v>
      </c>
      <c r="B150" s="1" t="s">
        <v>664</v>
      </c>
      <c r="C150" s="1" t="s">
        <v>226</v>
      </c>
      <c r="D150" s="1">
        <v>0.77815125038364363</v>
      </c>
      <c r="E150" s="1" t="s">
        <v>1194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15</v>
      </c>
      <c r="J150" s="1" t="s">
        <v>665</v>
      </c>
      <c r="K150"/>
    </row>
    <row r="151" spans="1:11" x14ac:dyDescent="0.45">
      <c r="A151" s="1" t="s">
        <v>666</v>
      </c>
      <c r="B151" s="1" t="s">
        <v>667</v>
      </c>
      <c r="C151" s="1" t="s">
        <v>1211</v>
      </c>
      <c r="D151" s="1">
        <v>0.27106638452343462</v>
      </c>
      <c r="E151" s="1" t="s">
        <v>1194</v>
      </c>
      <c r="F151" s="1">
        <f t="shared" si="5"/>
        <v>0.90046303832793828</v>
      </c>
      <c r="G151" s="1">
        <v>1.866665</v>
      </c>
      <c r="H151" s="1">
        <f t="shared" si="4"/>
        <v>0.27106638452343462</v>
      </c>
      <c r="I151" s="1" t="s">
        <v>15</v>
      </c>
      <c r="J151" s="1" t="s">
        <v>668</v>
      </c>
      <c r="K151"/>
    </row>
    <row r="152" spans="1:11" x14ac:dyDescent="0.45">
      <c r="A152" s="1" t="s">
        <v>669</v>
      </c>
      <c r="B152" s="1" t="s">
        <v>670</v>
      </c>
      <c r="C152" s="1" t="s">
        <v>226</v>
      </c>
      <c r="D152" s="1">
        <v>1.3979400086720377</v>
      </c>
      <c r="E152" s="1" t="s">
        <v>1194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15</v>
      </c>
      <c r="J152" s="1" t="s">
        <v>671</v>
      </c>
      <c r="K152"/>
    </row>
    <row r="153" spans="1:11" x14ac:dyDescent="0.45">
      <c r="A153" s="1" t="s">
        <v>672</v>
      </c>
      <c r="B153" s="1" t="s">
        <v>673</v>
      </c>
      <c r="C153" s="1" t="s">
        <v>226</v>
      </c>
      <c r="D153" s="1">
        <v>0.77815125038364363</v>
      </c>
      <c r="E153" s="1" t="s">
        <v>1194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15</v>
      </c>
      <c r="J153" s="1" t="s">
        <v>674</v>
      </c>
      <c r="K153"/>
    </row>
    <row r="154" spans="1:11" x14ac:dyDescent="0.45">
      <c r="A154" s="1" t="s">
        <v>675</v>
      </c>
      <c r="B154" s="1" t="s">
        <v>676</v>
      </c>
      <c r="C154" s="1" t="s">
        <v>1211</v>
      </c>
      <c r="D154" s="1">
        <v>0.27106638452343462</v>
      </c>
      <c r="E154" s="1" t="s">
        <v>1194</v>
      </c>
      <c r="F154" s="1">
        <f t="shared" si="5"/>
        <v>0.90046303832793828</v>
      </c>
      <c r="G154" s="1">
        <v>1.866665</v>
      </c>
      <c r="H154" s="1">
        <f t="shared" si="4"/>
        <v>0.27106638452343462</v>
      </c>
      <c r="I154" s="1" t="s">
        <v>15</v>
      </c>
      <c r="J154" s="1" t="s">
        <v>677</v>
      </c>
      <c r="K154"/>
    </row>
    <row r="155" spans="1:11" x14ac:dyDescent="0.45">
      <c r="A155" s="1" t="s">
        <v>678</v>
      </c>
      <c r="B155" s="1" t="s">
        <v>679</v>
      </c>
      <c r="C155" s="1" t="s">
        <v>226</v>
      </c>
      <c r="D155" s="1">
        <v>1.3979400086720377</v>
      </c>
      <c r="E155" s="1" t="s">
        <v>1194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15</v>
      </c>
      <c r="J155" s="1" t="s">
        <v>680</v>
      </c>
      <c r="K155"/>
    </row>
    <row r="156" spans="1:11" x14ac:dyDescent="0.45">
      <c r="A156" s="1" t="s">
        <v>681</v>
      </c>
      <c r="B156" s="1" t="s">
        <v>682</v>
      </c>
      <c r="C156" s="1" t="s">
        <v>226</v>
      </c>
      <c r="D156" s="1">
        <v>0.77815125038364363</v>
      </c>
      <c r="E156" s="1" t="s">
        <v>1194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15</v>
      </c>
      <c r="J156" s="1" t="s">
        <v>683</v>
      </c>
      <c r="K156"/>
    </row>
    <row r="157" spans="1:11" x14ac:dyDescent="0.45">
      <c r="A157" s="1" t="s">
        <v>684</v>
      </c>
      <c r="B157" s="1" t="s">
        <v>685</v>
      </c>
      <c r="C157" s="1" t="s">
        <v>1211</v>
      </c>
      <c r="D157" s="1">
        <v>0.27106638452343462</v>
      </c>
      <c r="E157" s="1" t="s">
        <v>1194</v>
      </c>
      <c r="F157" s="1">
        <f t="shared" si="5"/>
        <v>0.90046303832793828</v>
      </c>
      <c r="G157" s="1">
        <v>1.866665</v>
      </c>
      <c r="H157" s="1">
        <f t="shared" si="4"/>
        <v>0.27106638452343462</v>
      </c>
      <c r="I157" s="1" t="s">
        <v>15</v>
      </c>
      <c r="J157" s="1" t="s">
        <v>686</v>
      </c>
      <c r="K157"/>
    </row>
    <row r="158" spans="1:11" x14ac:dyDescent="0.45">
      <c r="A158" s="1" t="s">
        <v>687</v>
      </c>
      <c r="B158" s="1" t="s">
        <v>688</v>
      </c>
      <c r="C158" s="1" t="s">
        <v>226</v>
      </c>
      <c r="D158" s="1">
        <v>1.3979400086720377</v>
      </c>
      <c r="E158" s="1" t="s">
        <v>1194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15</v>
      </c>
      <c r="J158" s="1" t="s">
        <v>689</v>
      </c>
      <c r="K158"/>
    </row>
    <row r="159" spans="1:11" x14ac:dyDescent="0.45">
      <c r="A159" s="1" t="s">
        <v>690</v>
      </c>
      <c r="B159" s="1" t="s">
        <v>691</v>
      </c>
      <c r="C159" s="1" t="s">
        <v>226</v>
      </c>
      <c r="D159" s="1">
        <v>0.77815125038364363</v>
      </c>
      <c r="E159" s="1" t="s">
        <v>1194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15</v>
      </c>
      <c r="J159" s="1" t="s">
        <v>692</v>
      </c>
      <c r="K159"/>
    </row>
    <row r="160" spans="1:11" x14ac:dyDescent="0.45">
      <c r="A160" s="1" t="s">
        <v>693</v>
      </c>
      <c r="B160" s="1" t="s">
        <v>694</v>
      </c>
      <c r="C160" s="1" t="s">
        <v>1211</v>
      </c>
      <c r="D160" s="1">
        <v>0.25682883035801929</v>
      </c>
      <c r="E160" s="1" t="s">
        <v>1194</v>
      </c>
      <c r="F160" s="1">
        <f t="shared" si="5"/>
        <v>0.85316690714336463</v>
      </c>
      <c r="G160" s="1">
        <v>1.806462</v>
      </c>
      <c r="H160" s="1">
        <f t="shared" si="4"/>
        <v>0.25682883035801929</v>
      </c>
      <c r="I160" s="1" t="s">
        <v>15</v>
      </c>
      <c r="J160" s="1" t="s">
        <v>695</v>
      </c>
      <c r="K160"/>
    </row>
    <row r="161" spans="1:11" x14ac:dyDescent="0.45">
      <c r="A161" s="1" t="s">
        <v>696</v>
      </c>
      <c r="B161" s="1" t="s">
        <v>697</v>
      </c>
      <c r="C161" s="1" t="s">
        <v>226</v>
      </c>
      <c r="D161" s="1">
        <v>1.3802112417116059</v>
      </c>
      <c r="E161" s="1" t="s">
        <v>1194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15</v>
      </c>
      <c r="J161" s="1" t="s">
        <v>698</v>
      </c>
      <c r="K161"/>
    </row>
    <row r="162" spans="1:11" x14ac:dyDescent="0.45">
      <c r="A162" s="1" t="s">
        <v>699</v>
      </c>
      <c r="B162" s="1" t="s">
        <v>700</v>
      </c>
      <c r="C162" s="1" t="s">
        <v>226</v>
      </c>
      <c r="D162" s="1">
        <v>0.77815125038364363</v>
      </c>
      <c r="E162" s="1" t="s">
        <v>1194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15</v>
      </c>
      <c r="J162" s="1" t="s">
        <v>701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G3" sqref="G3:G103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702</v>
      </c>
    </row>
    <row r="2" spans="1:7" x14ac:dyDescent="0.45">
      <c r="A2" t="s">
        <v>2</v>
      </c>
      <c r="B2" t="s">
        <v>3</v>
      </c>
      <c r="C2" t="s">
        <v>703</v>
      </c>
      <c r="D2" t="s">
        <v>704</v>
      </c>
      <c r="E2" t="s">
        <v>10</v>
      </c>
      <c r="F2" t="s">
        <v>705</v>
      </c>
      <c r="G2" t="s">
        <v>706</v>
      </c>
    </row>
    <row r="3" spans="1:7" x14ac:dyDescent="0.45">
      <c r="A3" t="s">
        <v>707</v>
      </c>
      <c r="B3" t="s">
        <v>708</v>
      </c>
      <c r="C3" t="s">
        <v>709</v>
      </c>
      <c r="D3" t="b">
        <f>TRUE()</f>
        <v>1</v>
      </c>
      <c r="E3" t="s">
        <v>15</v>
      </c>
      <c r="F3" t="s">
        <v>710</v>
      </c>
      <c r="G3" t="s">
        <v>711</v>
      </c>
    </row>
    <row r="4" spans="1:7" x14ac:dyDescent="0.45">
      <c r="A4" t="s">
        <v>712</v>
      </c>
      <c r="B4" t="s">
        <v>713</v>
      </c>
      <c r="C4" t="s">
        <v>714</v>
      </c>
      <c r="D4" t="b">
        <f>TRUE()</f>
        <v>1</v>
      </c>
      <c r="E4" t="s">
        <v>15</v>
      </c>
      <c r="F4" t="s">
        <v>710</v>
      </c>
      <c r="G4" t="s">
        <v>715</v>
      </c>
    </row>
    <row r="5" spans="1:7" x14ac:dyDescent="0.45">
      <c r="A5" t="s">
        <v>716</v>
      </c>
      <c r="B5" t="s">
        <v>717</v>
      </c>
      <c r="C5" t="s">
        <v>718</v>
      </c>
      <c r="D5" t="b">
        <f>TRUE()</f>
        <v>1</v>
      </c>
      <c r="E5" t="s">
        <v>15</v>
      </c>
      <c r="F5" t="s">
        <v>710</v>
      </c>
      <c r="G5" t="s">
        <v>719</v>
      </c>
    </row>
    <row r="6" spans="1:7" x14ac:dyDescent="0.45">
      <c r="A6" t="s">
        <v>720</v>
      </c>
      <c r="B6" t="s">
        <v>721</v>
      </c>
      <c r="C6" t="s">
        <v>722</v>
      </c>
      <c r="D6" t="b">
        <f>TRUE()</f>
        <v>1</v>
      </c>
      <c r="E6" t="s">
        <v>15</v>
      </c>
      <c r="F6" t="s">
        <v>710</v>
      </c>
      <c r="G6" t="s">
        <v>723</v>
      </c>
    </row>
    <row r="7" spans="1:7" x14ac:dyDescent="0.45">
      <c r="A7" t="s">
        <v>724</v>
      </c>
      <c r="B7" t="s">
        <v>725</v>
      </c>
      <c r="C7" t="s">
        <v>726</v>
      </c>
      <c r="D7" t="b">
        <f>TRUE()</f>
        <v>1</v>
      </c>
      <c r="E7" t="s">
        <v>15</v>
      </c>
      <c r="F7" t="s">
        <v>710</v>
      </c>
      <c r="G7" t="s">
        <v>727</v>
      </c>
    </row>
    <row r="8" spans="1:7" x14ac:dyDescent="0.45">
      <c r="A8" t="s">
        <v>728</v>
      </c>
      <c r="B8" t="s">
        <v>729</v>
      </c>
      <c r="C8" t="s">
        <v>730</v>
      </c>
      <c r="D8" t="b">
        <f>TRUE()</f>
        <v>1</v>
      </c>
      <c r="E8" t="s">
        <v>15</v>
      </c>
      <c r="F8" t="s">
        <v>710</v>
      </c>
      <c r="G8" t="s">
        <v>731</v>
      </c>
    </row>
    <row r="9" spans="1:7" x14ac:dyDescent="0.45">
      <c r="A9" t="s">
        <v>732</v>
      </c>
      <c r="B9" t="s">
        <v>733</v>
      </c>
      <c r="C9" t="s">
        <v>734</v>
      </c>
      <c r="D9" t="b">
        <f>TRUE()</f>
        <v>1</v>
      </c>
      <c r="E9" t="s">
        <v>15</v>
      </c>
      <c r="F9" t="s">
        <v>710</v>
      </c>
      <c r="G9" t="s">
        <v>735</v>
      </c>
    </row>
    <row r="10" spans="1:7" x14ac:dyDescent="0.45">
      <c r="A10" t="s">
        <v>736</v>
      </c>
      <c r="B10" t="s">
        <v>737</v>
      </c>
      <c r="C10" t="s">
        <v>738</v>
      </c>
      <c r="D10" t="b">
        <f>TRUE()</f>
        <v>1</v>
      </c>
      <c r="E10" t="s">
        <v>15</v>
      </c>
      <c r="F10" t="s">
        <v>710</v>
      </c>
      <c r="G10" t="s">
        <v>739</v>
      </c>
    </row>
    <row r="11" spans="1:7" x14ac:dyDescent="0.45">
      <c r="A11" t="s">
        <v>740</v>
      </c>
      <c r="B11" t="s">
        <v>741</v>
      </c>
      <c r="C11" t="s">
        <v>742</v>
      </c>
      <c r="D11" t="b">
        <f>TRUE()</f>
        <v>1</v>
      </c>
      <c r="E11" t="s">
        <v>15</v>
      </c>
      <c r="F11" t="s">
        <v>710</v>
      </c>
      <c r="G11" t="s">
        <v>743</v>
      </c>
    </row>
    <row r="12" spans="1:7" x14ac:dyDescent="0.45">
      <c r="A12" t="s">
        <v>744</v>
      </c>
      <c r="B12" t="s">
        <v>745</v>
      </c>
      <c r="C12" t="s">
        <v>746</v>
      </c>
      <c r="D12" t="b">
        <f>TRUE()</f>
        <v>1</v>
      </c>
      <c r="E12" t="s">
        <v>15</v>
      </c>
      <c r="F12" t="s">
        <v>710</v>
      </c>
      <c r="G12" t="s">
        <v>747</v>
      </c>
    </row>
    <row r="13" spans="1:7" x14ac:dyDescent="0.45">
      <c r="A13" t="s">
        <v>748</v>
      </c>
      <c r="B13" t="s">
        <v>749</v>
      </c>
      <c r="C13" t="s">
        <v>750</v>
      </c>
      <c r="D13" t="b">
        <f>TRUE()</f>
        <v>1</v>
      </c>
      <c r="E13" t="s">
        <v>15</v>
      </c>
      <c r="F13" t="s">
        <v>710</v>
      </c>
      <c r="G13" t="s">
        <v>751</v>
      </c>
    </row>
    <row r="14" spans="1:7" x14ac:dyDescent="0.45">
      <c r="A14" t="s">
        <v>752</v>
      </c>
      <c r="B14" t="s">
        <v>753</v>
      </c>
      <c r="C14" t="s">
        <v>754</v>
      </c>
      <c r="D14" t="b">
        <f>TRUE()</f>
        <v>1</v>
      </c>
      <c r="E14" t="s">
        <v>15</v>
      </c>
      <c r="F14" t="s">
        <v>710</v>
      </c>
      <c r="G14" t="s">
        <v>755</v>
      </c>
    </row>
    <row r="15" spans="1:7" x14ac:dyDescent="0.45">
      <c r="A15" t="s">
        <v>756</v>
      </c>
      <c r="B15" t="s">
        <v>757</v>
      </c>
      <c r="C15" t="s">
        <v>758</v>
      </c>
      <c r="D15" t="b">
        <f>FALSE()</f>
        <v>0</v>
      </c>
      <c r="E15" t="s">
        <v>15</v>
      </c>
      <c r="F15" t="s">
        <v>710</v>
      </c>
      <c r="G15" t="s">
        <v>759</v>
      </c>
    </row>
    <row r="16" spans="1:7" x14ac:dyDescent="0.45">
      <c r="A16" t="s">
        <v>760</v>
      </c>
      <c r="B16" t="s">
        <v>761</v>
      </c>
      <c r="C16" t="s">
        <v>762</v>
      </c>
      <c r="D16" t="b">
        <f>TRUE()</f>
        <v>1</v>
      </c>
      <c r="E16" t="s">
        <v>15</v>
      </c>
      <c r="F16" t="s">
        <v>710</v>
      </c>
      <c r="G16" t="s">
        <v>763</v>
      </c>
    </row>
    <row r="17" spans="1:7" x14ac:dyDescent="0.45">
      <c r="A17" t="s">
        <v>764</v>
      </c>
      <c r="B17" t="s">
        <v>765</v>
      </c>
      <c r="C17" t="s">
        <v>766</v>
      </c>
      <c r="D17" t="b">
        <f>FALSE()</f>
        <v>0</v>
      </c>
      <c r="E17" t="s">
        <v>15</v>
      </c>
      <c r="F17" t="s">
        <v>710</v>
      </c>
      <c r="G17" t="s">
        <v>767</v>
      </c>
    </row>
    <row r="18" spans="1:7" x14ac:dyDescent="0.45">
      <c r="A18" t="s">
        <v>768</v>
      </c>
      <c r="B18" t="s">
        <v>769</v>
      </c>
      <c r="C18" t="s">
        <v>770</v>
      </c>
      <c r="D18" t="b">
        <f>TRUE()</f>
        <v>1</v>
      </c>
      <c r="E18" t="s">
        <v>15</v>
      </c>
      <c r="F18" t="s">
        <v>710</v>
      </c>
      <c r="G18" t="s">
        <v>771</v>
      </c>
    </row>
    <row r="19" spans="1:7" x14ac:dyDescent="0.45">
      <c r="A19" t="s">
        <v>772</v>
      </c>
      <c r="B19" t="s">
        <v>773</v>
      </c>
      <c r="C19" t="s">
        <v>774</v>
      </c>
      <c r="D19" t="b">
        <f>FALSE()</f>
        <v>0</v>
      </c>
      <c r="E19" t="s">
        <v>15</v>
      </c>
      <c r="F19" t="s">
        <v>710</v>
      </c>
      <c r="G19" t="s">
        <v>775</v>
      </c>
    </row>
    <row r="20" spans="1:7" x14ac:dyDescent="0.45">
      <c r="A20" t="s">
        <v>776</v>
      </c>
      <c r="B20" t="s">
        <v>777</v>
      </c>
      <c r="C20" t="s">
        <v>778</v>
      </c>
      <c r="D20" t="b">
        <f>FALSE()</f>
        <v>0</v>
      </c>
      <c r="E20" t="s">
        <v>15</v>
      </c>
      <c r="F20" t="s">
        <v>710</v>
      </c>
      <c r="G20" t="s">
        <v>779</v>
      </c>
    </row>
    <row r="21" spans="1:7" x14ac:dyDescent="0.45">
      <c r="A21" t="s">
        <v>780</v>
      </c>
      <c r="B21" t="s">
        <v>781</v>
      </c>
      <c r="C21" t="s">
        <v>782</v>
      </c>
      <c r="D21" t="b">
        <f>TRUE()</f>
        <v>1</v>
      </c>
      <c r="E21" t="s">
        <v>15</v>
      </c>
      <c r="F21" t="s">
        <v>710</v>
      </c>
      <c r="G21" t="s">
        <v>783</v>
      </c>
    </row>
    <row r="22" spans="1:7" x14ac:dyDescent="0.45">
      <c r="A22" t="s">
        <v>784</v>
      </c>
      <c r="B22" t="s">
        <v>785</v>
      </c>
      <c r="C22" t="s">
        <v>786</v>
      </c>
      <c r="D22" t="b">
        <f>TRUE()</f>
        <v>1</v>
      </c>
      <c r="E22" t="s">
        <v>15</v>
      </c>
      <c r="F22" t="s">
        <v>710</v>
      </c>
      <c r="G22" t="s">
        <v>787</v>
      </c>
    </row>
    <row r="23" spans="1:7" x14ac:dyDescent="0.45">
      <c r="A23" t="s">
        <v>788</v>
      </c>
      <c r="B23" t="s">
        <v>789</v>
      </c>
      <c r="C23" t="s">
        <v>790</v>
      </c>
      <c r="D23" t="b">
        <f>FALSE()</f>
        <v>0</v>
      </c>
      <c r="E23" t="s">
        <v>15</v>
      </c>
      <c r="F23" t="s">
        <v>710</v>
      </c>
      <c r="G23" t="s">
        <v>791</v>
      </c>
    </row>
    <row r="24" spans="1:7" x14ac:dyDescent="0.45">
      <c r="A24" t="s">
        <v>792</v>
      </c>
      <c r="B24" t="s">
        <v>793</v>
      </c>
      <c r="C24" t="s">
        <v>794</v>
      </c>
      <c r="D24" t="b">
        <f>FALSE()</f>
        <v>0</v>
      </c>
      <c r="E24" t="s">
        <v>15</v>
      </c>
      <c r="F24" t="s">
        <v>710</v>
      </c>
      <c r="G24" t="s">
        <v>795</v>
      </c>
    </row>
    <row r="25" spans="1:7" x14ac:dyDescent="0.45">
      <c r="A25" t="s">
        <v>796</v>
      </c>
      <c r="B25" t="s">
        <v>797</v>
      </c>
      <c r="C25" t="s">
        <v>798</v>
      </c>
      <c r="D25" t="b">
        <f>FALSE()</f>
        <v>0</v>
      </c>
      <c r="E25" t="s">
        <v>15</v>
      </c>
      <c r="F25" t="s">
        <v>710</v>
      </c>
      <c r="G25" t="s">
        <v>799</v>
      </c>
    </row>
    <row r="26" spans="1:7" x14ac:dyDescent="0.45">
      <c r="A26" t="s">
        <v>800</v>
      </c>
      <c r="B26" t="s">
        <v>801</v>
      </c>
      <c r="C26" t="s">
        <v>802</v>
      </c>
      <c r="D26" t="b">
        <f>FALSE()</f>
        <v>0</v>
      </c>
      <c r="E26" t="s">
        <v>15</v>
      </c>
      <c r="F26" t="s">
        <v>710</v>
      </c>
      <c r="G26" t="s">
        <v>803</v>
      </c>
    </row>
    <row r="27" spans="1:7" x14ac:dyDescent="0.45">
      <c r="A27" t="s">
        <v>804</v>
      </c>
      <c r="B27" t="s">
        <v>805</v>
      </c>
      <c r="C27" t="s">
        <v>806</v>
      </c>
      <c r="D27" t="b">
        <f>TRUE()</f>
        <v>1</v>
      </c>
      <c r="E27" t="s">
        <v>15</v>
      </c>
      <c r="F27" t="s">
        <v>710</v>
      </c>
      <c r="G27" t="s">
        <v>807</v>
      </c>
    </row>
    <row r="28" spans="1:7" x14ac:dyDescent="0.45">
      <c r="A28" t="s">
        <v>808</v>
      </c>
      <c r="B28" t="s">
        <v>809</v>
      </c>
      <c r="C28" t="s">
        <v>810</v>
      </c>
      <c r="D28" t="b">
        <f>TRUE()</f>
        <v>1</v>
      </c>
      <c r="E28" t="s">
        <v>15</v>
      </c>
      <c r="F28" t="s">
        <v>710</v>
      </c>
      <c r="G28" t="s">
        <v>811</v>
      </c>
    </row>
    <row r="29" spans="1:7" x14ac:dyDescent="0.45">
      <c r="A29" t="s">
        <v>812</v>
      </c>
      <c r="B29" t="s">
        <v>813</v>
      </c>
      <c r="C29" t="s">
        <v>814</v>
      </c>
      <c r="D29" t="b">
        <f>FALSE()</f>
        <v>0</v>
      </c>
      <c r="E29" t="s">
        <v>15</v>
      </c>
      <c r="F29" t="s">
        <v>710</v>
      </c>
      <c r="G29" t="s">
        <v>815</v>
      </c>
    </row>
    <row r="30" spans="1:7" x14ac:dyDescent="0.45">
      <c r="A30" t="s">
        <v>816</v>
      </c>
      <c r="B30" t="s">
        <v>817</v>
      </c>
      <c r="C30" t="s">
        <v>818</v>
      </c>
      <c r="D30" t="b">
        <f>TRUE()</f>
        <v>1</v>
      </c>
      <c r="E30" t="s">
        <v>15</v>
      </c>
      <c r="F30" t="s">
        <v>710</v>
      </c>
      <c r="G30" t="s">
        <v>819</v>
      </c>
    </row>
    <row r="31" spans="1:7" x14ac:dyDescent="0.45">
      <c r="A31" t="s">
        <v>820</v>
      </c>
      <c r="B31" t="s">
        <v>821</v>
      </c>
      <c r="C31" t="s">
        <v>822</v>
      </c>
      <c r="D31" t="b">
        <f>TRUE()</f>
        <v>1</v>
      </c>
      <c r="E31" t="s">
        <v>15</v>
      </c>
      <c r="F31" t="s">
        <v>710</v>
      </c>
      <c r="G31" t="s">
        <v>823</v>
      </c>
    </row>
    <row r="32" spans="1:7" x14ac:dyDescent="0.45">
      <c r="A32" t="s">
        <v>824</v>
      </c>
      <c r="B32" t="s">
        <v>825</v>
      </c>
      <c r="C32" t="s">
        <v>826</v>
      </c>
      <c r="D32" t="b">
        <f>FALSE()</f>
        <v>0</v>
      </c>
      <c r="E32" t="s">
        <v>15</v>
      </c>
      <c r="F32" t="s">
        <v>710</v>
      </c>
      <c r="G32" t="s">
        <v>827</v>
      </c>
    </row>
    <row r="33" spans="1:7" x14ac:dyDescent="0.45">
      <c r="A33" t="s">
        <v>828</v>
      </c>
      <c r="B33" t="s">
        <v>829</v>
      </c>
      <c r="C33" t="s">
        <v>830</v>
      </c>
      <c r="D33" t="b">
        <f>TRUE()</f>
        <v>1</v>
      </c>
      <c r="E33" t="s">
        <v>15</v>
      </c>
      <c r="F33" t="s">
        <v>710</v>
      </c>
      <c r="G33" t="s">
        <v>831</v>
      </c>
    </row>
    <row r="34" spans="1:7" x14ac:dyDescent="0.45">
      <c r="A34" t="s">
        <v>832</v>
      </c>
      <c r="B34" t="s">
        <v>833</v>
      </c>
      <c r="C34" t="s">
        <v>834</v>
      </c>
      <c r="D34" t="b">
        <f>TRUE()</f>
        <v>1</v>
      </c>
      <c r="E34" t="s">
        <v>15</v>
      </c>
      <c r="F34" t="s">
        <v>710</v>
      </c>
      <c r="G34" t="s">
        <v>835</v>
      </c>
    </row>
    <row r="35" spans="1:7" x14ac:dyDescent="0.45">
      <c r="A35" t="s">
        <v>836</v>
      </c>
      <c r="B35" t="s">
        <v>837</v>
      </c>
      <c r="C35" t="s">
        <v>838</v>
      </c>
      <c r="D35" t="b">
        <f>TRUE()</f>
        <v>1</v>
      </c>
      <c r="E35" t="s">
        <v>15</v>
      </c>
      <c r="F35" t="s">
        <v>710</v>
      </c>
      <c r="G35" t="s">
        <v>839</v>
      </c>
    </row>
    <row r="36" spans="1:7" x14ac:dyDescent="0.45">
      <c r="A36" t="s">
        <v>840</v>
      </c>
      <c r="B36" t="s">
        <v>841</v>
      </c>
      <c r="C36" t="s">
        <v>842</v>
      </c>
      <c r="D36" t="b">
        <f>TRUE()</f>
        <v>1</v>
      </c>
      <c r="E36" t="s">
        <v>15</v>
      </c>
      <c r="F36" t="s">
        <v>710</v>
      </c>
      <c r="G36" t="s">
        <v>843</v>
      </c>
    </row>
    <row r="37" spans="1:7" x14ac:dyDescent="0.45">
      <c r="A37" t="s">
        <v>844</v>
      </c>
      <c r="B37" t="s">
        <v>845</v>
      </c>
      <c r="C37" t="s">
        <v>846</v>
      </c>
      <c r="D37" t="b">
        <f>FALSE()</f>
        <v>0</v>
      </c>
      <c r="E37" t="s">
        <v>15</v>
      </c>
      <c r="F37" t="s">
        <v>710</v>
      </c>
      <c r="G37" t="s">
        <v>847</v>
      </c>
    </row>
    <row r="38" spans="1:7" x14ac:dyDescent="0.45">
      <c r="A38" t="s">
        <v>848</v>
      </c>
      <c r="B38" t="s">
        <v>849</v>
      </c>
      <c r="C38" t="s">
        <v>850</v>
      </c>
      <c r="D38" t="b">
        <f>FALSE()</f>
        <v>0</v>
      </c>
      <c r="E38" t="s">
        <v>15</v>
      </c>
      <c r="F38" t="s">
        <v>710</v>
      </c>
      <c r="G38" t="s">
        <v>851</v>
      </c>
    </row>
    <row r="39" spans="1:7" x14ac:dyDescent="0.45">
      <c r="A39" t="s">
        <v>852</v>
      </c>
      <c r="B39" t="s">
        <v>853</v>
      </c>
      <c r="C39" t="s">
        <v>854</v>
      </c>
      <c r="D39" t="b">
        <f>TRUE()</f>
        <v>1</v>
      </c>
      <c r="E39" t="s">
        <v>15</v>
      </c>
      <c r="F39" t="s">
        <v>710</v>
      </c>
      <c r="G39" t="s">
        <v>855</v>
      </c>
    </row>
    <row r="40" spans="1:7" x14ac:dyDescent="0.45">
      <c r="A40" t="s">
        <v>856</v>
      </c>
      <c r="B40" t="s">
        <v>857</v>
      </c>
      <c r="C40" t="s">
        <v>858</v>
      </c>
      <c r="D40" t="b">
        <f>FALSE()</f>
        <v>0</v>
      </c>
      <c r="E40" t="s">
        <v>15</v>
      </c>
      <c r="F40" t="s">
        <v>710</v>
      </c>
      <c r="G40" t="s">
        <v>859</v>
      </c>
    </row>
    <row r="41" spans="1:7" x14ac:dyDescent="0.45">
      <c r="A41" t="s">
        <v>860</v>
      </c>
      <c r="B41" t="s">
        <v>861</v>
      </c>
      <c r="C41" t="s">
        <v>862</v>
      </c>
      <c r="D41" t="b">
        <f>TRUE()</f>
        <v>1</v>
      </c>
      <c r="E41" t="s">
        <v>15</v>
      </c>
      <c r="F41" t="s">
        <v>710</v>
      </c>
      <c r="G41" t="s">
        <v>863</v>
      </c>
    </row>
    <row r="42" spans="1:7" x14ac:dyDescent="0.45">
      <c r="A42" t="s">
        <v>864</v>
      </c>
      <c r="B42" t="s">
        <v>865</v>
      </c>
      <c r="C42" t="s">
        <v>866</v>
      </c>
      <c r="D42" t="b">
        <f>FALSE()</f>
        <v>0</v>
      </c>
      <c r="E42" t="s">
        <v>15</v>
      </c>
      <c r="F42" t="s">
        <v>710</v>
      </c>
      <c r="G42" t="s">
        <v>867</v>
      </c>
    </row>
    <row r="43" spans="1:7" x14ac:dyDescent="0.45">
      <c r="A43" t="s">
        <v>868</v>
      </c>
      <c r="B43" t="s">
        <v>869</v>
      </c>
      <c r="C43" t="s">
        <v>870</v>
      </c>
      <c r="D43" t="b">
        <f>TRUE()</f>
        <v>1</v>
      </c>
      <c r="E43" t="s">
        <v>15</v>
      </c>
      <c r="F43" t="s">
        <v>710</v>
      </c>
      <c r="G43" t="s">
        <v>871</v>
      </c>
    </row>
    <row r="44" spans="1:7" x14ac:dyDescent="0.45">
      <c r="A44" t="s">
        <v>872</v>
      </c>
      <c r="B44" t="s">
        <v>873</v>
      </c>
      <c r="C44" t="s">
        <v>874</v>
      </c>
      <c r="D44" t="b">
        <f>FALSE()</f>
        <v>0</v>
      </c>
      <c r="E44" t="s">
        <v>15</v>
      </c>
      <c r="F44" t="s">
        <v>710</v>
      </c>
      <c r="G44" t="s">
        <v>875</v>
      </c>
    </row>
    <row r="45" spans="1:7" x14ac:dyDescent="0.45">
      <c r="A45" t="s">
        <v>876</v>
      </c>
      <c r="B45" t="s">
        <v>877</v>
      </c>
      <c r="C45" t="s">
        <v>878</v>
      </c>
      <c r="D45" t="b">
        <f>TRUE()</f>
        <v>1</v>
      </c>
      <c r="E45" t="s">
        <v>15</v>
      </c>
      <c r="F45" t="s">
        <v>710</v>
      </c>
      <c r="G45" t="s">
        <v>879</v>
      </c>
    </row>
    <row r="46" spans="1:7" x14ac:dyDescent="0.45">
      <c r="A46" t="s">
        <v>880</v>
      </c>
      <c r="B46" t="s">
        <v>881</v>
      </c>
      <c r="C46" t="s">
        <v>882</v>
      </c>
      <c r="D46" t="b">
        <f>FALSE()</f>
        <v>0</v>
      </c>
      <c r="E46" t="s">
        <v>15</v>
      </c>
      <c r="F46" t="s">
        <v>710</v>
      </c>
      <c r="G46" t="s">
        <v>883</v>
      </c>
    </row>
    <row r="47" spans="1:7" x14ac:dyDescent="0.45">
      <c r="A47" t="s">
        <v>884</v>
      </c>
      <c r="B47" t="s">
        <v>885</v>
      </c>
      <c r="C47" t="s">
        <v>886</v>
      </c>
      <c r="D47" t="b">
        <f>TRUE()</f>
        <v>1</v>
      </c>
      <c r="E47" t="s">
        <v>15</v>
      </c>
      <c r="F47" t="s">
        <v>710</v>
      </c>
      <c r="G47" t="s">
        <v>887</v>
      </c>
    </row>
    <row r="48" spans="1:7" x14ac:dyDescent="0.45">
      <c r="A48" t="s">
        <v>888</v>
      </c>
      <c r="B48" t="s">
        <v>889</v>
      </c>
      <c r="C48" t="s">
        <v>890</v>
      </c>
      <c r="D48" t="b">
        <f>FALSE()</f>
        <v>0</v>
      </c>
      <c r="E48" t="s">
        <v>15</v>
      </c>
      <c r="F48" t="s">
        <v>710</v>
      </c>
      <c r="G48" t="s">
        <v>891</v>
      </c>
    </row>
    <row r="49" spans="1:7" x14ac:dyDescent="0.45">
      <c r="A49" t="s">
        <v>892</v>
      </c>
      <c r="B49" t="s">
        <v>893</v>
      </c>
      <c r="C49" t="s">
        <v>894</v>
      </c>
      <c r="D49" t="b">
        <f>TRUE()</f>
        <v>1</v>
      </c>
      <c r="E49" t="s">
        <v>15</v>
      </c>
      <c r="F49" t="s">
        <v>710</v>
      </c>
      <c r="G49" t="s">
        <v>895</v>
      </c>
    </row>
    <row r="50" spans="1:7" x14ac:dyDescent="0.45">
      <c r="A50" t="s">
        <v>896</v>
      </c>
      <c r="B50" t="s">
        <v>897</v>
      </c>
      <c r="C50" t="s">
        <v>898</v>
      </c>
      <c r="D50" t="b">
        <f>FALSE()</f>
        <v>0</v>
      </c>
      <c r="E50" t="s">
        <v>15</v>
      </c>
      <c r="F50" t="s">
        <v>710</v>
      </c>
      <c r="G50" t="s">
        <v>899</v>
      </c>
    </row>
    <row r="51" spans="1:7" x14ac:dyDescent="0.45">
      <c r="A51" t="s">
        <v>900</v>
      </c>
      <c r="B51" t="s">
        <v>901</v>
      </c>
      <c r="C51" t="s">
        <v>902</v>
      </c>
      <c r="D51" t="b">
        <f>TRUE()</f>
        <v>1</v>
      </c>
      <c r="E51" t="s">
        <v>15</v>
      </c>
      <c r="F51" t="s">
        <v>710</v>
      </c>
      <c r="G51" t="s">
        <v>903</v>
      </c>
    </row>
    <row r="52" spans="1:7" x14ac:dyDescent="0.45">
      <c r="A52" t="s">
        <v>904</v>
      </c>
      <c r="B52" t="s">
        <v>905</v>
      </c>
      <c r="C52" t="s">
        <v>906</v>
      </c>
      <c r="D52" t="b">
        <f>FALSE()</f>
        <v>0</v>
      </c>
      <c r="E52" t="s">
        <v>15</v>
      </c>
      <c r="F52" t="s">
        <v>710</v>
      </c>
      <c r="G52" t="s">
        <v>907</v>
      </c>
    </row>
    <row r="53" spans="1:7" x14ac:dyDescent="0.45">
      <c r="A53" t="s">
        <v>908</v>
      </c>
      <c r="B53" t="s">
        <v>909</v>
      </c>
      <c r="C53" t="s">
        <v>910</v>
      </c>
      <c r="D53" t="b">
        <f>TRUE()</f>
        <v>1</v>
      </c>
      <c r="E53" t="s">
        <v>15</v>
      </c>
      <c r="F53" t="s">
        <v>710</v>
      </c>
      <c r="G53" t="s">
        <v>911</v>
      </c>
    </row>
    <row r="54" spans="1:7" x14ac:dyDescent="0.45">
      <c r="A54" t="s">
        <v>912</v>
      </c>
      <c r="B54" t="s">
        <v>913</v>
      </c>
      <c r="C54" t="s">
        <v>914</v>
      </c>
      <c r="D54" t="b">
        <f>FALSE()</f>
        <v>0</v>
      </c>
      <c r="E54" t="s">
        <v>15</v>
      </c>
      <c r="F54" t="s">
        <v>710</v>
      </c>
      <c r="G54" t="s">
        <v>915</v>
      </c>
    </row>
    <row r="55" spans="1:7" x14ac:dyDescent="0.45">
      <c r="A55" t="s">
        <v>916</v>
      </c>
      <c r="B55" t="s">
        <v>917</v>
      </c>
      <c r="C55" t="s">
        <v>918</v>
      </c>
      <c r="D55" t="b">
        <f>TRUE()</f>
        <v>1</v>
      </c>
      <c r="E55" t="s">
        <v>15</v>
      </c>
      <c r="F55" t="s">
        <v>710</v>
      </c>
      <c r="G55" t="s">
        <v>919</v>
      </c>
    </row>
    <row r="56" spans="1:7" x14ac:dyDescent="0.45">
      <c r="A56" t="s">
        <v>920</v>
      </c>
      <c r="B56" t="s">
        <v>921</v>
      </c>
      <c r="C56" t="s">
        <v>922</v>
      </c>
      <c r="D56" t="b">
        <f>FALSE()</f>
        <v>0</v>
      </c>
      <c r="E56" t="s">
        <v>15</v>
      </c>
      <c r="F56" t="s">
        <v>710</v>
      </c>
      <c r="G56" t="s">
        <v>923</v>
      </c>
    </row>
    <row r="57" spans="1:7" x14ac:dyDescent="0.45">
      <c r="A57" t="s">
        <v>924</v>
      </c>
      <c r="B57" t="s">
        <v>925</v>
      </c>
      <c r="C57" t="s">
        <v>926</v>
      </c>
      <c r="D57" t="b">
        <f>TRUE()</f>
        <v>1</v>
      </c>
      <c r="E57" t="s">
        <v>15</v>
      </c>
      <c r="F57" t="s">
        <v>710</v>
      </c>
      <c r="G57" t="s">
        <v>927</v>
      </c>
    </row>
    <row r="58" spans="1:7" x14ac:dyDescent="0.45">
      <c r="A58" t="s">
        <v>928</v>
      </c>
      <c r="B58" t="s">
        <v>929</v>
      </c>
      <c r="C58" t="s">
        <v>930</v>
      </c>
      <c r="D58" t="b">
        <f>FALSE()</f>
        <v>0</v>
      </c>
      <c r="E58" t="s">
        <v>15</v>
      </c>
      <c r="F58" t="s">
        <v>710</v>
      </c>
      <c r="G58" t="s">
        <v>931</v>
      </c>
    </row>
    <row r="59" spans="1:7" x14ac:dyDescent="0.45">
      <c r="A59" t="s">
        <v>932</v>
      </c>
      <c r="B59" t="s">
        <v>933</v>
      </c>
      <c r="C59" t="s">
        <v>934</v>
      </c>
      <c r="D59" t="b">
        <f>TRUE()</f>
        <v>1</v>
      </c>
      <c r="E59" t="s">
        <v>15</v>
      </c>
      <c r="F59" t="s">
        <v>710</v>
      </c>
      <c r="G59" t="s">
        <v>935</v>
      </c>
    </row>
    <row r="60" spans="1:7" x14ac:dyDescent="0.45">
      <c r="A60" t="s">
        <v>936</v>
      </c>
      <c r="B60" t="s">
        <v>937</v>
      </c>
      <c r="C60" t="s">
        <v>938</v>
      </c>
      <c r="D60" t="b">
        <f>FALSE()</f>
        <v>0</v>
      </c>
      <c r="E60" t="s">
        <v>15</v>
      </c>
      <c r="F60" t="s">
        <v>710</v>
      </c>
      <c r="G60" t="s">
        <v>939</v>
      </c>
    </row>
    <row r="61" spans="1:7" x14ac:dyDescent="0.45">
      <c r="A61" t="s">
        <v>940</v>
      </c>
      <c r="B61" t="s">
        <v>941</v>
      </c>
      <c r="C61" t="s">
        <v>942</v>
      </c>
      <c r="D61" t="b">
        <f>TRUE()</f>
        <v>1</v>
      </c>
      <c r="E61" t="s">
        <v>15</v>
      </c>
      <c r="F61" t="s">
        <v>710</v>
      </c>
      <c r="G61" t="s">
        <v>943</v>
      </c>
    </row>
    <row r="62" spans="1:7" x14ac:dyDescent="0.45">
      <c r="A62" t="s">
        <v>944</v>
      </c>
      <c r="B62" t="s">
        <v>945</v>
      </c>
      <c r="C62" t="s">
        <v>946</v>
      </c>
      <c r="D62" t="b">
        <f>FALSE()</f>
        <v>0</v>
      </c>
      <c r="E62" t="s">
        <v>15</v>
      </c>
      <c r="F62" t="s">
        <v>710</v>
      </c>
      <c r="G62" t="s">
        <v>947</v>
      </c>
    </row>
    <row r="63" spans="1:7" x14ac:dyDescent="0.45">
      <c r="A63" t="s">
        <v>948</v>
      </c>
      <c r="B63" t="s">
        <v>949</v>
      </c>
      <c r="C63" t="s">
        <v>950</v>
      </c>
      <c r="D63" t="b">
        <f>TRUE()</f>
        <v>1</v>
      </c>
      <c r="E63" t="s">
        <v>15</v>
      </c>
      <c r="F63" t="s">
        <v>710</v>
      </c>
      <c r="G63" t="s">
        <v>951</v>
      </c>
    </row>
    <row r="64" spans="1:7" x14ac:dyDescent="0.45">
      <c r="A64" t="s">
        <v>952</v>
      </c>
      <c r="B64" t="s">
        <v>953</v>
      </c>
      <c r="C64" t="s">
        <v>954</v>
      </c>
      <c r="D64" t="b">
        <f>FALSE()</f>
        <v>0</v>
      </c>
      <c r="E64" t="s">
        <v>15</v>
      </c>
      <c r="F64" t="s">
        <v>710</v>
      </c>
      <c r="G64" t="s">
        <v>955</v>
      </c>
    </row>
    <row r="65" spans="1:7" x14ac:dyDescent="0.45">
      <c r="A65" t="s">
        <v>956</v>
      </c>
      <c r="B65" t="s">
        <v>957</v>
      </c>
      <c r="C65" t="s">
        <v>958</v>
      </c>
      <c r="D65" t="b">
        <f>TRUE()</f>
        <v>1</v>
      </c>
      <c r="E65" t="s">
        <v>15</v>
      </c>
      <c r="F65" t="s">
        <v>710</v>
      </c>
      <c r="G65" t="s">
        <v>959</v>
      </c>
    </row>
    <row r="66" spans="1:7" x14ac:dyDescent="0.45">
      <c r="A66" t="s">
        <v>960</v>
      </c>
      <c r="B66" t="s">
        <v>961</v>
      </c>
      <c r="C66" t="s">
        <v>962</v>
      </c>
      <c r="D66" t="b">
        <f>FALSE()</f>
        <v>0</v>
      </c>
      <c r="E66" t="s">
        <v>15</v>
      </c>
      <c r="F66" t="s">
        <v>710</v>
      </c>
      <c r="G66" t="s">
        <v>963</v>
      </c>
    </row>
    <row r="67" spans="1:7" x14ac:dyDescent="0.45">
      <c r="A67" t="s">
        <v>964</v>
      </c>
      <c r="B67" t="s">
        <v>965</v>
      </c>
      <c r="C67" t="s">
        <v>966</v>
      </c>
      <c r="D67" t="b">
        <f>TRUE()</f>
        <v>1</v>
      </c>
      <c r="E67" t="s">
        <v>15</v>
      </c>
      <c r="F67" t="s">
        <v>710</v>
      </c>
      <c r="G67" t="s">
        <v>967</v>
      </c>
    </row>
    <row r="68" spans="1:7" x14ac:dyDescent="0.45">
      <c r="A68" t="s">
        <v>968</v>
      </c>
      <c r="B68" t="s">
        <v>969</v>
      </c>
      <c r="C68" t="s">
        <v>970</v>
      </c>
      <c r="D68" t="b">
        <f>FALSE()</f>
        <v>0</v>
      </c>
      <c r="E68" t="s">
        <v>15</v>
      </c>
      <c r="F68" t="s">
        <v>710</v>
      </c>
      <c r="G68" t="s">
        <v>971</v>
      </c>
    </row>
    <row r="69" spans="1:7" x14ac:dyDescent="0.45">
      <c r="A69" t="s">
        <v>972</v>
      </c>
      <c r="B69" t="s">
        <v>973</v>
      </c>
      <c r="C69" t="s">
        <v>974</v>
      </c>
      <c r="D69" t="b">
        <f>TRUE()</f>
        <v>1</v>
      </c>
      <c r="E69" t="s">
        <v>15</v>
      </c>
      <c r="F69" t="s">
        <v>710</v>
      </c>
      <c r="G69" t="s">
        <v>975</v>
      </c>
    </row>
    <row r="70" spans="1:7" x14ac:dyDescent="0.45">
      <c r="A70" t="s">
        <v>976</v>
      </c>
      <c r="B70" t="s">
        <v>977</v>
      </c>
      <c r="C70" t="s">
        <v>978</v>
      </c>
      <c r="D70" t="b">
        <f>FALSE()</f>
        <v>0</v>
      </c>
      <c r="E70" t="s">
        <v>15</v>
      </c>
      <c r="F70" t="s">
        <v>710</v>
      </c>
      <c r="G70" t="s">
        <v>979</v>
      </c>
    </row>
    <row r="71" spans="1:7" x14ac:dyDescent="0.45">
      <c r="A71" t="s">
        <v>980</v>
      </c>
      <c r="B71" t="s">
        <v>981</v>
      </c>
      <c r="C71" t="s">
        <v>982</v>
      </c>
      <c r="D71" t="b">
        <f>TRUE()</f>
        <v>1</v>
      </c>
      <c r="E71" t="s">
        <v>15</v>
      </c>
      <c r="F71" t="s">
        <v>710</v>
      </c>
      <c r="G71" t="s">
        <v>983</v>
      </c>
    </row>
    <row r="72" spans="1:7" x14ac:dyDescent="0.45">
      <c r="A72" t="s">
        <v>984</v>
      </c>
      <c r="B72" t="s">
        <v>985</v>
      </c>
      <c r="C72" t="s">
        <v>986</v>
      </c>
      <c r="D72" t="b">
        <f>FALSE()</f>
        <v>0</v>
      </c>
      <c r="E72" t="s">
        <v>15</v>
      </c>
      <c r="F72" t="s">
        <v>710</v>
      </c>
      <c r="G72" t="s">
        <v>987</v>
      </c>
    </row>
    <row r="73" spans="1:7" x14ac:dyDescent="0.45">
      <c r="A73" t="s">
        <v>988</v>
      </c>
      <c r="B73" t="s">
        <v>989</v>
      </c>
      <c r="C73" t="s">
        <v>990</v>
      </c>
      <c r="D73" t="b">
        <f>TRUE()</f>
        <v>1</v>
      </c>
      <c r="E73" t="s">
        <v>15</v>
      </c>
      <c r="F73" t="s">
        <v>710</v>
      </c>
      <c r="G73" t="s">
        <v>991</v>
      </c>
    </row>
    <row r="74" spans="1:7" x14ac:dyDescent="0.45">
      <c r="A74" t="s">
        <v>992</v>
      </c>
      <c r="B74" t="s">
        <v>993</v>
      </c>
      <c r="C74" t="s">
        <v>994</v>
      </c>
      <c r="D74" t="b">
        <f>FALSE()</f>
        <v>0</v>
      </c>
      <c r="E74" t="s">
        <v>15</v>
      </c>
      <c r="F74" t="s">
        <v>710</v>
      </c>
      <c r="G74" t="s">
        <v>995</v>
      </c>
    </row>
    <row r="75" spans="1:7" x14ac:dyDescent="0.45">
      <c r="A75" t="s">
        <v>996</v>
      </c>
      <c r="B75" t="s">
        <v>997</v>
      </c>
      <c r="C75" t="s">
        <v>998</v>
      </c>
      <c r="D75" t="b">
        <f>TRUE()</f>
        <v>1</v>
      </c>
      <c r="E75" t="s">
        <v>15</v>
      </c>
      <c r="F75" t="s">
        <v>710</v>
      </c>
      <c r="G75" t="s">
        <v>999</v>
      </c>
    </row>
    <row r="76" spans="1:7" x14ac:dyDescent="0.45">
      <c r="A76" t="s">
        <v>1000</v>
      </c>
      <c r="B76" t="s">
        <v>1001</v>
      </c>
      <c r="C76" t="s">
        <v>1002</v>
      </c>
      <c r="D76" t="b">
        <f>FALSE()</f>
        <v>0</v>
      </c>
      <c r="E76" t="s">
        <v>15</v>
      </c>
      <c r="F76" t="s">
        <v>710</v>
      </c>
      <c r="G76" t="s">
        <v>1003</v>
      </c>
    </row>
    <row r="77" spans="1:7" x14ac:dyDescent="0.45">
      <c r="A77" t="s">
        <v>1004</v>
      </c>
      <c r="B77" t="s">
        <v>1005</v>
      </c>
      <c r="C77" t="s">
        <v>1006</v>
      </c>
      <c r="D77" t="b">
        <f>TRUE()</f>
        <v>1</v>
      </c>
      <c r="E77" t="s">
        <v>15</v>
      </c>
      <c r="F77" t="s">
        <v>710</v>
      </c>
      <c r="G77" t="s">
        <v>1007</v>
      </c>
    </row>
    <row r="78" spans="1:7" x14ac:dyDescent="0.45">
      <c r="A78" t="s">
        <v>1008</v>
      </c>
      <c r="B78" t="s">
        <v>1009</v>
      </c>
      <c r="C78" t="s">
        <v>1010</v>
      </c>
      <c r="D78" t="b">
        <f>FALSE()</f>
        <v>0</v>
      </c>
      <c r="E78" t="s">
        <v>15</v>
      </c>
      <c r="F78" t="s">
        <v>710</v>
      </c>
      <c r="G78" t="s">
        <v>1011</v>
      </c>
    </row>
    <row r="79" spans="1:7" x14ac:dyDescent="0.45">
      <c r="A79" t="s">
        <v>1012</v>
      </c>
      <c r="B79" t="s">
        <v>1013</v>
      </c>
      <c r="C79" t="s">
        <v>1014</v>
      </c>
      <c r="D79" t="b">
        <f>TRUE()</f>
        <v>1</v>
      </c>
      <c r="E79" t="s">
        <v>15</v>
      </c>
      <c r="F79" t="s">
        <v>710</v>
      </c>
      <c r="G79" t="s">
        <v>1015</v>
      </c>
    </row>
    <row r="80" spans="1:7" x14ac:dyDescent="0.45">
      <c r="A80" t="s">
        <v>1016</v>
      </c>
      <c r="B80" t="s">
        <v>1017</v>
      </c>
      <c r="C80" t="s">
        <v>1018</v>
      </c>
      <c r="D80" t="b">
        <f>FALSE()</f>
        <v>0</v>
      </c>
      <c r="E80" t="s">
        <v>15</v>
      </c>
      <c r="F80" t="s">
        <v>710</v>
      </c>
      <c r="G80" t="s">
        <v>1019</v>
      </c>
    </row>
    <row r="81" spans="1:7" x14ac:dyDescent="0.45">
      <c r="A81" t="s">
        <v>1020</v>
      </c>
      <c r="B81" t="s">
        <v>1021</v>
      </c>
      <c r="C81" t="s">
        <v>1022</v>
      </c>
      <c r="D81" t="b">
        <f>TRUE()</f>
        <v>1</v>
      </c>
      <c r="E81" t="s">
        <v>15</v>
      </c>
      <c r="F81" t="s">
        <v>710</v>
      </c>
      <c r="G81" t="s">
        <v>1023</v>
      </c>
    </row>
    <row r="82" spans="1:7" x14ac:dyDescent="0.45">
      <c r="A82" t="s">
        <v>1024</v>
      </c>
      <c r="B82" t="s">
        <v>1025</v>
      </c>
      <c r="C82" t="s">
        <v>1026</v>
      </c>
      <c r="D82" t="b">
        <f>FALSE()</f>
        <v>0</v>
      </c>
      <c r="E82" t="s">
        <v>15</v>
      </c>
      <c r="F82" t="s">
        <v>710</v>
      </c>
      <c r="G82" t="s">
        <v>1027</v>
      </c>
    </row>
    <row r="83" spans="1:7" x14ac:dyDescent="0.45">
      <c r="A83" t="s">
        <v>1028</v>
      </c>
      <c r="B83" t="s">
        <v>1029</v>
      </c>
      <c r="C83" t="s">
        <v>1030</v>
      </c>
      <c r="D83" t="b">
        <f>TRUE()</f>
        <v>1</v>
      </c>
      <c r="E83" t="s">
        <v>15</v>
      </c>
      <c r="F83" t="s">
        <v>710</v>
      </c>
      <c r="G83" t="s">
        <v>1031</v>
      </c>
    </row>
    <row r="84" spans="1:7" x14ac:dyDescent="0.45">
      <c r="A84" t="s">
        <v>1032</v>
      </c>
      <c r="B84" t="s">
        <v>1033</v>
      </c>
      <c r="C84" t="s">
        <v>1034</v>
      </c>
      <c r="D84" t="b">
        <f>FALSE()</f>
        <v>0</v>
      </c>
      <c r="E84" t="s">
        <v>15</v>
      </c>
      <c r="F84" t="s">
        <v>710</v>
      </c>
      <c r="G84" t="s">
        <v>1035</v>
      </c>
    </row>
    <row r="85" spans="1:7" x14ac:dyDescent="0.45">
      <c r="A85" t="s">
        <v>1036</v>
      </c>
      <c r="B85" t="s">
        <v>1037</v>
      </c>
      <c r="C85" t="s">
        <v>1038</v>
      </c>
      <c r="D85" t="b">
        <f>TRUE()</f>
        <v>1</v>
      </c>
      <c r="E85" t="s">
        <v>15</v>
      </c>
      <c r="F85" t="s">
        <v>710</v>
      </c>
      <c r="G85" t="s">
        <v>1039</v>
      </c>
    </row>
    <row r="86" spans="1:7" x14ac:dyDescent="0.45">
      <c r="A86" t="s">
        <v>1040</v>
      </c>
      <c r="B86" t="s">
        <v>1041</v>
      </c>
      <c r="C86" t="s">
        <v>1042</v>
      </c>
      <c r="D86" t="b">
        <f>FALSE()</f>
        <v>0</v>
      </c>
      <c r="E86" t="s">
        <v>15</v>
      </c>
      <c r="F86" t="s">
        <v>710</v>
      </c>
      <c r="G86" t="s">
        <v>1043</v>
      </c>
    </row>
    <row r="87" spans="1:7" x14ac:dyDescent="0.45">
      <c r="A87" t="s">
        <v>1044</v>
      </c>
      <c r="B87" t="s">
        <v>1045</v>
      </c>
      <c r="C87" t="s">
        <v>1046</v>
      </c>
      <c r="D87" t="b">
        <f>TRUE()</f>
        <v>1</v>
      </c>
      <c r="E87" t="s">
        <v>15</v>
      </c>
      <c r="F87" t="s">
        <v>1047</v>
      </c>
      <c r="G87" t="s">
        <v>1048</v>
      </c>
    </row>
    <row r="88" spans="1:7" x14ac:dyDescent="0.45">
      <c r="A88" t="s">
        <v>1049</v>
      </c>
      <c r="B88" t="s">
        <v>1050</v>
      </c>
      <c r="C88" t="s">
        <v>1051</v>
      </c>
      <c r="D88" t="b">
        <f>TRUE()</f>
        <v>1</v>
      </c>
      <c r="E88" t="s">
        <v>15</v>
      </c>
      <c r="F88" t="s">
        <v>1047</v>
      </c>
      <c r="G88" t="s">
        <v>1052</v>
      </c>
    </row>
    <row r="89" spans="1:7" x14ac:dyDescent="0.45">
      <c r="A89" t="s">
        <v>1053</v>
      </c>
      <c r="B89" t="s">
        <v>1054</v>
      </c>
      <c r="C89" t="s">
        <v>1055</v>
      </c>
      <c r="D89" t="b">
        <f>TRUE()</f>
        <v>1</v>
      </c>
      <c r="E89" t="s">
        <v>15</v>
      </c>
      <c r="F89" t="s">
        <v>710</v>
      </c>
      <c r="G89" t="s">
        <v>1056</v>
      </c>
    </row>
    <row r="90" spans="1:7" x14ac:dyDescent="0.45">
      <c r="A90" t="s">
        <v>1057</v>
      </c>
      <c r="B90" t="s">
        <v>1058</v>
      </c>
      <c r="C90" t="s">
        <v>1059</v>
      </c>
      <c r="D90" t="b">
        <f>FALSE()</f>
        <v>0</v>
      </c>
      <c r="E90" t="s">
        <v>15</v>
      </c>
      <c r="F90" t="s">
        <v>710</v>
      </c>
      <c r="G90" t="s">
        <v>1060</v>
      </c>
    </row>
    <row r="91" spans="1:7" x14ac:dyDescent="0.45">
      <c r="A91" t="s">
        <v>1061</v>
      </c>
      <c r="B91" t="s">
        <v>1062</v>
      </c>
      <c r="C91" t="s">
        <v>1063</v>
      </c>
      <c r="D91" t="b">
        <f>TRUE()</f>
        <v>1</v>
      </c>
      <c r="E91" t="s">
        <v>15</v>
      </c>
      <c r="F91" t="s">
        <v>710</v>
      </c>
      <c r="G91" t="s">
        <v>1064</v>
      </c>
    </row>
    <row r="92" spans="1:7" x14ac:dyDescent="0.45">
      <c r="A92" t="s">
        <v>1065</v>
      </c>
      <c r="B92" t="s">
        <v>1066</v>
      </c>
      <c r="C92" t="s">
        <v>1067</v>
      </c>
      <c r="D92" t="b">
        <f>FALSE()</f>
        <v>0</v>
      </c>
      <c r="E92" t="s">
        <v>15</v>
      </c>
      <c r="F92" t="s">
        <v>710</v>
      </c>
      <c r="G92" t="s">
        <v>1068</v>
      </c>
    </row>
    <row r="93" spans="1:7" x14ac:dyDescent="0.45">
      <c r="A93" t="s">
        <v>1069</v>
      </c>
      <c r="B93" t="s">
        <v>1070</v>
      </c>
      <c r="C93" t="s">
        <v>1071</v>
      </c>
      <c r="D93" t="b">
        <f>TRUE()</f>
        <v>1</v>
      </c>
      <c r="E93" t="s">
        <v>15</v>
      </c>
      <c r="F93" t="s">
        <v>710</v>
      </c>
      <c r="G93" t="s">
        <v>1072</v>
      </c>
    </row>
    <row r="94" spans="1:7" x14ac:dyDescent="0.45">
      <c r="A94" t="s">
        <v>1073</v>
      </c>
      <c r="B94" t="s">
        <v>1074</v>
      </c>
      <c r="C94" t="s">
        <v>1075</v>
      </c>
      <c r="D94" t="b">
        <f>FALSE()</f>
        <v>0</v>
      </c>
      <c r="E94" t="s">
        <v>15</v>
      </c>
      <c r="F94" t="s">
        <v>710</v>
      </c>
      <c r="G94" t="s">
        <v>1076</v>
      </c>
    </row>
    <row r="95" spans="1:7" x14ac:dyDescent="0.45">
      <c r="A95" t="s">
        <v>1077</v>
      </c>
      <c r="B95" t="s">
        <v>1078</v>
      </c>
      <c r="C95" t="s">
        <v>1079</v>
      </c>
      <c r="D95" t="b">
        <f>TRUE()</f>
        <v>1</v>
      </c>
      <c r="E95" t="s">
        <v>15</v>
      </c>
      <c r="F95" t="s">
        <v>710</v>
      </c>
      <c r="G95" t="s">
        <v>1080</v>
      </c>
    </row>
    <row r="96" spans="1:7" x14ac:dyDescent="0.45">
      <c r="A96" t="s">
        <v>1081</v>
      </c>
      <c r="B96" t="s">
        <v>1082</v>
      </c>
      <c r="C96" t="s">
        <v>1083</v>
      </c>
      <c r="D96" t="b">
        <f>FALSE()</f>
        <v>0</v>
      </c>
      <c r="E96" t="s">
        <v>15</v>
      </c>
      <c r="F96" t="s">
        <v>710</v>
      </c>
      <c r="G96" t="s">
        <v>1084</v>
      </c>
    </row>
    <row r="97" spans="1:7" x14ac:dyDescent="0.45">
      <c r="A97" t="s">
        <v>1085</v>
      </c>
      <c r="B97" t="s">
        <v>1086</v>
      </c>
      <c r="C97" t="s">
        <v>1087</v>
      </c>
      <c r="D97" t="b">
        <f>TRUE()</f>
        <v>1</v>
      </c>
      <c r="E97" t="s">
        <v>15</v>
      </c>
      <c r="F97" t="s">
        <v>710</v>
      </c>
      <c r="G97" t="s">
        <v>1088</v>
      </c>
    </row>
    <row r="98" spans="1:7" x14ac:dyDescent="0.45">
      <c r="A98" t="s">
        <v>1089</v>
      </c>
      <c r="B98" t="s">
        <v>1090</v>
      </c>
      <c r="C98" t="s">
        <v>1091</v>
      </c>
      <c r="D98" t="b">
        <f>FALSE()</f>
        <v>0</v>
      </c>
      <c r="E98" t="s">
        <v>15</v>
      </c>
      <c r="F98" t="s">
        <v>710</v>
      </c>
      <c r="G98" t="s">
        <v>1092</v>
      </c>
    </row>
    <row r="99" spans="1:7" x14ac:dyDescent="0.45">
      <c r="A99" t="s">
        <v>1093</v>
      </c>
      <c r="B99" t="s">
        <v>1094</v>
      </c>
      <c r="C99" t="s">
        <v>1095</v>
      </c>
      <c r="D99" t="b">
        <f>TRUE()</f>
        <v>1</v>
      </c>
      <c r="E99" t="s">
        <v>15</v>
      </c>
      <c r="F99" t="s">
        <v>710</v>
      </c>
      <c r="G99" t="s">
        <v>1096</v>
      </c>
    </row>
    <row r="100" spans="1:7" x14ac:dyDescent="0.45">
      <c r="A100" t="s">
        <v>1097</v>
      </c>
      <c r="B100" t="s">
        <v>1098</v>
      </c>
      <c r="C100" t="s">
        <v>1099</v>
      </c>
      <c r="D100" t="b">
        <f>FALSE()</f>
        <v>0</v>
      </c>
      <c r="E100" t="s">
        <v>15</v>
      </c>
      <c r="F100" t="s">
        <v>710</v>
      </c>
      <c r="G100" t="s">
        <v>1100</v>
      </c>
    </row>
    <row r="101" spans="1:7" x14ac:dyDescent="0.45">
      <c r="A101" t="s">
        <v>1101</v>
      </c>
      <c r="B101" t="s">
        <v>1102</v>
      </c>
      <c r="C101" t="s">
        <v>1103</v>
      </c>
      <c r="D101" t="b">
        <f>TRUE()</f>
        <v>1</v>
      </c>
      <c r="E101" t="s">
        <v>15</v>
      </c>
      <c r="F101" t="s">
        <v>710</v>
      </c>
      <c r="G101" t="s">
        <v>1104</v>
      </c>
    </row>
    <row r="102" spans="1:7" x14ac:dyDescent="0.45">
      <c r="A102" t="s">
        <v>1105</v>
      </c>
      <c r="B102" t="s">
        <v>1106</v>
      </c>
      <c r="C102" t="s">
        <v>1107</v>
      </c>
      <c r="D102" t="b">
        <f>FALSE()</f>
        <v>0</v>
      </c>
      <c r="E102" t="s">
        <v>15</v>
      </c>
      <c r="F102" t="s">
        <v>710</v>
      </c>
      <c r="G102" t="s">
        <v>1108</v>
      </c>
    </row>
    <row r="103" spans="1:7" x14ac:dyDescent="0.45">
      <c r="A103" t="s">
        <v>1109</v>
      </c>
      <c r="B103" t="s">
        <v>1110</v>
      </c>
      <c r="C103" t="s">
        <v>1111</v>
      </c>
      <c r="D103" t="b">
        <f>TRUE()</f>
        <v>1</v>
      </c>
      <c r="E103" t="s">
        <v>15</v>
      </c>
      <c r="F103" t="s">
        <v>710</v>
      </c>
      <c r="G103" t="s">
        <v>1112</v>
      </c>
    </row>
    <row r="104" spans="1:7" x14ac:dyDescent="0.45">
      <c r="A104" t="s">
        <v>1113</v>
      </c>
      <c r="B104" t="s">
        <v>1114</v>
      </c>
      <c r="C104" t="s">
        <v>1115</v>
      </c>
      <c r="D104" t="b">
        <f>FALSE()</f>
        <v>0</v>
      </c>
      <c r="E104" t="s">
        <v>15</v>
      </c>
      <c r="F104" t="s">
        <v>710</v>
      </c>
      <c r="G104" t="s">
        <v>1116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1117</v>
      </c>
    </row>
    <row r="2" spans="1:10" x14ac:dyDescent="0.45">
      <c r="A2" t="s">
        <v>2</v>
      </c>
      <c r="B2" t="s">
        <v>3</v>
      </c>
      <c r="C2" t="s">
        <v>220</v>
      </c>
      <c r="D2" t="s">
        <v>1118</v>
      </c>
      <c r="E2" t="s">
        <v>1119</v>
      </c>
      <c r="F2" t="s">
        <v>4</v>
      </c>
      <c r="G2" t="s">
        <v>1120</v>
      </c>
      <c r="H2" t="s">
        <v>1121</v>
      </c>
      <c r="I2" t="s">
        <v>10</v>
      </c>
      <c r="J2" t="s">
        <v>1122</v>
      </c>
    </row>
    <row r="3" spans="1:10" x14ac:dyDescent="0.45">
      <c r="A3" t="s">
        <v>1123</v>
      </c>
      <c r="B3" t="s">
        <v>1124</v>
      </c>
      <c r="D3" t="str">
        <f t="shared" ref="D3" si="0">_xlfn.CONCAT("SD_",A3)</f>
        <v>SD_Y0</v>
      </c>
      <c r="E3" t="s">
        <v>1125</v>
      </c>
      <c r="F3" t="s">
        <v>1212</v>
      </c>
      <c r="G3" t="s">
        <v>1126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1218</v>
      </c>
    </row>
    <row r="4" spans="1:10" x14ac:dyDescent="0.45">
      <c r="A4" t="s">
        <v>1127</v>
      </c>
      <c r="B4" t="s">
        <v>1128</v>
      </c>
      <c r="D4" t="str">
        <f>_xlfn.CONCAT("SD_",A4)</f>
        <v>SD_Y1</v>
      </c>
      <c r="E4" t="s">
        <v>1125</v>
      </c>
      <c r="F4" t="s">
        <v>1212</v>
      </c>
      <c r="G4" t="s">
        <v>1126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1218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1129</v>
      </c>
    </row>
    <row r="2" spans="1:5" x14ac:dyDescent="0.45">
      <c r="A2" t="s">
        <v>2</v>
      </c>
      <c r="B2" t="s">
        <v>3</v>
      </c>
      <c r="C2" t="s">
        <v>1122</v>
      </c>
      <c r="D2" t="s">
        <v>4</v>
      </c>
      <c r="E2" t="s">
        <v>10</v>
      </c>
    </row>
    <row r="3" spans="1:5" x14ac:dyDescent="0.45">
      <c r="A3" t="s">
        <v>1130</v>
      </c>
      <c r="B3" t="s">
        <v>36</v>
      </c>
      <c r="C3" t="s">
        <v>1131</v>
      </c>
      <c r="D3" t="s">
        <v>1212</v>
      </c>
      <c r="E3" t="s">
        <v>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topLeftCell="N1" workbookViewId="0">
      <selection activeCell="AG4" sqref="AG4"/>
    </sheetView>
  </sheetViews>
  <sheetFormatPr defaultRowHeight="14.25" x14ac:dyDescent="0.45"/>
  <cols>
    <col min="31" max="31" width="11.53125" bestFit="1" customWidth="1"/>
    <col min="32" max="32" width="9.6640625" bestFit="1" customWidth="1"/>
    <col min="33" max="33" width="12.59765625" bestFit="1" customWidth="1"/>
  </cols>
  <sheetData>
    <row r="1" spans="1:33" x14ac:dyDescent="0.45">
      <c r="A1" t="s">
        <v>0</v>
      </c>
      <c r="B1" t="s">
        <v>1132</v>
      </c>
    </row>
    <row r="2" spans="1:33" x14ac:dyDescent="0.45">
      <c r="A2" t="s">
        <v>2</v>
      </c>
      <c r="B2" t="s">
        <v>3</v>
      </c>
      <c r="C2" t="s">
        <v>1133</v>
      </c>
      <c r="D2" t="s">
        <v>9</v>
      </c>
      <c r="E2" t="s">
        <v>1134</v>
      </c>
      <c r="F2" t="s">
        <v>1135</v>
      </c>
      <c r="G2" t="s">
        <v>1136</v>
      </c>
      <c r="H2" t="s">
        <v>1137</v>
      </c>
      <c r="I2" t="s">
        <v>1138</v>
      </c>
      <c r="J2" t="s">
        <v>1139</v>
      </c>
      <c r="K2" t="s">
        <v>1140</v>
      </c>
      <c r="L2" t="s">
        <v>1141</v>
      </c>
      <c r="M2" t="s">
        <v>1142</v>
      </c>
      <c r="N2" t="s">
        <v>1143</v>
      </c>
      <c r="O2" t="s">
        <v>1144</v>
      </c>
      <c r="P2" t="s">
        <v>1145</v>
      </c>
      <c r="Q2" t="s">
        <v>1146</v>
      </c>
      <c r="R2" t="s">
        <v>1147</v>
      </c>
      <c r="S2" t="s">
        <v>1148</v>
      </c>
      <c r="T2" t="s">
        <v>1149</v>
      </c>
      <c r="U2" t="s">
        <v>1150</v>
      </c>
      <c r="V2" t="s">
        <v>1151</v>
      </c>
      <c r="W2" t="s">
        <v>1152</v>
      </c>
      <c r="X2" t="s">
        <v>1153</v>
      </c>
      <c r="Y2" t="s">
        <v>1154</v>
      </c>
      <c r="Z2" t="s">
        <v>1155</v>
      </c>
      <c r="AA2" t="s">
        <v>1156</v>
      </c>
      <c r="AB2" t="s">
        <v>1157</v>
      </c>
      <c r="AC2" t="s">
        <v>11</v>
      </c>
      <c r="AD2" t="s">
        <v>1158</v>
      </c>
      <c r="AE2" t="s">
        <v>1159</v>
      </c>
      <c r="AF2" t="s">
        <v>1160</v>
      </c>
      <c r="AG2" t="s">
        <v>1214</v>
      </c>
    </row>
    <row r="3" spans="1:33" x14ac:dyDescent="0.45">
      <c r="A3" t="s">
        <v>1161</v>
      </c>
      <c r="B3" t="s">
        <v>1162</v>
      </c>
      <c r="D3" t="s">
        <v>1163</v>
      </c>
      <c r="E3" t="s">
        <v>1123</v>
      </c>
      <c r="F3" t="s">
        <v>1164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1215</v>
      </c>
    </row>
    <row r="4" spans="1:33" x14ac:dyDescent="0.45">
      <c r="A4" t="s">
        <v>1165</v>
      </c>
      <c r="B4" t="s">
        <v>1166</v>
      </c>
      <c r="D4" t="s">
        <v>1163</v>
      </c>
      <c r="E4" t="s">
        <v>1127</v>
      </c>
      <c r="F4" t="s">
        <v>1167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1168</v>
      </c>
    </row>
    <row r="2" spans="1:4" x14ac:dyDescent="0.45">
      <c r="A2" t="s">
        <v>2</v>
      </c>
      <c r="B2" t="s">
        <v>1169</v>
      </c>
      <c r="C2" t="s">
        <v>1170</v>
      </c>
      <c r="D2" t="s">
        <v>1171</v>
      </c>
    </row>
    <row r="3" spans="1:4" x14ac:dyDescent="0.45">
      <c r="A3" t="s">
        <v>1172</v>
      </c>
      <c r="B3">
        <v>2100</v>
      </c>
      <c r="C3">
        <v>0.02</v>
      </c>
      <c r="D3">
        <v>0.06</v>
      </c>
    </row>
    <row r="4" spans="1:4" x14ac:dyDescent="0.45">
      <c r="A4" t="s">
        <v>1173</v>
      </c>
      <c r="B4">
        <v>2400</v>
      </c>
      <c r="C4">
        <v>1</v>
      </c>
      <c r="D4">
        <v>0.01</v>
      </c>
    </row>
    <row r="5" spans="1:4" x14ac:dyDescent="0.45">
      <c r="A5" t="s">
        <v>1174</v>
      </c>
      <c r="B5">
        <v>3900</v>
      </c>
      <c r="C5">
        <v>0.12</v>
      </c>
      <c r="D5">
        <v>0.17</v>
      </c>
    </row>
    <row r="6" spans="1:4" x14ac:dyDescent="0.45">
      <c r="A6" t="s">
        <v>1175</v>
      </c>
      <c r="B6">
        <v>5700</v>
      </c>
      <c r="C6">
        <v>0.1</v>
      </c>
      <c r="D6">
        <v>0.1</v>
      </c>
    </row>
    <row r="7" spans="1:4" x14ac:dyDescent="0.45">
      <c r="A7" t="s">
        <v>1176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2021-02-22T16:55:16Z</dcterms:modified>
</cp:coreProperties>
</file>