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Compartment" sheetId="1" state="visible" r:id="rId2"/>
    <sheet name="Compound" sheetId="2" state="visible" r:id="rId3"/>
    <sheet name="Parameter" sheetId="3" state="visible" r:id="rId4"/>
    <sheet name="Reaction" sheetId="4" state="visible" r:id="rId5"/>
    <sheet name="Output" sheetId="5" state="visible" r:id="rId6"/>
    <sheet name="Expression" sheetId="6" state="visible" r:id="rId7"/>
    <sheet name="Experiments" sheetId="7" state="visible" r:id="rId8"/>
    <sheet name="E0" sheetId="8" state="visible" r:id="rId9"/>
    <sheet name="E0I" sheetId="9" state="visible" r:id="rId10"/>
    <sheet name="E1" sheetId="10" state="visible" r:id="rId11"/>
    <sheet name="E1I" sheetId="11" state="visible" r:id="rId12"/>
    <sheet name="Defaults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<sst xmlns="http://schemas.openxmlformats.org/spreadsheetml/2006/main" count="2301" uniqueCount="1230">
  <si>
    <t xml:space="preserve">!!SBtab</t>
  </si>
  <si>
    <t xml:space="preserve">SBtabVersion='1.0' Document='SBTAB_Findsim' TableName='Compartment' TableTitle='SBTAB_Findsim Compound' TableType = 'Quantity'</t>
  </si>
  <si>
    <t xml:space="preserve">!ID</t>
  </si>
  <si>
    <t xml:space="preserve">!Name</t>
  </si>
  <si>
    <t xml:space="preserve">!Unit</t>
  </si>
  <si>
    <t xml:space="preserve">!Size</t>
  </si>
  <si>
    <t xml:space="preserve">Comp1</t>
  </si>
  <si>
    <t xml:space="preserve">Cell</t>
  </si>
  <si>
    <t xml:space="preserve">liter</t>
  </si>
  <si>
    <t xml:space="preserve">SBtabVersion='1.0' Document='SBTAB_Findsim' TableName='Compound' TableTitle='SBTAB_Findsim Compound' TableType = 'Compound'</t>
  </si>
  <si>
    <t xml:space="preserve">!InitialValue</t>
  </si>
  <si>
    <t xml:space="preserve">!IsConstant</t>
  </si>
  <si>
    <t xml:space="preserve">!Assignement</t>
  </si>
  <si>
    <t xml:space="preserve">!Interpolation</t>
  </si>
  <si>
    <t xml:space="preserve">!Type</t>
  </si>
  <si>
    <t xml:space="preserve">!Location</t>
  </si>
  <si>
    <t xml:space="preserve">!ReferenceDOI</t>
  </si>
  <si>
    <t xml:space="preserve">S0</t>
  </si>
  <si>
    <t xml:space="preserve">PKC_Ca</t>
  </si>
  <si>
    <t xml:space="preserve">millimole/litre</t>
  </si>
  <si>
    <t xml:space="preserve">kinetic</t>
  </si>
  <si>
    <t xml:space="preserve">S1</t>
  </si>
  <si>
    <t xml:space="preserve">PKC_DAG_AA_p</t>
  </si>
  <si>
    <t xml:space="preserve">S2</t>
  </si>
  <si>
    <t xml:space="preserve">PKC_Ca_AA_p</t>
  </si>
  <si>
    <t xml:space="preserve">S3</t>
  </si>
  <si>
    <t xml:space="preserve">PKC_Ca_memb_p</t>
  </si>
  <si>
    <t xml:space="preserve">S4</t>
  </si>
  <si>
    <t xml:space="preserve">PKC_DAG_memb_p</t>
  </si>
  <si>
    <t xml:space="preserve">S5</t>
  </si>
  <si>
    <t xml:space="preserve">PKC_basal_p</t>
  </si>
  <si>
    <t xml:space="preserve">S6</t>
  </si>
  <si>
    <t xml:space="preserve">PKC_AA_p</t>
  </si>
  <si>
    <t xml:space="preserve">S7</t>
  </si>
  <si>
    <t xml:space="preserve">PKC_Ca_DAG</t>
  </si>
  <si>
    <t xml:space="preserve">S8</t>
  </si>
  <si>
    <t xml:space="preserve">PKC_DAG</t>
  </si>
  <si>
    <t xml:space="preserve">S9</t>
  </si>
  <si>
    <t xml:space="preserve">PKC_DAG_AA</t>
  </si>
  <si>
    <t xml:space="preserve">S10</t>
  </si>
  <si>
    <t xml:space="preserve">PKC_cytosolic</t>
  </si>
  <si>
    <t xml:space="preserve">S11</t>
  </si>
  <si>
    <t xml:space="preserve">PKC_active</t>
  </si>
  <si>
    <t xml:space="preserve">S12</t>
  </si>
  <si>
    <t xml:space="preserve">PLA2_cytosolic</t>
  </si>
  <si>
    <t xml:space="preserve">S13</t>
  </si>
  <si>
    <t xml:space="preserve">PLA2_Ca_p</t>
  </si>
  <si>
    <t xml:space="preserve">S14</t>
  </si>
  <si>
    <t xml:space="preserve">PIP2_PLA2_p</t>
  </si>
  <si>
    <t xml:space="preserve">S15</t>
  </si>
  <si>
    <t xml:space="preserve">PIP2_Ca_PLA2_p</t>
  </si>
  <si>
    <t xml:space="preserve">S16</t>
  </si>
  <si>
    <t xml:space="preserve">DAG_Ca_PLA2_p</t>
  </si>
  <si>
    <t xml:space="preserve">S17</t>
  </si>
  <si>
    <t xml:space="preserve">APC</t>
  </si>
  <si>
    <t xml:space="preserve">S18</t>
  </si>
  <si>
    <t xml:space="preserve">PLA2_p_Ca</t>
  </si>
  <si>
    <t xml:space="preserve">S19</t>
  </si>
  <si>
    <t xml:space="preserve">PLA2_p</t>
  </si>
  <si>
    <t xml:space="preserve">S20</t>
  </si>
  <si>
    <t xml:space="preserve">Arachidonic_Acid</t>
  </si>
  <si>
    <t xml:space="preserve">S21</t>
  </si>
  <si>
    <t xml:space="preserve">PLC</t>
  </si>
  <si>
    <t xml:space="preserve">S22</t>
  </si>
  <si>
    <t xml:space="preserve">Inositol</t>
  </si>
  <si>
    <t xml:space="preserve">S23</t>
  </si>
  <si>
    <t xml:space="preserve">PLC_Ca</t>
  </si>
  <si>
    <t xml:space="preserve">S24</t>
  </si>
  <si>
    <t xml:space="preserve">PLC_Ca_Gq</t>
  </si>
  <si>
    <t xml:space="preserve">S25</t>
  </si>
  <si>
    <t xml:space="preserve">PLC_Gq</t>
  </si>
  <si>
    <t xml:space="preserve">S26</t>
  </si>
  <si>
    <t xml:space="preserve">PC</t>
  </si>
  <si>
    <t xml:space="preserve">S27</t>
  </si>
  <si>
    <t xml:space="preserve">DAG</t>
  </si>
  <si>
    <t xml:space="preserve">S28</t>
  </si>
  <si>
    <t xml:space="preserve">IP3</t>
  </si>
  <si>
    <t xml:space="preserve">S29</t>
  </si>
  <si>
    <t xml:space="preserve">PIP2</t>
  </si>
  <si>
    <t xml:space="preserve">S30</t>
  </si>
  <si>
    <t xml:space="preserve">MAPK_p_p</t>
  </si>
  <si>
    <t xml:space="preserve">S31</t>
  </si>
  <si>
    <t xml:space="preserve">craf_1</t>
  </si>
  <si>
    <t xml:space="preserve">S32</t>
  </si>
  <si>
    <t xml:space="preserve">craf_1_p</t>
  </si>
  <si>
    <t xml:space="preserve">S33</t>
  </si>
  <si>
    <t xml:space="preserve">MAPKK</t>
  </si>
  <si>
    <t xml:space="preserve">S34</t>
  </si>
  <si>
    <t xml:space="preserve">MAPK</t>
  </si>
  <si>
    <t xml:space="preserve">S35</t>
  </si>
  <si>
    <t xml:space="preserve">craf_1_p_p</t>
  </si>
  <si>
    <t xml:space="preserve">S36</t>
  </si>
  <si>
    <t xml:space="preserve">MAPK_p</t>
  </si>
  <si>
    <t xml:space="preserve">S37</t>
  </si>
  <si>
    <t xml:space="preserve">MAPKK_p_p</t>
  </si>
  <si>
    <t xml:space="preserve">S38</t>
  </si>
  <si>
    <t xml:space="preserve">MAPKK_p</t>
  </si>
  <si>
    <t xml:space="preserve">S39</t>
  </si>
  <si>
    <t xml:space="preserve">Raf_p_GTP_Ras</t>
  </si>
  <si>
    <t xml:space="preserve">S40</t>
  </si>
  <si>
    <t xml:space="preserve">craf_1_p_ser259</t>
  </si>
  <si>
    <t xml:space="preserve">S41</t>
  </si>
  <si>
    <t xml:space="preserve">inact_GEF</t>
  </si>
  <si>
    <t xml:space="preserve">S42</t>
  </si>
  <si>
    <t xml:space="preserve">GEF_p</t>
  </si>
  <si>
    <t xml:space="preserve">S43</t>
  </si>
  <si>
    <t xml:space="preserve">GTP_Ras</t>
  </si>
  <si>
    <t xml:space="preserve">S44</t>
  </si>
  <si>
    <t xml:space="preserve">GDP_Ras</t>
  </si>
  <si>
    <t xml:space="preserve">S45</t>
  </si>
  <si>
    <t xml:space="preserve">GAP_p</t>
  </si>
  <si>
    <t xml:space="preserve">S46</t>
  </si>
  <si>
    <t xml:space="preserve">GAP</t>
  </si>
  <si>
    <t xml:space="preserve">S47</t>
  </si>
  <si>
    <t xml:space="preserve">inact_GEF_p</t>
  </si>
  <si>
    <t xml:space="preserve">S48</t>
  </si>
  <si>
    <t xml:space="preserve">CaM_GEF</t>
  </si>
  <si>
    <t xml:space="preserve">S49</t>
  </si>
  <si>
    <t xml:space="preserve">EGFR</t>
  </si>
  <si>
    <t xml:space="preserve">S50</t>
  </si>
  <si>
    <t xml:space="preserve">L_EGFR</t>
  </si>
  <si>
    <t xml:space="preserve">S51</t>
  </si>
  <si>
    <t xml:space="preserve">EGF</t>
  </si>
  <si>
    <t xml:space="preserve">S52</t>
  </si>
  <si>
    <t xml:space="preserve">Internal_L_EGFR</t>
  </si>
  <si>
    <t xml:space="preserve">S53</t>
  </si>
  <si>
    <t xml:space="preserve">SHC_p_Sos_Grb2</t>
  </si>
  <si>
    <t xml:space="preserve">S54</t>
  </si>
  <si>
    <t xml:space="preserve">SHC</t>
  </si>
  <si>
    <t xml:space="preserve">S55</t>
  </si>
  <si>
    <t xml:space="preserve">SHC_p</t>
  </si>
  <si>
    <t xml:space="preserve">S56</t>
  </si>
  <si>
    <t xml:space="preserve">Sos_p_Grb2</t>
  </si>
  <si>
    <t xml:space="preserve">S57</t>
  </si>
  <si>
    <t xml:space="preserve">Grb2</t>
  </si>
  <si>
    <t xml:space="preserve">S58</t>
  </si>
  <si>
    <t xml:space="preserve">Sos_Grb2</t>
  </si>
  <si>
    <t xml:space="preserve">S59</t>
  </si>
  <si>
    <t xml:space="preserve">Sos_p</t>
  </si>
  <si>
    <t xml:space="preserve">S60</t>
  </si>
  <si>
    <t xml:space="preserve">Sos</t>
  </si>
  <si>
    <t xml:space="preserve">S61</t>
  </si>
  <si>
    <t xml:space="preserve">SHC_p_Grb2_clx</t>
  </si>
  <si>
    <t xml:space="preserve">S62</t>
  </si>
  <si>
    <t xml:space="preserve">PLC_g</t>
  </si>
  <si>
    <t xml:space="preserve">S63</t>
  </si>
  <si>
    <t xml:space="preserve">PLC_g_p</t>
  </si>
  <si>
    <t xml:space="preserve">S64</t>
  </si>
  <si>
    <t xml:space="preserve">Ca_PLC_g</t>
  </si>
  <si>
    <t xml:space="preserve">S65</t>
  </si>
  <si>
    <t xml:space="preserve">Ca_PLC_g_p</t>
  </si>
  <si>
    <t xml:space="preserve">S66</t>
  </si>
  <si>
    <t xml:space="preserve">PLCg_basal</t>
  </si>
  <si>
    <t xml:space="preserve">S67</t>
  </si>
  <si>
    <t xml:space="preserve">MKP_1</t>
  </si>
  <si>
    <t xml:space="preserve">S68</t>
  </si>
  <si>
    <t xml:space="preserve">PPhosphatase2A</t>
  </si>
  <si>
    <t xml:space="preserve">S69</t>
  </si>
  <si>
    <t xml:space="preserve">Ca</t>
  </si>
  <si>
    <t xml:space="preserve">S70</t>
  </si>
  <si>
    <t xml:space="preserve">PKC_act_raf_cplx</t>
  </si>
  <si>
    <t xml:space="preserve">S71</t>
  </si>
  <si>
    <t xml:space="preserve">PKC_inact_GAP_cplx</t>
  </si>
  <si>
    <t xml:space="preserve">S72</t>
  </si>
  <si>
    <t xml:space="preserve">PKC_act_GEF_cplx</t>
  </si>
  <si>
    <t xml:space="preserve">S73</t>
  </si>
  <si>
    <t xml:space="preserve">kenz_cplx</t>
  </si>
  <si>
    <t xml:space="preserve">S74</t>
  </si>
  <si>
    <t xml:space="preserve">kenz_cplx_1</t>
  </si>
  <si>
    <t xml:space="preserve">S75</t>
  </si>
  <si>
    <t xml:space="preserve">kenz_cplx_2</t>
  </si>
  <si>
    <t xml:space="preserve">S76</t>
  </si>
  <si>
    <t xml:space="preserve">kenz_cplx_3</t>
  </si>
  <si>
    <t xml:space="preserve">S77</t>
  </si>
  <si>
    <t xml:space="preserve">kenz_cplx_4</t>
  </si>
  <si>
    <t xml:space="preserve">S78</t>
  </si>
  <si>
    <t xml:space="preserve">PLC_Ca_cplx</t>
  </si>
  <si>
    <t xml:space="preserve">S79</t>
  </si>
  <si>
    <t xml:space="preserve">PLCb_Ca_Gq_cplx</t>
  </si>
  <si>
    <t xml:space="preserve">S80</t>
  </si>
  <si>
    <t xml:space="preserve">MAPK_p_p_cplx</t>
  </si>
  <si>
    <t xml:space="preserve">S81</t>
  </si>
  <si>
    <t xml:space="preserve">MAPK_p_p_feedback_cplx</t>
  </si>
  <si>
    <t xml:space="preserve">S82</t>
  </si>
  <si>
    <t xml:space="preserve">phosph_Sos_cplx</t>
  </si>
  <si>
    <t xml:space="preserve">S83</t>
  </si>
  <si>
    <t xml:space="preserve">MAPKKtyr_cplx</t>
  </si>
  <si>
    <t xml:space="preserve">S84</t>
  </si>
  <si>
    <t xml:space="preserve">MAPKKthr_cplx</t>
  </si>
  <si>
    <t xml:space="preserve">S85</t>
  </si>
  <si>
    <t xml:space="preserve">Raf_p_GTP_Ras_1_cplx</t>
  </si>
  <si>
    <t xml:space="preserve">S86</t>
  </si>
  <si>
    <t xml:space="preserve">Raf_p_GTP_Ras_2_cplx</t>
  </si>
  <si>
    <t xml:space="preserve">S87</t>
  </si>
  <si>
    <t xml:space="preserve">basal_GEF_activity_cplx</t>
  </si>
  <si>
    <t xml:space="preserve">S88</t>
  </si>
  <si>
    <t xml:space="preserve">GEF_p_act_Ras_cplx</t>
  </si>
  <si>
    <t xml:space="preserve">S89</t>
  </si>
  <si>
    <t xml:space="preserve">GAP_inact_Ras_cplx</t>
  </si>
  <si>
    <t xml:space="preserve">S90</t>
  </si>
  <si>
    <t xml:space="preserve">CaM_GEF_act_Ras_cplx</t>
  </si>
  <si>
    <t xml:space="preserve">S91</t>
  </si>
  <si>
    <t xml:space="preserve">Ca_PLC_g_phospho_cplx</t>
  </si>
  <si>
    <t xml:space="preserve">S92</t>
  </si>
  <si>
    <t xml:space="preserve">SHC_phospho_cplx</t>
  </si>
  <si>
    <t xml:space="preserve">S93</t>
  </si>
  <si>
    <t xml:space="preserve">Sos_Ras_GEF_cplx</t>
  </si>
  <si>
    <t xml:space="preserve">S94</t>
  </si>
  <si>
    <t xml:space="preserve">PLC_g_phospho_cplx</t>
  </si>
  <si>
    <t xml:space="preserve">S95</t>
  </si>
  <si>
    <t xml:space="preserve">MKP1_tyr_deph_cplx</t>
  </si>
  <si>
    <t xml:space="preserve">S96</t>
  </si>
  <si>
    <t xml:space="preserve">MKP1_thr_deph_cplx</t>
  </si>
  <si>
    <t xml:space="preserve">S97</t>
  </si>
  <si>
    <t xml:space="preserve">craf_dephospho_cplx</t>
  </si>
  <si>
    <t xml:space="preserve">S98</t>
  </si>
  <si>
    <t xml:space="preserve">MAPKK_dephospho_cplx</t>
  </si>
  <si>
    <t xml:space="preserve">S99</t>
  </si>
  <si>
    <t xml:space="preserve">MAPKK_dephospho_ser_cplx</t>
  </si>
  <si>
    <t xml:space="preserve">S100</t>
  </si>
  <si>
    <t xml:space="preserve">craf_p_p_dephospho_cplx</t>
  </si>
  <si>
    <t xml:space="preserve">S101</t>
  </si>
  <si>
    <t xml:space="preserve">deph_raf_ser259_cplx</t>
  </si>
  <si>
    <t xml:space="preserve">SBtabVersion='1.0' Document='SBTAB_Findsim' TableName='Parameter' TableTitle='SBTAB_Findsim Parameter' TableType = 'Quantity'</t>
  </si>
  <si>
    <t xml:space="preserve">!DefaultValue</t>
  </si>
  <si>
    <t xml:space="preserve">!Scale</t>
  </si>
  <si>
    <t xml:space="preserve">!Value:log2</t>
  </si>
  <si>
    <t xml:space="preserve">!Value:linspace</t>
  </si>
  <si>
    <t xml:space="preserve">!Value:log10</t>
  </si>
  <si>
    <t xml:space="preserve">!Comment</t>
  </si>
  <si>
    <t xml:space="preserve">K0</t>
  </si>
  <si>
    <t xml:space="preserve">kf_R1</t>
  </si>
  <si>
    <t xml:space="preserve">liter/(millimole*second)</t>
  </si>
  <si>
    <t xml:space="preserve">log10</t>
  </si>
  <si>
    <t xml:space="preserve">CaXPKC_cytosolic__PKC_Ca_1</t>
  </si>
  <si>
    <t xml:space="preserve">K1</t>
  </si>
  <si>
    <t xml:space="preserve">kr_R1</t>
  </si>
  <si>
    <t xml:space="preserve">1/second</t>
  </si>
  <si>
    <t xml:space="preserve">CaXPKC_cytosolic__PKC_Ca_2</t>
  </si>
  <si>
    <t xml:space="preserve">K2</t>
  </si>
  <si>
    <t xml:space="preserve">kf_R2</t>
  </si>
  <si>
    <t xml:space="preserve">DAGXPKC_Ca__PKC_Ca_DAG_1</t>
  </si>
  <si>
    <t xml:space="preserve">K3</t>
  </si>
  <si>
    <t xml:space="preserve">kr_R2</t>
  </si>
  <si>
    <t xml:space="preserve">DAGXPKC_Ca__PKC_Ca_DAG_2</t>
  </si>
  <si>
    <t xml:space="preserve">K4</t>
  </si>
  <si>
    <t xml:space="preserve">kf_R3</t>
  </si>
  <si>
    <t xml:space="preserve">PKC_Ca__PKC_Ca_memb_p_1</t>
  </si>
  <si>
    <t xml:space="preserve">K5</t>
  </si>
  <si>
    <t xml:space="preserve">kr_R3</t>
  </si>
  <si>
    <t xml:space="preserve">PKC_Ca__PKC_Ca_memb_p_2</t>
  </si>
  <si>
    <t xml:space="preserve">K6</t>
  </si>
  <si>
    <t xml:space="preserve">kf_R4</t>
  </si>
  <si>
    <t xml:space="preserve">PKC_Ca_DAG__PKC_DAG_memb_p_1</t>
  </si>
  <si>
    <t xml:space="preserve">K7</t>
  </si>
  <si>
    <t xml:space="preserve">kr_R4</t>
  </si>
  <si>
    <t xml:space="preserve">PKC_Ca_DAG__PKC_DAG_memb_p_2</t>
  </si>
  <si>
    <t xml:space="preserve">K8</t>
  </si>
  <si>
    <t xml:space="preserve">kf_R5</t>
  </si>
  <si>
    <t xml:space="preserve">Arachidonic_AcidXPKC_Ca__PKC_Ca_AA_p_1</t>
  </si>
  <si>
    <t xml:space="preserve">K9</t>
  </si>
  <si>
    <t xml:space="preserve">kr_R5</t>
  </si>
  <si>
    <t xml:space="preserve">Arachidonic_AcidXPKC_Ca__PKC_Ca_AA_p_2</t>
  </si>
  <si>
    <t xml:space="preserve">K10</t>
  </si>
  <si>
    <t xml:space="preserve">kf_R6</t>
  </si>
  <si>
    <t xml:space="preserve">PKC_DAG_AA__PKC_DAG_AA_p_1</t>
  </si>
  <si>
    <t xml:space="preserve">K11</t>
  </si>
  <si>
    <t xml:space="preserve">kr_R6</t>
  </si>
  <si>
    <t xml:space="preserve">PKC_DAG_AA__PKC_DAG_AA_p_2</t>
  </si>
  <si>
    <t xml:space="preserve">K12</t>
  </si>
  <si>
    <t xml:space="preserve">kf_R7</t>
  </si>
  <si>
    <t xml:space="preserve">PKC_cytosolic__PKC_basal_p_1</t>
  </si>
  <si>
    <t xml:space="preserve">K13</t>
  </si>
  <si>
    <t xml:space="preserve">kr_R7</t>
  </si>
  <si>
    <t xml:space="preserve">PKC_cytosolic__PKC_basal_p_2</t>
  </si>
  <si>
    <t xml:space="preserve">K14</t>
  </si>
  <si>
    <t xml:space="preserve">kf_R8</t>
  </si>
  <si>
    <t xml:space="preserve">PKC_cytosolicXArachidonic_Acid__PKC_AA_p_1</t>
  </si>
  <si>
    <t xml:space="preserve">K15</t>
  </si>
  <si>
    <t xml:space="preserve">kr_R8</t>
  </si>
  <si>
    <t xml:space="preserve">PKC_cytosolicXArachidonic_Acid__PKC_AA_p_2</t>
  </si>
  <si>
    <t xml:space="preserve">K16</t>
  </si>
  <si>
    <t xml:space="preserve">kf_R9</t>
  </si>
  <si>
    <t xml:space="preserve">PKC_cytosolicXDAG__PKC_DAG_1</t>
  </si>
  <si>
    <t xml:space="preserve">K17</t>
  </si>
  <si>
    <t xml:space="preserve">kr_R9</t>
  </si>
  <si>
    <t xml:space="preserve">PKC_cytosolicXDAG__PKC_DAG_2</t>
  </si>
  <si>
    <t xml:space="preserve">K18</t>
  </si>
  <si>
    <t xml:space="preserve">kf_R10</t>
  </si>
  <si>
    <t xml:space="preserve">Arachidonic_AcidXPKC_DAG__PKC_DAG_AA_1</t>
  </si>
  <si>
    <t xml:space="preserve">K19</t>
  </si>
  <si>
    <t xml:space="preserve">kr_R10</t>
  </si>
  <si>
    <t xml:space="preserve">Arachidonic_AcidXPKC_DAG__PKC_DAG_AA_2</t>
  </si>
  <si>
    <t xml:space="preserve">K20</t>
  </si>
  <si>
    <t xml:space="preserve">kf_R11</t>
  </si>
  <si>
    <t xml:space="preserve">CaXPLA2_cytosolic__PLA2_Ca_p_1</t>
  </si>
  <si>
    <t xml:space="preserve">K21</t>
  </si>
  <si>
    <t xml:space="preserve">kr_R11</t>
  </si>
  <si>
    <t xml:space="preserve">CaXPLA2_cytosolic__PLA2_Ca_p_2</t>
  </si>
  <si>
    <t xml:space="preserve">K22</t>
  </si>
  <si>
    <t xml:space="preserve">kf_R12</t>
  </si>
  <si>
    <t xml:space="preserve">PLA2_Ca_pXDAG__DAG_Ca_PLA2_p_1</t>
  </si>
  <si>
    <t xml:space="preserve">K23</t>
  </si>
  <si>
    <t xml:space="preserve">kr_R12</t>
  </si>
  <si>
    <t xml:space="preserve">PLA2_Ca_pXDAG__DAG_Ca_PLA2_p_2</t>
  </si>
  <si>
    <t xml:space="preserve">K24</t>
  </si>
  <si>
    <t xml:space="preserve">kf_R13</t>
  </si>
  <si>
    <t xml:space="preserve">Arachidonic_Acid__APC_1</t>
  </si>
  <si>
    <t xml:space="preserve">K25</t>
  </si>
  <si>
    <t xml:space="preserve">kf_R14</t>
  </si>
  <si>
    <t xml:space="preserve">CaXPLA2_p__PLA2_p_Ca_1</t>
  </si>
  <si>
    <t xml:space="preserve">K26</t>
  </si>
  <si>
    <t xml:space="preserve">kr_R14</t>
  </si>
  <si>
    <t xml:space="preserve">CaXPLA2_p__PLA2_p_Ca_2</t>
  </si>
  <si>
    <t xml:space="preserve">K27</t>
  </si>
  <si>
    <t xml:space="preserve">kf_R15</t>
  </si>
  <si>
    <t xml:space="preserve">PLA2_p__PLA2_cytosolic_1</t>
  </si>
  <si>
    <t xml:space="preserve">K28</t>
  </si>
  <si>
    <t xml:space="preserve">kf_R16</t>
  </si>
  <si>
    <t xml:space="preserve">PLCXCa__PLC_Ca_1</t>
  </si>
  <si>
    <t xml:space="preserve">K29</t>
  </si>
  <si>
    <t xml:space="preserve">kr_R16</t>
  </si>
  <si>
    <t xml:space="preserve">PLCXCa__PLC_Ca_2</t>
  </si>
  <si>
    <t xml:space="preserve">K30</t>
  </si>
  <si>
    <t xml:space="preserve">kf_R17</t>
  </si>
  <si>
    <t xml:space="preserve">IP3__Inositol_1</t>
  </si>
  <si>
    <t xml:space="preserve">K31</t>
  </si>
  <si>
    <t xml:space="preserve">kf_R18</t>
  </si>
  <si>
    <t xml:space="preserve">DAG__PC_1</t>
  </si>
  <si>
    <t xml:space="preserve">K32</t>
  </si>
  <si>
    <t xml:space="preserve">kf_R19</t>
  </si>
  <si>
    <t xml:space="preserve">PLC_GqXCa__PLC_Ca_Gq_1</t>
  </si>
  <si>
    <t xml:space="preserve">K33</t>
  </si>
  <si>
    <t xml:space="preserve">kr_R19</t>
  </si>
  <si>
    <t xml:space="preserve">PLC_GqXCa__PLC_Ca_Gq_2</t>
  </si>
  <si>
    <t xml:space="preserve">K34</t>
  </si>
  <si>
    <t xml:space="preserve">kf_R20</t>
  </si>
  <si>
    <t xml:space="preserve">GTP_RasXcraf_1_p__Raf_p_GTP_Ras_1</t>
  </si>
  <si>
    <t xml:space="preserve">K35</t>
  </si>
  <si>
    <t xml:space="preserve">kr_R20</t>
  </si>
  <si>
    <t xml:space="preserve">GTP_RasXcraf_1_p__Raf_p_GTP_Ras_2</t>
  </si>
  <si>
    <t xml:space="preserve">K36</t>
  </si>
  <si>
    <t xml:space="preserve">kf_R21</t>
  </si>
  <si>
    <t xml:space="preserve">GEF_p__inact_GEF_1</t>
  </si>
  <si>
    <t xml:space="preserve">K37</t>
  </si>
  <si>
    <t xml:space="preserve">kf_R22</t>
  </si>
  <si>
    <t xml:space="preserve">GTP_Ras__GDP_Ras_1</t>
  </si>
  <si>
    <t xml:space="preserve">K38</t>
  </si>
  <si>
    <t xml:space="preserve">kf_R23</t>
  </si>
  <si>
    <t xml:space="preserve">GAP_p__GAP_1</t>
  </si>
  <si>
    <t xml:space="preserve">K39</t>
  </si>
  <si>
    <t xml:space="preserve">kf_R24</t>
  </si>
  <si>
    <t xml:space="preserve">inact_GEF_p__inact_GEF_1</t>
  </si>
  <si>
    <t xml:space="preserve">K40</t>
  </si>
  <si>
    <t xml:space="preserve">kf_R25</t>
  </si>
  <si>
    <t xml:space="preserve">EGFRXEGF__L_EGFR_1</t>
  </si>
  <si>
    <t xml:space="preserve">K41</t>
  </si>
  <si>
    <t xml:space="preserve">kr_R25</t>
  </si>
  <si>
    <t xml:space="preserve">EGFRXEGF__L_EGFR_2</t>
  </si>
  <si>
    <t xml:space="preserve">K42</t>
  </si>
  <si>
    <t xml:space="preserve">kf_R26</t>
  </si>
  <si>
    <t xml:space="preserve">L_EGFR__Internal_L_EGFR_1</t>
  </si>
  <si>
    <t xml:space="preserve">K43</t>
  </si>
  <si>
    <t xml:space="preserve">kr_R26</t>
  </si>
  <si>
    <t xml:space="preserve">L_EGFR__Internal_L_EGFR_2</t>
  </si>
  <si>
    <t xml:space="preserve">K44</t>
  </si>
  <si>
    <t xml:space="preserve">kf_R27</t>
  </si>
  <si>
    <t xml:space="preserve">SHC_p__SHC_1</t>
  </si>
  <si>
    <t xml:space="preserve">K45</t>
  </si>
  <si>
    <t xml:space="preserve">kf_R28</t>
  </si>
  <si>
    <t xml:space="preserve">Sos_Grb2XSHC_p__SHC_p_Sos_Grb2_1</t>
  </si>
  <si>
    <t xml:space="preserve">K46</t>
  </si>
  <si>
    <t xml:space="preserve">kr_R28</t>
  </si>
  <si>
    <t xml:space="preserve">Sos_Grb2XSHC_p__SHC_p_Sos_Grb2_2</t>
  </si>
  <si>
    <t xml:space="preserve">K47</t>
  </si>
  <si>
    <t xml:space="preserve">kf_R29</t>
  </si>
  <si>
    <t xml:space="preserve">Grb2XSos_p__Sos_p_Grb2_1</t>
  </si>
  <si>
    <t xml:space="preserve">K48</t>
  </si>
  <si>
    <t xml:space="preserve">kr_R29</t>
  </si>
  <si>
    <t xml:space="preserve">Grb2XSos_p__Sos_p_Grb2_2</t>
  </si>
  <si>
    <t xml:space="preserve">K49</t>
  </si>
  <si>
    <t xml:space="preserve">kf_R30</t>
  </si>
  <si>
    <t xml:space="preserve">Sos_p__Sos_1</t>
  </si>
  <si>
    <t xml:space="preserve">K50</t>
  </si>
  <si>
    <t xml:space="preserve">kf_R31</t>
  </si>
  <si>
    <t xml:space="preserve">Grb2XSos__Sos_Grb2_1</t>
  </si>
  <si>
    <t xml:space="preserve">K51</t>
  </si>
  <si>
    <t xml:space="preserve">kr_R31</t>
  </si>
  <si>
    <t xml:space="preserve">Grb2XSos__Sos_Grb2_2</t>
  </si>
  <si>
    <t xml:space="preserve">K52</t>
  </si>
  <si>
    <t xml:space="preserve">kf_R32</t>
  </si>
  <si>
    <t xml:space="preserve">Grb2XSHC_p__SHC_p_Grb2_clx_1</t>
  </si>
  <si>
    <t xml:space="preserve">K53</t>
  </si>
  <si>
    <t xml:space="preserve">kr_R32</t>
  </si>
  <si>
    <t xml:space="preserve">Grb2XSHC_p__SHC_p_Grb2_clx_2</t>
  </si>
  <si>
    <t xml:space="preserve">K54</t>
  </si>
  <si>
    <t xml:space="preserve">kf_R33</t>
  </si>
  <si>
    <t xml:space="preserve">CaXPLC_g__Ca_PLC_g_1</t>
  </si>
  <si>
    <t xml:space="preserve">K55</t>
  </si>
  <si>
    <t xml:space="preserve">kr_R33</t>
  </si>
  <si>
    <t xml:space="preserve">CaXPLC_g__Ca_PLC_g_2</t>
  </si>
  <si>
    <t xml:space="preserve">K56</t>
  </si>
  <si>
    <t xml:space="preserve">kf_R34</t>
  </si>
  <si>
    <t xml:space="preserve">CaXPLC_g_p__Ca_PLC_g_p_1</t>
  </si>
  <si>
    <t xml:space="preserve">K57</t>
  </si>
  <si>
    <t xml:space="preserve">kr_R34</t>
  </si>
  <si>
    <t xml:space="preserve">CaXPLC_g_p__Ca_PLC_g_p_2</t>
  </si>
  <si>
    <t xml:space="preserve">K58</t>
  </si>
  <si>
    <t xml:space="preserve">kf_R35</t>
  </si>
  <si>
    <t xml:space="preserve">Ca_PLC_g_p__Ca_PLC_g_1</t>
  </si>
  <si>
    <t xml:space="preserve">K59</t>
  </si>
  <si>
    <t xml:space="preserve">kf_R36</t>
  </si>
  <si>
    <t xml:space="preserve">PLC_g_p__PLC_g_1</t>
  </si>
  <si>
    <t xml:space="preserve">K60</t>
  </si>
  <si>
    <t xml:space="preserve">kf_R37</t>
  </si>
  <si>
    <t xml:space="preserve">craf_1XPKC_active__PKC_act_raf_cplx_1</t>
  </si>
  <si>
    <t xml:space="preserve">K61</t>
  </si>
  <si>
    <t xml:space="preserve">kr_R37</t>
  </si>
  <si>
    <t xml:space="preserve">craf_1XPKC_active__PKC_act_raf_cplx_2</t>
  </si>
  <si>
    <t xml:space="preserve">K62</t>
  </si>
  <si>
    <t xml:space="preserve">kf_R38</t>
  </si>
  <si>
    <t xml:space="preserve">PKC_act_raf_cplx__PKC_activeXcraf_1_p_1</t>
  </si>
  <si>
    <t xml:space="preserve">K63</t>
  </si>
  <si>
    <t xml:space="preserve">kf_R39</t>
  </si>
  <si>
    <t xml:space="preserve">GAPXPKC_active__PKC_inact_GAP_cplx_1</t>
  </si>
  <si>
    <t xml:space="preserve">K64</t>
  </si>
  <si>
    <t xml:space="preserve">kr_R39</t>
  </si>
  <si>
    <t xml:space="preserve">GAPXPKC_active__PKC_inact_GAP_cplx_2</t>
  </si>
  <si>
    <t xml:space="preserve">K65</t>
  </si>
  <si>
    <t xml:space="preserve">kf_R40</t>
  </si>
  <si>
    <t xml:space="preserve">PKC_inact_GAP_cplx__GAP_pXPKC_active_1</t>
  </si>
  <si>
    <t xml:space="preserve">K66</t>
  </si>
  <si>
    <t xml:space="preserve">kf_R41</t>
  </si>
  <si>
    <t xml:space="preserve">inact_GEFXPKC_active__PKC_act_GEF_cplx_1</t>
  </si>
  <si>
    <t xml:space="preserve">K67</t>
  </si>
  <si>
    <t xml:space="preserve">kr_R41</t>
  </si>
  <si>
    <t xml:space="preserve">inact_GEFXPKC_active__PKC_act_GEF_cplx_2</t>
  </si>
  <si>
    <t xml:space="preserve">K68</t>
  </si>
  <si>
    <t xml:space="preserve">kf_R42</t>
  </si>
  <si>
    <t xml:space="preserve">PKC_act_GEF_cplx__GEF_pXPKC_active_1</t>
  </si>
  <si>
    <t xml:space="preserve">K69</t>
  </si>
  <si>
    <t xml:space="preserve">kf_R43</t>
  </si>
  <si>
    <t xml:space="preserve">PLA2_Ca_pXAPC__kenz_cplx_1</t>
  </si>
  <si>
    <t xml:space="preserve">K70</t>
  </si>
  <si>
    <t xml:space="preserve">kr_R43</t>
  </si>
  <si>
    <t xml:space="preserve">PLA2_Ca_pXAPC__kenz_cplx_2</t>
  </si>
  <si>
    <t xml:space="preserve">K71</t>
  </si>
  <si>
    <t xml:space="preserve">kf_R44</t>
  </si>
  <si>
    <t xml:space="preserve">kenz_cplx__PLA2_Ca_pXArachidonic_Acid_1</t>
  </si>
  <si>
    <t xml:space="preserve">K72</t>
  </si>
  <si>
    <t xml:space="preserve">kf_R45</t>
  </si>
  <si>
    <t xml:space="preserve">APCXPIP2_PLA2_p__kenz_cplx_1_1</t>
  </si>
  <si>
    <t xml:space="preserve">K73</t>
  </si>
  <si>
    <t xml:space="preserve">kr_R45</t>
  </si>
  <si>
    <t xml:space="preserve">APCXPIP2_PLA2_p__kenz_cplx_1_2</t>
  </si>
  <si>
    <t xml:space="preserve">K74</t>
  </si>
  <si>
    <t xml:space="preserve">kf_R46</t>
  </si>
  <si>
    <t xml:space="preserve">kenz_cplx_1__PIP2_PLA2_pXArachidonic_Acid_1</t>
  </si>
  <si>
    <t xml:space="preserve">K75</t>
  </si>
  <si>
    <t xml:space="preserve">kf_R47</t>
  </si>
  <si>
    <t xml:space="preserve">APCXPIP2_Ca_PLA2_p__kenz_cplx_2_1</t>
  </si>
  <si>
    <t xml:space="preserve">K76</t>
  </si>
  <si>
    <t xml:space="preserve">kr_R47</t>
  </si>
  <si>
    <t xml:space="preserve">APCXPIP2_Ca_PLA2_p__kenz_cplx_2_2</t>
  </si>
  <si>
    <t xml:space="preserve">K77</t>
  </si>
  <si>
    <t xml:space="preserve">kf_R48</t>
  </si>
  <si>
    <t xml:space="preserve">kenz_cplx_2__PIP2_Ca_PLA2_pXArachidonic_Acid_1</t>
  </si>
  <si>
    <t xml:space="preserve">K78</t>
  </si>
  <si>
    <t xml:space="preserve">kf_R49</t>
  </si>
  <si>
    <t xml:space="preserve">APCXDAG_Ca_PLA2_p__kenz_cplx_3_1</t>
  </si>
  <si>
    <t xml:space="preserve">K79</t>
  </si>
  <si>
    <t xml:space="preserve">kr_R49</t>
  </si>
  <si>
    <t xml:space="preserve">APCXDAG_Ca_PLA2_p__kenz_cplx_3_2</t>
  </si>
  <si>
    <t xml:space="preserve">K80</t>
  </si>
  <si>
    <t xml:space="preserve">kf_R50</t>
  </si>
  <si>
    <t xml:space="preserve">kenz_cplx_3__DAG_Ca_PLA2_pXArachidonic_Acid_1</t>
  </si>
  <si>
    <t xml:space="preserve">K81</t>
  </si>
  <si>
    <t xml:space="preserve">kf_R51</t>
  </si>
  <si>
    <t xml:space="preserve">APCXPLA2_p_Ca__kenz_cplx_4_1</t>
  </si>
  <si>
    <t xml:space="preserve">K82</t>
  </si>
  <si>
    <t xml:space="preserve">kr_R51</t>
  </si>
  <si>
    <t xml:space="preserve">APCXPLA2_p_Ca__kenz_cplx_4_2</t>
  </si>
  <si>
    <t xml:space="preserve">K83</t>
  </si>
  <si>
    <t xml:space="preserve">kf_R52</t>
  </si>
  <si>
    <t xml:space="preserve">kenz_cplx_4__PLA2_p_CaXArachidonic_Acid_1</t>
  </si>
  <si>
    <t xml:space="preserve">K84</t>
  </si>
  <si>
    <t xml:space="preserve">kf_R53</t>
  </si>
  <si>
    <t xml:space="preserve">PIP2XPLC_Ca__PLC_Ca_cplx_1</t>
  </si>
  <si>
    <t xml:space="preserve">K85</t>
  </si>
  <si>
    <t xml:space="preserve">kr_R53</t>
  </si>
  <si>
    <t xml:space="preserve">PIP2XPLC_Ca__PLC_Ca_cplx_2</t>
  </si>
  <si>
    <t xml:space="preserve">K86</t>
  </si>
  <si>
    <t xml:space="preserve">kf_R54</t>
  </si>
  <si>
    <t xml:space="preserve">PLC_Ca_cplx__PLC_CaXDAGXIP3_1</t>
  </si>
  <si>
    <t xml:space="preserve">K87</t>
  </si>
  <si>
    <t xml:space="preserve">kf_R55</t>
  </si>
  <si>
    <t xml:space="preserve">PIP2XPLC_Ca_Gq__PLCb_Ca_Gq_cplx_1</t>
  </si>
  <si>
    <t xml:space="preserve">K88</t>
  </si>
  <si>
    <t xml:space="preserve">kr_R55</t>
  </si>
  <si>
    <t xml:space="preserve">PIP2XPLC_Ca_Gq__PLCb_Ca_Gq_cplx_2</t>
  </si>
  <si>
    <t xml:space="preserve">K89</t>
  </si>
  <si>
    <t xml:space="preserve">kf_R56</t>
  </si>
  <si>
    <t xml:space="preserve">PLCb_Ca_Gq_cplx__DAGXPLC_Ca_GqXIP3_1</t>
  </si>
  <si>
    <t xml:space="preserve">K90</t>
  </si>
  <si>
    <t xml:space="preserve">kf_R57</t>
  </si>
  <si>
    <t xml:space="preserve">MAPK_p_pXPLA2_cytosolic__MAPK_p_p_cplx_1</t>
  </si>
  <si>
    <t xml:space="preserve">K91</t>
  </si>
  <si>
    <t xml:space="preserve">kr_R57</t>
  </si>
  <si>
    <t xml:space="preserve">MAPK_p_pXPLA2_cytosolic__MAPK_p_p_cplx_2</t>
  </si>
  <si>
    <t xml:space="preserve">K92</t>
  </si>
  <si>
    <t xml:space="preserve">kf_R58</t>
  </si>
  <si>
    <t xml:space="preserve">MAPK_p_p_cplx__MAPK_p_pXPLA2_p_1</t>
  </si>
  <si>
    <t xml:space="preserve">K93</t>
  </si>
  <si>
    <t xml:space="preserve">kf_R59</t>
  </si>
  <si>
    <t xml:space="preserve">MAPK_p_pXcraf_1_p__MAPK_p_p_feedback_cplx_1</t>
  </si>
  <si>
    <t xml:space="preserve">K94</t>
  </si>
  <si>
    <t xml:space="preserve">kr_R59</t>
  </si>
  <si>
    <t xml:space="preserve">MAPK_p_pXcraf_1_p__MAPK_p_p_feedback_cplx_2</t>
  </si>
  <si>
    <t xml:space="preserve">K95</t>
  </si>
  <si>
    <t xml:space="preserve">kf_R60</t>
  </si>
  <si>
    <t xml:space="preserve">MAPK_p_p_feedback_cplx__MAPK_p_pXcraf_1_p_p_1</t>
  </si>
  <si>
    <t xml:space="preserve">K96</t>
  </si>
  <si>
    <t xml:space="preserve">kf_R61</t>
  </si>
  <si>
    <t xml:space="preserve">MAPK_p_pXSos__phosph_Sos_cplx_1</t>
  </si>
  <si>
    <t xml:space="preserve">K97</t>
  </si>
  <si>
    <t xml:space="preserve">kr_R61</t>
  </si>
  <si>
    <t xml:space="preserve">MAPK_p_pXSos__phosph_Sos_cplx_2</t>
  </si>
  <si>
    <t xml:space="preserve">K98</t>
  </si>
  <si>
    <t xml:space="preserve">kf_R62</t>
  </si>
  <si>
    <t xml:space="preserve">phosph_Sos_cplx__MAPK_p_pXSos_p_1</t>
  </si>
  <si>
    <t xml:space="preserve">K99</t>
  </si>
  <si>
    <t xml:space="preserve">kf_R63</t>
  </si>
  <si>
    <t xml:space="preserve">MAPKK_p_pXMAPK__MAPKKtyr_cplx_1</t>
  </si>
  <si>
    <t xml:space="preserve">K100</t>
  </si>
  <si>
    <t xml:space="preserve">kr_R63</t>
  </si>
  <si>
    <t xml:space="preserve">MAPKK_p_pXMAPK__MAPKKtyr_cplx_2</t>
  </si>
  <si>
    <t xml:space="preserve">K101</t>
  </si>
  <si>
    <t xml:space="preserve">kf_R64</t>
  </si>
  <si>
    <t xml:space="preserve">MAPKKtyr_cplx__MAPKK_p_pXMAPK_p_1</t>
  </si>
  <si>
    <t xml:space="preserve">K102</t>
  </si>
  <si>
    <t xml:space="preserve">kf_R65</t>
  </si>
  <si>
    <t xml:space="preserve">MAPKK_p_pXMAPK_p__MAPKKthr_cplx_1</t>
  </si>
  <si>
    <t xml:space="preserve">K103</t>
  </si>
  <si>
    <t xml:space="preserve">kr_R65</t>
  </si>
  <si>
    <t xml:space="preserve">MAPKK_p_pXMAPK_p__MAPKKthr_cplx_2</t>
  </si>
  <si>
    <t xml:space="preserve">K104</t>
  </si>
  <si>
    <t xml:space="preserve">kf_R66</t>
  </si>
  <si>
    <t xml:space="preserve">MAPKKthr_cplx__MAPKK_p_pXMAPK_p_p_1</t>
  </si>
  <si>
    <t xml:space="preserve">K105</t>
  </si>
  <si>
    <t xml:space="preserve">kf_R67</t>
  </si>
  <si>
    <t xml:space="preserve">MAPKKXRaf_p_GTP_Ras__Raf_p_GTP_Ras_1_cplx_1</t>
  </si>
  <si>
    <t xml:space="preserve">K106</t>
  </si>
  <si>
    <t xml:space="preserve">kr_R67</t>
  </si>
  <si>
    <t xml:space="preserve">MAPKKXRaf_p_GTP_Ras__Raf_p_GTP_Ras_1_cplx_2</t>
  </si>
  <si>
    <t xml:space="preserve">K107</t>
  </si>
  <si>
    <t xml:space="preserve">kf_R68</t>
  </si>
  <si>
    <t xml:space="preserve">Raf_p_GTP_Ras_1_cplx__MAPKK_pXRaf_p_GTP_Ras_1</t>
  </si>
  <si>
    <t xml:space="preserve">K108</t>
  </si>
  <si>
    <t xml:space="preserve">kf_R69</t>
  </si>
  <si>
    <t xml:space="preserve">MAPKK_pXRaf_p_GTP_Ras__Raf_p_GTP_Ras_2_cplx_1</t>
  </si>
  <si>
    <t xml:space="preserve">K109</t>
  </si>
  <si>
    <t xml:space="preserve">kr_R69</t>
  </si>
  <si>
    <t xml:space="preserve">MAPKK_pXRaf_p_GTP_Ras__Raf_p_GTP_Ras_2_cplx_2</t>
  </si>
  <si>
    <t xml:space="preserve">K110</t>
  </si>
  <si>
    <t xml:space="preserve">kf_R70</t>
  </si>
  <si>
    <t xml:space="preserve">Raf_p_GTP_Ras_2_cplx__MAPKK_p_pXRaf_p_GTP_Ras_1</t>
  </si>
  <si>
    <t xml:space="preserve">K111</t>
  </si>
  <si>
    <t xml:space="preserve">kf_R71</t>
  </si>
  <si>
    <t xml:space="preserve">inact_GEFXGDP_Ras__basal_GEF_activity_cplx_1</t>
  </si>
  <si>
    <t xml:space="preserve">K112</t>
  </si>
  <si>
    <t xml:space="preserve">kr_R71</t>
  </si>
  <si>
    <t xml:space="preserve">inact_GEFXGDP_Ras__basal_GEF_activity_cplx_2</t>
  </si>
  <si>
    <t xml:space="preserve">K113</t>
  </si>
  <si>
    <t xml:space="preserve">kf_R72</t>
  </si>
  <si>
    <t xml:space="preserve">basal_GEF_activity_cplx__inact_GEFXGTP_Ras_1</t>
  </si>
  <si>
    <t xml:space="preserve">K114</t>
  </si>
  <si>
    <t xml:space="preserve">kf_R73</t>
  </si>
  <si>
    <t xml:space="preserve">GEF_pXGDP_Ras__GEF_p_act_Ras_cplx_1</t>
  </si>
  <si>
    <t xml:space="preserve">K115</t>
  </si>
  <si>
    <t xml:space="preserve">kr_R73</t>
  </si>
  <si>
    <t xml:space="preserve">GEF_pXGDP_Ras__GEF_p_act_Ras_cplx_2</t>
  </si>
  <si>
    <t xml:space="preserve">K116</t>
  </si>
  <si>
    <t xml:space="preserve">kf_R74</t>
  </si>
  <si>
    <t xml:space="preserve">GEF_p_act_Ras_cplx__GEF_pXGTP_Ras_1</t>
  </si>
  <si>
    <t xml:space="preserve">K117</t>
  </si>
  <si>
    <t xml:space="preserve">kf_R75</t>
  </si>
  <si>
    <t xml:space="preserve">GAPXGTP_Ras__GAP_inact_Ras_cplx_1</t>
  </si>
  <si>
    <t xml:space="preserve">K118</t>
  </si>
  <si>
    <t xml:space="preserve">kr_R75</t>
  </si>
  <si>
    <t xml:space="preserve">GAPXGTP_Ras__GAP_inact_Ras_cplx_2</t>
  </si>
  <si>
    <t xml:space="preserve">K119</t>
  </si>
  <si>
    <t xml:space="preserve">kf_R76</t>
  </si>
  <si>
    <t xml:space="preserve">GAP_inact_Ras_cplx__GAPXGDP_Ras_1</t>
  </si>
  <si>
    <t xml:space="preserve">K120</t>
  </si>
  <si>
    <t xml:space="preserve">kf_R77</t>
  </si>
  <si>
    <t xml:space="preserve">GDP_RasXCaM_GEF__CaM_GEF_act_Ras_cplx_1</t>
  </si>
  <si>
    <t xml:space="preserve">K121</t>
  </si>
  <si>
    <t xml:space="preserve">kr_R77</t>
  </si>
  <si>
    <t xml:space="preserve">GDP_RasXCaM_GEF__CaM_GEF_act_Ras_cplx_2</t>
  </si>
  <si>
    <t xml:space="preserve">K122</t>
  </si>
  <si>
    <t xml:space="preserve">kf_R78</t>
  </si>
  <si>
    <t xml:space="preserve">CaM_GEF_act_Ras_cplx__GTP_RasXCaM_GEF_1</t>
  </si>
  <si>
    <t xml:space="preserve">K123</t>
  </si>
  <si>
    <t xml:space="preserve">kf_R79</t>
  </si>
  <si>
    <t xml:space="preserve">L_EGFRXCa_PLC_g__Ca_PLC_g_phospho_cplx_1</t>
  </si>
  <si>
    <t xml:space="preserve">K124</t>
  </si>
  <si>
    <t xml:space="preserve">kr_R79</t>
  </si>
  <si>
    <t xml:space="preserve">L_EGFRXCa_PLC_g__Ca_PLC_g_phospho_cplx_2</t>
  </si>
  <si>
    <t xml:space="preserve">K125</t>
  </si>
  <si>
    <t xml:space="preserve">kf_R80</t>
  </si>
  <si>
    <t xml:space="preserve">Ca_PLC_g_phospho_cplx__Ca_PLC_g_pXL_EGFR_1</t>
  </si>
  <si>
    <t xml:space="preserve">K126</t>
  </si>
  <si>
    <t xml:space="preserve">kf_R81</t>
  </si>
  <si>
    <t xml:space="preserve">L_EGFRXSHC__SHC_phospho_cplx_1</t>
  </si>
  <si>
    <t xml:space="preserve">K127</t>
  </si>
  <si>
    <t xml:space="preserve">kr_R81</t>
  </si>
  <si>
    <t xml:space="preserve">L_EGFRXSHC__SHC_phospho_cplx_2</t>
  </si>
  <si>
    <t xml:space="preserve">K128</t>
  </si>
  <si>
    <t xml:space="preserve">kf_R82</t>
  </si>
  <si>
    <t xml:space="preserve">SHC_phospho_cplx__L_EGFRXSHC_p_1</t>
  </si>
  <si>
    <t xml:space="preserve">K129</t>
  </si>
  <si>
    <t xml:space="preserve">kf_R83</t>
  </si>
  <si>
    <t xml:space="preserve">SHC_p_Sos_Grb2XGDP_Ras__Sos_Ras_GEF_cplx_1</t>
  </si>
  <si>
    <t xml:space="preserve">K130</t>
  </si>
  <si>
    <t xml:space="preserve">kr_R83</t>
  </si>
  <si>
    <t xml:space="preserve">SHC_p_Sos_Grb2XGDP_Ras__Sos_Ras_GEF_cplx_2</t>
  </si>
  <si>
    <t xml:space="preserve">K131</t>
  </si>
  <si>
    <t xml:space="preserve">kf_R84</t>
  </si>
  <si>
    <t xml:space="preserve">Sos_Ras_GEF_cplx__SHC_p_Sos_Grb2XGTP_Ras_1</t>
  </si>
  <si>
    <t xml:space="preserve">K132</t>
  </si>
  <si>
    <t xml:space="preserve">kf_R85</t>
  </si>
  <si>
    <t xml:space="preserve">PIP2XCa_PLC_g__DAGXIP3XCa_PLC_g_1</t>
  </si>
  <si>
    <t xml:space="preserve">K133</t>
  </si>
  <si>
    <t xml:space="preserve">kr_R85</t>
  </si>
  <si>
    <t xml:space="preserve">millimole/liter</t>
  </si>
  <si>
    <t xml:space="preserve">PIP2XCa_PLC_g__DAGXIP3XCa_PLC_g_2</t>
  </si>
  <si>
    <t xml:space="preserve">K134</t>
  </si>
  <si>
    <t xml:space="preserve">kf_R86</t>
  </si>
  <si>
    <t xml:space="preserve">PIP2XCa_PLC_g_p__DAGXIP3XCa_PLC_g_p_1</t>
  </si>
  <si>
    <t xml:space="preserve">K135</t>
  </si>
  <si>
    <t xml:space="preserve">kr_R86</t>
  </si>
  <si>
    <t xml:space="preserve">PIP2XCa_PLC_g_p__DAGXIP3XCa_PLC_g_p_2</t>
  </si>
  <si>
    <t xml:space="preserve">K136</t>
  </si>
  <si>
    <t xml:space="preserve">kf_R87</t>
  </si>
  <si>
    <t xml:space="preserve">PLCg_basalXPLC_g__PLC_g_phospho_cplx_1</t>
  </si>
  <si>
    <t xml:space="preserve">K137</t>
  </si>
  <si>
    <t xml:space="preserve">kr_R87</t>
  </si>
  <si>
    <t xml:space="preserve">PLCg_basalXPLC_g__PLC_g_phospho_cplx_2</t>
  </si>
  <si>
    <t xml:space="preserve">K138</t>
  </si>
  <si>
    <t xml:space="preserve">kf_R88</t>
  </si>
  <si>
    <t xml:space="preserve">PLC_g_phospho_cplx__PLCg_basalXPLC_g_p_1</t>
  </si>
  <si>
    <t xml:space="preserve">K139</t>
  </si>
  <si>
    <t xml:space="preserve">kf_R89</t>
  </si>
  <si>
    <t xml:space="preserve">MKP_1XMAPK_p__MKP1_tyr_deph_cplx_1</t>
  </si>
  <si>
    <t xml:space="preserve">K140</t>
  </si>
  <si>
    <t xml:space="preserve">kr_R89</t>
  </si>
  <si>
    <t xml:space="preserve">MKP_1XMAPK_p__MKP1_tyr_deph_cplx_2</t>
  </si>
  <si>
    <t xml:space="preserve">K141</t>
  </si>
  <si>
    <t xml:space="preserve">kf_R90</t>
  </si>
  <si>
    <t xml:space="preserve">MKP1_tyr_deph_cplx__MAPKXMKP_1_1</t>
  </si>
  <si>
    <t xml:space="preserve">K142</t>
  </si>
  <si>
    <t xml:space="preserve">kf_R91</t>
  </si>
  <si>
    <t xml:space="preserve">MAPK_p_pXMKP_1__MKP1_thr_deph_cplx_1</t>
  </si>
  <si>
    <t xml:space="preserve">K143</t>
  </si>
  <si>
    <t xml:space="preserve">kr_R91</t>
  </si>
  <si>
    <t xml:space="preserve">MAPK_p_pXMKP_1__MKP1_thr_deph_cplx_2</t>
  </si>
  <si>
    <t xml:space="preserve">K144</t>
  </si>
  <si>
    <t xml:space="preserve">kf_R92</t>
  </si>
  <si>
    <t xml:space="preserve">MKP1_thr_deph_cplx__MKP_1XMAPK_p_1</t>
  </si>
  <si>
    <t xml:space="preserve">K145</t>
  </si>
  <si>
    <t xml:space="preserve">kf_R93</t>
  </si>
  <si>
    <t xml:space="preserve">craf_1_pXPPhosphatase2A__craf_dephospho_cplx_1</t>
  </si>
  <si>
    <t xml:space="preserve">K146</t>
  </si>
  <si>
    <t xml:space="preserve">kr_R93</t>
  </si>
  <si>
    <t xml:space="preserve">craf_1_pXPPhosphatase2A__craf_dephospho_cplx_2</t>
  </si>
  <si>
    <t xml:space="preserve">K147</t>
  </si>
  <si>
    <t xml:space="preserve">kf_R94</t>
  </si>
  <si>
    <t xml:space="preserve">craf_dephospho_cplx__craf_1XPPhosphatase2A_1</t>
  </si>
  <si>
    <t xml:space="preserve">K148</t>
  </si>
  <si>
    <t xml:space="preserve">kf_R95</t>
  </si>
  <si>
    <t xml:space="preserve">MAPKK_p_pXPPhosphatase2A__MAPKK_dephospho_cplx_1</t>
  </si>
  <si>
    <t xml:space="preserve">K149</t>
  </si>
  <si>
    <t xml:space="preserve">kr_R95</t>
  </si>
  <si>
    <t xml:space="preserve">MAPKK_p_pXPPhosphatase2A__MAPKK_dephospho_cplx_2</t>
  </si>
  <si>
    <t xml:space="preserve">K150</t>
  </si>
  <si>
    <t xml:space="preserve">kf_R96</t>
  </si>
  <si>
    <t xml:space="preserve">MAPKK_dephospho_cplx__MAPKK_pXPPhosphatase2A_1</t>
  </si>
  <si>
    <t xml:space="preserve">K151</t>
  </si>
  <si>
    <t xml:space="preserve">kf_R97</t>
  </si>
  <si>
    <t xml:space="preserve">MAPKK_pXPPhosphatase2A__MAPKK_dephospho_ser_cplx_1</t>
  </si>
  <si>
    <t xml:space="preserve">K152</t>
  </si>
  <si>
    <t xml:space="preserve">kr_R97</t>
  </si>
  <si>
    <t xml:space="preserve">MAPKK_pXPPhosphatase2A__MAPKK_dephospho_ser_cplx_2</t>
  </si>
  <si>
    <t xml:space="preserve">K153</t>
  </si>
  <si>
    <t xml:space="preserve">kf_R98</t>
  </si>
  <si>
    <t xml:space="preserve">MAPKK_dephospho_ser_cplx__MAPKKXPPhosphatase2A_1</t>
  </si>
  <si>
    <t xml:space="preserve">K154</t>
  </si>
  <si>
    <t xml:space="preserve">kf_R99</t>
  </si>
  <si>
    <t xml:space="preserve">craf_1_p_pXPPhosphatase2A__craf_p_p_dephospho_cplx_1</t>
  </si>
  <si>
    <t xml:space="preserve">K155</t>
  </si>
  <si>
    <t xml:space="preserve">kr_R99</t>
  </si>
  <si>
    <t xml:space="preserve">craf_1_p_pXPPhosphatase2A__craf_p_p_dephospho_cplx_2</t>
  </si>
  <si>
    <t xml:space="preserve">K156</t>
  </si>
  <si>
    <t xml:space="preserve">kf_R100</t>
  </si>
  <si>
    <t xml:space="preserve">craf_p_p_dephospho_cplx__PPhosphatase2AXcraf_1_p_1</t>
  </si>
  <si>
    <t xml:space="preserve">K157</t>
  </si>
  <si>
    <t xml:space="preserve">kf_R101</t>
  </si>
  <si>
    <t xml:space="preserve">craf_1_p_ser259XPPhosphatase2A__deph_raf_ser259_cplx_1</t>
  </si>
  <si>
    <t xml:space="preserve">K158</t>
  </si>
  <si>
    <t xml:space="preserve">kr_R101</t>
  </si>
  <si>
    <t xml:space="preserve">craf_1_p_ser259XPPhosphatase2A__deph_raf_ser259_cplx_2</t>
  </si>
  <si>
    <t xml:space="preserve">K159</t>
  </si>
  <si>
    <t xml:space="preserve">kf_R102</t>
  </si>
  <si>
    <t xml:space="preserve">deph_raf_ser259_cplx__craf_1XPPhosphatase2A_1</t>
  </si>
  <si>
    <t xml:space="preserve">SBtabVersion='1.0' Document='SBTAB_Findsim' TableName='Reaction' TableTitle='SBTAB_Findsim Reaction' TableType = 'Reaction'</t>
  </si>
  <si>
    <t xml:space="preserve">!KineticLaw</t>
  </si>
  <si>
    <t xml:space="preserve">!IsReversible</t>
  </si>
  <si>
    <t xml:space="preserve">!KineticLawType</t>
  </si>
  <si>
    <t xml:space="preserve">!ReactionFormula</t>
  </si>
  <si>
    <t xml:space="preserve">R0</t>
  </si>
  <si>
    <t xml:space="preserve">ReactionFlux0</t>
  </si>
  <si>
    <t xml:space="preserve">kf_R1 * Ca * PKC_cytosolic-kr_R1 * PKC_Ca</t>
  </si>
  <si>
    <t xml:space="preserve">MassAction</t>
  </si>
  <si>
    <t xml:space="preserve">Ca + PKC_cytosolic &lt;=&gt; PKC_Ca</t>
  </si>
  <si>
    <t xml:space="preserve">R1</t>
  </si>
  <si>
    <t xml:space="preserve">ReactionFlux1</t>
  </si>
  <si>
    <t xml:space="preserve">kf_R2 * DAG * PKC_Ca-kr_R2 * PKC_Ca_DAG</t>
  </si>
  <si>
    <t xml:space="preserve">DAG + PKC_Ca &lt;=&gt; PKC_Ca_DAG</t>
  </si>
  <si>
    <t xml:space="preserve">R2</t>
  </si>
  <si>
    <t xml:space="preserve">ReactionFlux2</t>
  </si>
  <si>
    <t xml:space="preserve">kf_R3 * PKC_Ca-kr_R3 * PKC_Ca_memb_p</t>
  </si>
  <si>
    <t xml:space="preserve">PKC_Ca &lt;=&gt; PKC_Ca_memb_p</t>
  </si>
  <si>
    <t xml:space="preserve">R3</t>
  </si>
  <si>
    <t xml:space="preserve">ReactionFlux3</t>
  </si>
  <si>
    <t xml:space="preserve">kf_R4 * PKC_Ca_DAG-kr_R4 * PKC_DAG_memb_p</t>
  </si>
  <si>
    <t xml:space="preserve">PKC_Ca_DAG &lt;=&gt; PKC_DAG_memb_p</t>
  </si>
  <si>
    <t xml:space="preserve">R4</t>
  </si>
  <si>
    <t xml:space="preserve">ReactionFlux4</t>
  </si>
  <si>
    <t xml:space="preserve">kf_R5 * Arachidonic_Acid * PKC_Ca-kr_R5 * PKC_Ca_AA_p</t>
  </si>
  <si>
    <t xml:space="preserve">Arachidonic_Acid + PKC_Ca &lt;=&gt; PKC_Ca_AA_p</t>
  </si>
  <si>
    <t xml:space="preserve">R5</t>
  </si>
  <si>
    <t xml:space="preserve">ReactionFlux5</t>
  </si>
  <si>
    <t xml:space="preserve">kf_R6 * PKC_DAG_AA-kr_R6 * PKC_DAG_AA_p</t>
  </si>
  <si>
    <t xml:space="preserve">PKC_DAG_AA &lt;=&gt; PKC_DAG_AA_p</t>
  </si>
  <si>
    <t xml:space="preserve">R6</t>
  </si>
  <si>
    <t xml:space="preserve">ReactionFlux6</t>
  </si>
  <si>
    <t xml:space="preserve">kf_R7 * PKC_cytosolic-kr_R7 * PKC_basal_p</t>
  </si>
  <si>
    <t xml:space="preserve">PKC_cytosolic &lt;=&gt; PKC_basal_p</t>
  </si>
  <si>
    <t xml:space="preserve">R7</t>
  </si>
  <si>
    <t xml:space="preserve">ReactionFlux7</t>
  </si>
  <si>
    <t xml:space="preserve">kf_R8 * PKC_cytosolic * Arachidonic_Acid-kr_R8 * PKC_AA_p</t>
  </si>
  <si>
    <t xml:space="preserve">PKC_cytosolic + Arachidonic_Acid &lt;=&gt; PKC_AA_p</t>
  </si>
  <si>
    <t xml:space="preserve">R8</t>
  </si>
  <si>
    <t xml:space="preserve">ReactionFlux8</t>
  </si>
  <si>
    <t xml:space="preserve">kf_R9 * PKC_cytosolic * DAG-kr_R9 * PKC_DAG</t>
  </si>
  <si>
    <t xml:space="preserve">PKC_cytosolic + DAG &lt;=&gt; PKC_DAG</t>
  </si>
  <si>
    <t xml:space="preserve">R9</t>
  </si>
  <si>
    <t xml:space="preserve">ReactionFlux9</t>
  </si>
  <si>
    <t xml:space="preserve">kf_R10 * Arachidonic_Acid * PKC_DAG-kr_R10 * PKC_DAG_AA</t>
  </si>
  <si>
    <t xml:space="preserve">Arachidonic_Acid + PKC_DAG &lt;=&gt; PKC_DAG_AA</t>
  </si>
  <si>
    <t xml:space="preserve">R10</t>
  </si>
  <si>
    <t xml:space="preserve">ReactionFlux10</t>
  </si>
  <si>
    <t xml:space="preserve">kf_R11 * Ca * PLA2_cytosolic-kr_R11 * PLA2_Ca_p</t>
  </si>
  <si>
    <t xml:space="preserve">Ca + PLA2_cytosolic &lt;=&gt; PLA2_Ca_p</t>
  </si>
  <si>
    <t xml:space="preserve">R11</t>
  </si>
  <si>
    <t xml:space="preserve">ReactionFlux11</t>
  </si>
  <si>
    <t xml:space="preserve">kf_R12 * PLA2_Ca_p * DAG-kr_R12 * DAG_Ca_PLA2_p</t>
  </si>
  <si>
    <t xml:space="preserve">PLA2_Ca_p + DAG &lt;=&gt; DAG_Ca_PLA2_p</t>
  </si>
  <si>
    <t xml:space="preserve">R12</t>
  </si>
  <si>
    <t xml:space="preserve">ReactionFlux12</t>
  </si>
  <si>
    <t xml:space="preserve">kf_R13 * Arachidonic_Acid</t>
  </si>
  <si>
    <t xml:space="preserve">Arachidonic_Acid &lt;=&gt; APC</t>
  </si>
  <si>
    <t xml:space="preserve">R13</t>
  </si>
  <si>
    <t xml:space="preserve">ReactionFlux13</t>
  </si>
  <si>
    <t xml:space="preserve">kf_R14 * Ca * PLA2_p-kr_R14 * PLA2_p_Ca</t>
  </si>
  <si>
    <t xml:space="preserve">Ca + PLA2_p &lt;=&gt; PLA2_p_Ca</t>
  </si>
  <si>
    <t xml:space="preserve">R14</t>
  </si>
  <si>
    <t xml:space="preserve">ReactionFlux14</t>
  </si>
  <si>
    <t xml:space="preserve">kf_R15 * PLA2_p</t>
  </si>
  <si>
    <t xml:space="preserve">PLA2_p &lt;=&gt; PLA2_cytosolic</t>
  </si>
  <si>
    <t xml:space="preserve">R15</t>
  </si>
  <si>
    <t xml:space="preserve">ReactionFlux15</t>
  </si>
  <si>
    <t xml:space="preserve">kf_R16 * PLC * Ca-kr_R16 * PLC_Ca</t>
  </si>
  <si>
    <t xml:space="preserve">PLC + Ca &lt;=&gt; PLC_Ca</t>
  </si>
  <si>
    <t xml:space="preserve">R16</t>
  </si>
  <si>
    <t xml:space="preserve">ReactionFlux16</t>
  </si>
  <si>
    <t xml:space="preserve">kf_R17 * IP3</t>
  </si>
  <si>
    <t xml:space="preserve">IP3 &lt;=&gt; Inositol</t>
  </si>
  <si>
    <t xml:space="preserve">R17</t>
  </si>
  <si>
    <t xml:space="preserve">ReactionFlux17</t>
  </si>
  <si>
    <t xml:space="preserve">kf_R18 * DAG</t>
  </si>
  <si>
    <t xml:space="preserve">DAG &lt;=&gt; PC</t>
  </si>
  <si>
    <t xml:space="preserve">R18</t>
  </si>
  <si>
    <t xml:space="preserve">ReactionFlux18</t>
  </si>
  <si>
    <t xml:space="preserve">kf_R19 * PLC_Gq * Ca-kr_R19 * PLC_Ca_Gq</t>
  </si>
  <si>
    <t xml:space="preserve">PLC_Gq + Ca &lt;=&gt; PLC_Ca_Gq</t>
  </si>
  <si>
    <t xml:space="preserve">R19</t>
  </si>
  <si>
    <t xml:space="preserve">ReactionFlux19</t>
  </si>
  <si>
    <t xml:space="preserve">kf_R20 * GTP_Ras * craf_1_p-kr_R20 * Raf_p_GTP_Ras</t>
  </si>
  <si>
    <t xml:space="preserve">GTP_Ras + craf_1_p &lt;=&gt; Raf_p_GTP_Ras</t>
  </si>
  <si>
    <t xml:space="preserve">R20</t>
  </si>
  <si>
    <t xml:space="preserve">ReactionFlux20</t>
  </si>
  <si>
    <t xml:space="preserve">kf_R21 * GEF_p</t>
  </si>
  <si>
    <t xml:space="preserve">GEF_p &lt;=&gt; inact_GEF</t>
  </si>
  <si>
    <t xml:space="preserve">R21</t>
  </si>
  <si>
    <t xml:space="preserve">ReactionFlux21</t>
  </si>
  <si>
    <t xml:space="preserve">kf_R22 * GTP_Ras</t>
  </si>
  <si>
    <t xml:space="preserve">GTP_Ras &lt;=&gt; GDP_Ras</t>
  </si>
  <si>
    <t xml:space="preserve">R22</t>
  </si>
  <si>
    <t xml:space="preserve">ReactionFlux22</t>
  </si>
  <si>
    <t xml:space="preserve">kf_R23 * GAP_p</t>
  </si>
  <si>
    <t xml:space="preserve">GAP_p &lt;=&gt; GAP</t>
  </si>
  <si>
    <t xml:space="preserve">R23</t>
  </si>
  <si>
    <t xml:space="preserve">ReactionFlux23</t>
  </si>
  <si>
    <t xml:space="preserve">kf_R24 * inact_GEF_p</t>
  </si>
  <si>
    <t xml:space="preserve">inact_GEF_p &lt;=&gt; inact_GEF</t>
  </si>
  <si>
    <t xml:space="preserve">R24</t>
  </si>
  <si>
    <t xml:space="preserve">ReactionFlux24</t>
  </si>
  <si>
    <t xml:space="preserve">kf_R25 * EGFR * EGF-kr_R25 * L_EGFR</t>
  </si>
  <si>
    <t xml:space="preserve">EGFR + EGF &lt;=&gt; L_EGFR</t>
  </si>
  <si>
    <t xml:space="preserve">R25</t>
  </si>
  <si>
    <t xml:space="preserve">ReactionFlux25</t>
  </si>
  <si>
    <t xml:space="preserve">kf_R26 * L_EGFR-kr_R26 * Internal_L_EGFR</t>
  </si>
  <si>
    <t xml:space="preserve">L_EGFR &lt;=&gt; Internal_L_EGFR</t>
  </si>
  <si>
    <t xml:space="preserve">R26</t>
  </si>
  <si>
    <t xml:space="preserve">ReactionFlux26</t>
  </si>
  <si>
    <t xml:space="preserve">kf_R27 * SHC_p</t>
  </si>
  <si>
    <t xml:space="preserve">SHC_p &lt;=&gt; SHC</t>
  </si>
  <si>
    <t xml:space="preserve">R27</t>
  </si>
  <si>
    <t xml:space="preserve">ReactionFlux27</t>
  </si>
  <si>
    <t xml:space="preserve">kf_R28 * Sos_Grb2 * SHC_p-kr_R28 * SHC_p_Sos_Grb2</t>
  </si>
  <si>
    <t xml:space="preserve">Sos_Grb2 + SHC_p &lt;=&gt; SHC_p_Sos_Grb2</t>
  </si>
  <si>
    <t xml:space="preserve">R28</t>
  </si>
  <si>
    <t xml:space="preserve">ReactionFlux28</t>
  </si>
  <si>
    <t xml:space="preserve">kf_R29 * Grb2 * Sos_p-kr_R29 * Sos_p_Grb2</t>
  </si>
  <si>
    <t xml:space="preserve">Grb2 + Sos_p &lt;=&gt; Sos_p_Grb2</t>
  </si>
  <si>
    <t xml:space="preserve">R29</t>
  </si>
  <si>
    <t xml:space="preserve">ReactionFlux29</t>
  </si>
  <si>
    <t xml:space="preserve">kf_R30 * Sos_p</t>
  </si>
  <si>
    <t xml:space="preserve">Sos_p &lt;=&gt; Sos</t>
  </si>
  <si>
    <t xml:space="preserve">R30</t>
  </si>
  <si>
    <t xml:space="preserve">ReactionFlux30</t>
  </si>
  <si>
    <t xml:space="preserve">kf_R31 * Grb2 * Sos-kr_R31 * Sos_Grb2</t>
  </si>
  <si>
    <t xml:space="preserve">Grb2 + Sos &lt;=&gt; Sos_Grb2</t>
  </si>
  <si>
    <t xml:space="preserve">R31</t>
  </si>
  <si>
    <t xml:space="preserve">ReactionFlux31</t>
  </si>
  <si>
    <t xml:space="preserve">kf_R32 * Grb2 * SHC_p-kr_R32 * SHC_p_Grb2_clx</t>
  </si>
  <si>
    <t xml:space="preserve">Grb2 + SHC_p &lt;=&gt; SHC_p_Grb2_clx</t>
  </si>
  <si>
    <t xml:space="preserve">R32</t>
  </si>
  <si>
    <t xml:space="preserve">ReactionFlux32</t>
  </si>
  <si>
    <t xml:space="preserve">kf_R33 * Ca * PLC_g-kr_R33 * Ca_PLC_g</t>
  </si>
  <si>
    <t xml:space="preserve">Ca + PLC_g &lt;=&gt; Ca_PLC_g</t>
  </si>
  <si>
    <t xml:space="preserve">R33</t>
  </si>
  <si>
    <t xml:space="preserve">ReactionFlux33</t>
  </si>
  <si>
    <t xml:space="preserve">kf_R34 * Ca * PLC_g_p-kr_R34 * Ca_PLC_g_p</t>
  </si>
  <si>
    <t xml:space="preserve">Ca + PLC_g_p &lt;=&gt; Ca_PLC_g_p</t>
  </si>
  <si>
    <t xml:space="preserve">R34</t>
  </si>
  <si>
    <t xml:space="preserve">ReactionFlux34</t>
  </si>
  <si>
    <t xml:space="preserve">kf_R35 * Ca_PLC_g_p</t>
  </si>
  <si>
    <t xml:space="preserve">Ca_PLC_g_p &lt;=&gt; Ca_PLC_g</t>
  </si>
  <si>
    <t xml:space="preserve">R35</t>
  </si>
  <si>
    <t xml:space="preserve">ReactionFlux35</t>
  </si>
  <si>
    <t xml:space="preserve">kf_R36 * PLC_g_p</t>
  </si>
  <si>
    <t xml:space="preserve">PLC_g_p &lt;=&gt; PLC_g</t>
  </si>
  <si>
    <t xml:space="preserve">R36</t>
  </si>
  <si>
    <t xml:space="preserve">ReactionFlux36</t>
  </si>
  <si>
    <t xml:space="preserve">kf_R37 * craf_1 * PKC_active-kr_R37 * PKC_act_raf_cplx</t>
  </si>
  <si>
    <t xml:space="preserve">craf_1 + PKC_active &lt;=&gt; PKC_act_raf_cplx</t>
  </si>
  <si>
    <t xml:space="preserve">R37</t>
  </si>
  <si>
    <t xml:space="preserve">ReactionFlux37</t>
  </si>
  <si>
    <t xml:space="preserve">kf_R38 * PKC_act_raf_cplx</t>
  </si>
  <si>
    <t xml:space="preserve">PKC_act_raf_cplx &lt;=&gt; PKC_active + craf_1_p</t>
  </si>
  <si>
    <t xml:space="preserve">R38</t>
  </si>
  <si>
    <t xml:space="preserve">ReactionFlux38</t>
  </si>
  <si>
    <t xml:space="preserve">kf_R39 * GAP * PKC_active-kr_R39 * PKC_inact_GAP_cplx</t>
  </si>
  <si>
    <t xml:space="preserve">GAP + PKC_active &lt;=&gt; PKC_inact_GAP_cplx</t>
  </si>
  <si>
    <t xml:space="preserve">R39</t>
  </si>
  <si>
    <t xml:space="preserve">ReactionFlux39</t>
  </si>
  <si>
    <t xml:space="preserve">kf_R40 * PKC_inact_GAP_cplx</t>
  </si>
  <si>
    <t xml:space="preserve">PKC_inact_GAP_cplx &lt;=&gt; GAP_p + PKC_active</t>
  </si>
  <si>
    <t xml:space="preserve">R40</t>
  </si>
  <si>
    <t xml:space="preserve">ReactionFlux40</t>
  </si>
  <si>
    <t xml:space="preserve">kf_R41 * inact_GEF * PKC_active-kr_R41 * PKC_act_GEF_cplx</t>
  </si>
  <si>
    <t xml:space="preserve">inact_GEF + PKC_active &lt;=&gt; PKC_act_GEF_cplx</t>
  </si>
  <si>
    <t xml:space="preserve">R41</t>
  </si>
  <si>
    <t xml:space="preserve">ReactionFlux41</t>
  </si>
  <si>
    <t xml:space="preserve">kf_R42 * PKC_act_GEF_cplx</t>
  </si>
  <si>
    <t xml:space="preserve">PKC_act_GEF_cplx &lt;=&gt; GEF_p + PKC_active</t>
  </si>
  <si>
    <t xml:space="preserve">R42</t>
  </si>
  <si>
    <t xml:space="preserve">ReactionFlux42</t>
  </si>
  <si>
    <t xml:space="preserve">kf_R43 * PLA2_Ca_p * APC-kr_R43 * kenz_cplx</t>
  </si>
  <si>
    <t xml:space="preserve">PLA2_Ca_p + APC &lt;=&gt; kenz_cplx</t>
  </si>
  <si>
    <t xml:space="preserve">R43</t>
  </si>
  <si>
    <t xml:space="preserve">ReactionFlux43</t>
  </si>
  <si>
    <t xml:space="preserve">kf_R44 * kenz_cplx</t>
  </si>
  <si>
    <t xml:space="preserve">kenz_cplx &lt;=&gt; PLA2_Ca_p + Arachidonic_Acid</t>
  </si>
  <si>
    <t xml:space="preserve">R44</t>
  </si>
  <si>
    <t xml:space="preserve">ReactionFlux44</t>
  </si>
  <si>
    <t xml:space="preserve">kf_R45 * APC * PIP2_PLA2_p-kr_R45 * kenz_cplx_1</t>
  </si>
  <si>
    <t xml:space="preserve">APC + PIP2_PLA2_p &lt;=&gt; kenz_cplx_1</t>
  </si>
  <si>
    <t xml:space="preserve">R45</t>
  </si>
  <si>
    <t xml:space="preserve">ReactionFlux45</t>
  </si>
  <si>
    <t xml:space="preserve">kf_R46 * kenz_cplx_1</t>
  </si>
  <si>
    <t xml:space="preserve">kenz_cplx_1 &lt;=&gt; PIP2_PLA2_p + Arachidonic_Acid</t>
  </si>
  <si>
    <t xml:space="preserve">R46</t>
  </si>
  <si>
    <t xml:space="preserve">ReactionFlux46</t>
  </si>
  <si>
    <t xml:space="preserve">kf_R47 * APC * PIP2_Ca_PLA2_p-kr_R47 * kenz_cplx_2</t>
  </si>
  <si>
    <t xml:space="preserve">APC + PIP2_Ca_PLA2_p &lt;=&gt; kenz_cplx_2</t>
  </si>
  <si>
    <t xml:space="preserve">R47</t>
  </si>
  <si>
    <t xml:space="preserve">ReactionFlux47</t>
  </si>
  <si>
    <t xml:space="preserve">kf_R48 * kenz_cplx_2</t>
  </si>
  <si>
    <t xml:space="preserve">kenz_cplx_2 &lt;=&gt; PIP2_Ca_PLA2_p + Arachidonic_Acid</t>
  </si>
  <si>
    <t xml:space="preserve">R48</t>
  </si>
  <si>
    <t xml:space="preserve">ReactionFlux48</t>
  </si>
  <si>
    <t xml:space="preserve">kf_R49 * APC * DAG_Ca_PLA2_p-kr_R49 * kenz_cplx_3</t>
  </si>
  <si>
    <t xml:space="preserve">APC + DAG_Ca_PLA2_p &lt;=&gt; kenz_cplx_3</t>
  </si>
  <si>
    <t xml:space="preserve">R49</t>
  </si>
  <si>
    <t xml:space="preserve">ReactionFlux49</t>
  </si>
  <si>
    <t xml:space="preserve">kf_R50 * kenz_cplx_3</t>
  </si>
  <si>
    <t xml:space="preserve">kenz_cplx_3 &lt;=&gt; DAG_Ca_PLA2_p + Arachidonic_Acid</t>
  </si>
  <si>
    <t xml:space="preserve">R50</t>
  </si>
  <si>
    <t xml:space="preserve">ReactionFlux50</t>
  </si>
  <si>
    <t xml:space="preserve">kf_R51 * APC * PLA2_p_Ca-kr_R51 * kenz_cplx_4</t>
  </si>
  <si>
    <t xml:space="preserve">APC + PLA2_p_Ca &lt;=&gt; kenz_cplx_4</t>
  </si>
  <si>
    <t xml:space="preserve">R51</t>
  </si>
  <si>
    <t xml:space="preserve">ReactionFlux51</t>
  </si>
  <si>
    <t xml:space="preserve">kf_R52 * kenz_cplx_4</t>
  </si>
  <si>
    <t xml:space="preserve">kenz_cplx_4 &lt;=&gt; PLA2_p_Ca + Arachidonic_Acid</t>
  </si>
  <si>
    <t xml:space="preserve">R52</t>
  </si>
  <si>
    <t xml:space="preserve">ReactionFlux52</t>
  </si>
  <si>
    <t xml:space="preserve">kf_R53 * PIP2 * PLC_Ca-kr_R53 * PLC_Ca_cplx</t>
  </si>
  <si>
    <t xml:space="preserve">PIP2 + PLC_Ca &lt;=&gt; PLC_Ca_cplx</t>
  </si>
  <si>
    <t xml:space="preserve">R53</t>
  </si>
  <si>
    <t xml:space="preserve">ReactionFlux53</t>
  </si>
  <si>
    <t xml:space="preserve">kf_R54 * PLC_Ca_cplx</t>
  </si>
  <si>
    <t xml:space="preserve">PLC_Ca_cplx &lt;=&gt; PLC_Ca + DAG + IP3</t>
  </si>
  <si>
    <t xml:space="preserve">R54</t>
  </si>
  <si>
    <t xml:space="preserve">ReactionFlux54</t>
  </si>
  <si>
    <t xml:space="preserve">kf_R55 * PIP2 * PLC_Ca_Gq-kr_R55 * PLCb_Ca_Gq_cplx</t>
  </si>
  <si>
    <t xml:space="preserve">PIP2 + PLC_Ca_Gq &lt;=&gt; PLCb_Ca_Gq_cplx</t>
  </si>
  <si>
    <t xml:space="preserve">R55</t>
  </si>
  <si>
    <t xml:space="preserve">ReactionFlux55</t>
  </si>
  <si>
    <t xml:space="preserve">kf_R56 * PLCb_Ca_Gq_cplx</t>
  </si>
  <si>
    <t xml:space="preserve">PLCb_Ca_Gq_cplx &lt;=&gt; DAG + PLC_Ca_Gq + IP3</t>
  </si>
  <si>
    <t xml:space="preserve">R56</t>
  </si>
  <si>
    <t xml:space="preserve">ReactionFlux56</t>
  </si>
  <si>
    <t xml:space="preserve">kf_R57 * MAPK_p_p * PLA2_cytosolic-kr_R57 * MAPK_p_p_cplx</t>
  </si>
  <si>
    <t xml:space="preserve">MAPK_p_p + PLA2_cytosolic &lt;=&gt; MAPK_p_p_cplx</t>
  </si>
  <si>
    <t xml:space="preserve">R57</t>
  </si>
  <si>
    <t xml:space="preserve">ReactionFlux57</t>
  </si>
  <si>
    <t xml:space="preserve">kf_R58 * MAPK_p_p_cplx</t>
  </si>
  <si>
    <t xml:space="preserve">MAPK_p_p_cplx &lt;=&gt; MAPK_p_p + PLA2_p</t>
  </si>
  <si>
    <t xml:space="preserve">R58</t>
  </si>
  <si>
    <t xml:space="preserve">ReactionFlux58</t>
  </si>
  <si>
    <t xml:space="preserve">kf_R59 * MAPK_p_p * craf_1_p-kr_R59 * MAPK_p_p_feedback_cplx</t>
  </si>
  <si>
    <t xml:space="preserve">MAPK_p_p + craf_1_p &lt;=&gt; MAPK_p_p_feedback_cplx</t>
  </si>
  <si>
    <t xml:space="preserve">R59</t>
  </si>
  <si>
    <t xml:space="preserve">ReactionFlux59</t>
  </si>
  <si>
    <t xml:space="preserve">kf_R60 * MAPK_p_p_feedback_cplx</t>
  </si>
  <si>
    <t xml:space="preserve">MAPK_p_p_feedback_cplx &lt;=&gt; MAPK_p_p + craf_1_p_p</t>
  </si>
  <si>
    <t xml:space="preserve">R60</t>
  </si>
  <si>
    <t xml:space="preserve">ReactionFlux60</t>
  </si>
  <si>
    <t xml:space="preserve">kf_R61 * MAPK_p_p * Sos-kr_R61 * phosph_Sos_cplx</t>
  </si>
  <si>
    <t xml:space="preserve">MAPK_p_p + Sos &lt;=&gt; phosph_Sos_cplx</t>
  </si>
  <si>
    <t xml:space="preserve">R61</t>
  </si>
  <si>
    <t xml:space="preserve">ReactionFlux61</t>
  </si>
  <si>
    <t xml:space="preserve">kf_R62 * phosph_Sos_cplx</t>
  </si>
  <si>
    <t xml:space="preserve">phosph_Sos_cplx &lt;=&gt; MAPK_p_p + Sos_p</t>
  </si>
  <si>
    <t xml:space="preserve">R62</t>
  </si>
  <si>
    <t xml:space="preserve">ReactionFlux62</t>
  </si>
  <si>
    <t xml:space="preserve">kf_R63 * MAPKK_p_p * MAPK-kr_R63 * MAPKKtyr_cplx</t>
  </si>
  <si>
    <t xml:space="preserve">MAPKK_p_p + MAPK &lt;=&gt; MAPKKtyr_cplx</t>
  </si>
  <si>
    <t xml:space="preserve">R63</t>
  </si>
  <si>
    <t xml:space="preserve">ReactionFlux63</t>
  </si>
  <si>
    <t xml:space="preserve">kf_R64 * MAPKKtyr_cplx</t>
  </si>
  <si>
    <t xml:space="preserve">MAPKKtyr_cplx &lt;=&gt; MAPKK_p_p + MAPK_p</t>
  </si>
  <si>
    <t xml:space="preserve">R64</t>
  </si>
  <si>
    <t xml:space="preserve">ReactionFlux64</t>
  </si>
  <si>
    <t xml:space="preserve">kf_R65 * MAPKK_p_p * MAPK_p-kr_R65 * MAPKKthr_cplx</t>
  </si>
  <si>
    <t xml:space="preserve">MAPKK_p_p + MAPK_p &lt;=&gt; MAPKKthr_cplx</t>
  </si>
  <si>
    <t xml:space="preserve">R65</t>
  </si>
  <si>
    <t xml:space="preserve">ReactionFlux65</t>
  </si>
  <si>
    <t xml:space="preserve">kf_R66 * MAPKKthr_cplx</t>
  </si>
  <si>
    <t xml:space="preserve">MAPKKthr_cplx &lt;=&gt; MAPKK_p_p + MAPK_p_p</t>
  </si>
  <si>
    <t xml:space="preserve">R66</t>
  </si>
  <si>
    <t xml:space="preserve">ReactionFlux66</t>
  </si>
  <si>
    <t xml:space="preserve">kf_R67 * MAPKK * Raf_p_GTP_Ras-kr_R67 * Raf_p_GTP_Ras_1_cplx</t>
  </si>
  <si>
    <t xml:space="preserve">MAPKK + Raf_p_GTP_Ras &lt;=&gt; Raf_p_GTP_Ras_1_cplx</t>
  </si>
  <si>
    <t xml:space="preserve">R67</t>
  </si>
  <si>
    <t xml:space="preserve">ReactionFlux67</t>
  </si>
  <si>
    <t xml:space="preserve">kf_R68 * Raf_p_GTP_Ras_1_cplx</t>
  </si>
  <si>
    <t xml:space="preserve">Raf_p_GTP_Ras_1_cplx &lt;=&gt; MAPKK_p + Raf_p_GTP_Ras</t>
  </si>
  <si>
    <t xml:space="preserve">R68</t>
  </si>
  <si>
    <t xml:space="preserve">ReactionFlux68</t>
  </si>
  <si>
    <t xml:space="preserve">kf_R69 * MAPKK_p * Raf_p_GTP_Ras-kr_R69 * Raf_p_GTP_Ras_2_cplx</t>
  </si>
  <si>
    <t xml:space="preserve">MAPKK_p + Raf_p_GTP_Ras &lt;=&gt; Raf_p_GTP_Ras_2_cplx</t>
  </si>
  <si>
    <t xml:space="preserve">R69</t>
  </si>
  <si>
    <t xml:space="preserve">ReactionFlux69</t>
  </si>
  <si>
    <t xml:space="preserve">kf_R70 * Raf_p_GTP_Ras_2_cplx</t>
  </si>
  <si>
    <t xml:space="preserve">Raf_p_GTP_Ras_2_cplx &lt;=&gt; MAPKK_p_p + Raf_p_GTP_Ras</t>
  </si>
  <si>
    <t xml:space="preserve">R70</t>
  </si>
  <si>
    <t xml:space="preserve">ReactionFlux70</t>
  </si>
  <si>
    <t xml:space="preserve">kf_R71 * inact_GEF * GDP_Ras-kr_R71 * basal_GEF_activity_cplx</t>
  </si>
  <si>
    <t xml:space="preserve">inact_GEF + GDP_Ras &lt;=&gt; basal_GEF_activity_cplx</t>
  </si>
  <si>
    <t xml:space="preserve">R71</t>
  </si>
  <si>
    <t xml:space="preserve">ReactionFlux71</t>
  </si>
  <si>
    <t xml:space="preserve">kf_R72 * basal_GEF_activity_cplx</t>
  </si>
  <si>
    <t xml:space="preserve">basal_GEF_activity_cplx &lt;=&gt; inact_GEF + GTP_Ras</t>
  </si>
  <si>
    <t xml:space="preserve">R72</t>
  </si>
  <si>
    <t xml:space="preserve">ReactionFlux72</t>
  </si>
  <si>
    <t xml:space="preserve">kf_R73 * GEF_p * GDP_Ras-kr_R73 * GEF_p_act_Ras_cplx</t>
  </si>
  <si>
    <t xml:space="preserve">GEF_p + GDP_Ras &lt;=&gt; GEF_p_act_Ras_cplx</t>
  </si>
  <si>
    <t xml:space="preserve">R73</t>
  </si>
  <si>
    <t xml:space="preserve">ReactionFlux73</t>
  </si>
  <si>
    <t xml:space="preserve">kf_R74 * GEF_p_act_Ras_cplx</t>
  </si>
  <si>
    <t xml:space="preserve">GEF_p_act_Ras_cplx &lt;=&gt; GEF_p + GTP_Ras</t>
  </si>
  <si>
    <t xml:space="preserve">R74</t>
  </si>
  <si>
    <t xml:space="preserve">ReactionFlux74</t>
  </si>
  <si>
    <t xml:space="preserve">kf_R75 * GAP * GTP_Ras-kr_R75 * GAP_inact_Ras_cplx</t>
  </si>
  <si>
    <t xml:space="preserve">GAP + GTP_Ras &lt;=&gt; GAP_inact_Ras_cplx</t>
  </si>
  <si>
    <t xml:space="preserve">R75</t>
  </si>
  <si>
    <t xml:space="preserve">ReactionFlux75</t>
  </si>
  <si>
    <t xml:space="preserve">kf_R76 * GAP_inact_Ras_cplx</t>
  </si>
  <si>
    <t xml:space="preserve">GAP_inact_Ras_cplx &lt;=&gt; GAP + GDP_Ras</t>
  </si>
  <si>
    <t xml:space="preserve">R76</t>
  </si>
  <si>
    <t xml:space="preserve">ReactionFlux76</t>
  </si>
  <si>
    <t xml:space="preserve">kf_R77 * GDP_Ras * CaM_GEF-kr_R77 * CaM_GEF_act_Ras_cplx</t>
  </si>
  <si>
    <t xml:space="preserve">GDP_Ras + CaM_GEF &lt;=&gt; CaM_GEF_act_Ras_cplx</t>
  </si>
  <si>
    <t xml:space="preserve">R77</t>
  </si>
  <si>
    <t xml:space="preserve">ReactionFlux77</t>
  </si>
  <si>
    <t xml:space="preserve">kf_R78 * CaM_GEF_act_Ras_cplx</t>
  </si>
  <si>
    <t xml:space="preserve">CaM_GEF_act_Ras_cplx &lt;=&gt; GTP_Ras + CaM_GEF</t>
  </si>
  <si>
    <t xml:space="preserve">R78</t>
  </si>
  <si>
    <t xml:space="preserve">ReactionFlux78</t>
  </si>
  <si>
    <t xml:space="preserve">kf_R79 * L_EGFR * Ca_PLC_g-kr_R79 * Ca_PLC_g_phospho_cplx</t>
  </si>
  <si>
    <t xml:space="preserve">L_EGFR + Ca_PLC_g &lt;=&gt; Ca_PLC_g_phospho_cplx</t>
  </si>
  <si>
    <t xml:space="preserve">R79</t>
  </si>
  <si>
    <t xml:space="preserve">ReactionFlux79</t>
  </si>
  <si>
    <t xml:space="preserve">kf_R80 * Ca_PLC_g_phospho_cplx</t>
  </si>
  <si>
    <t xml:space="preserve">Ca_PLC_g_phospho_cplx &lt;=&gt; Ca_PLC_g_p + L_EGFR</t>
  </si>
  <si>
    <t xml:space="preserve">R80</t>
  </si>
  <si>
    <t xml:space="preserve">ReactionFlux80</t>
  </si>
  <si>
    <t xml:space="preserve">kf_R81 * L_EGFR * SHC-kr_R81 * SHC_phospho_cplx</t>
  </si>
  <si>
    <t xml:space="preserve">L_EGFR + SHC &lt;=&gt; SHC_phospho_cplx</t>
  </si>
  <si>
    <t xml:space="preserve">R81</t>
  </si>
  <si>
    <t xml:space="preserve">ReactionFlux81</t>
  </si>
  <si>
    <t xml:space="preserve">kf_R82 * SHC_phospho_cplx</t>
  </si>
  <si>
    <t xml:space="preserve">SHC_phospho_cplx &lt;=&gt; L_EGFR + SHC_p</t>
  </si>
  <si>
    <t xml:space="preserve">R82</t>
  </si>
  <si>
    <t xml:space="preserve">ReactionFlux82</t>
  </si>
  <si>
    <t xml:space="preserve">kf_R83 * SHC_p_Sos_Grb2 * GDP_Ras-kr_R83 * Sos_Ras_GEF_cplx</t>
  </si>
  <si>
    <t xml:space="preserve">SHC_p_Sos_Grb2 + GDP_Ras &lt;=&gt; Sos_Ras_GEF_cplx</t>
  </si>
  <si>
    <t xml:space="preserve">R83</t>
  </si>
  <si>
    <t xml:space="preserve">ReactionFlux83</t>
  </si>
  <si>
    <t xml:space="preserve">kf_R84 * Sos_Ras_GEF_cplx</t>
  </si>
  <si>
    <t xml:space="preserve">Sos_Ras_GEF_cplx &lt;=&gt; SHC_p_Sos_Grb2 + GTP_Ras</t>
  </si>
  <si>
    <t xml:space="preserve">R84</t>
  </si>
  <si>
    <t xml:space="preserve">ReactionFlux84</t>
  </si>
  <si>
    <t xml:space="preserve">(kf_R85*PIP2*Ca_PLC_g/(kr_R85+PIP2))</t>
  </si>
  <si>
    <t xml:space="preserve">Henri-Michaelis-Menten</t>
  </si>
  <si>
    <t xml:space="preserve">PIP2 + Ca_PLC_g &lt;=&gt; DAG + IP3 + Ca_PLC_g</t>
  </si>
  <si>
    <t xml:space="preserve">R85</t>
  </si>
  <si>
    <t xml:space="preserve">ReactionFlux85</t>
  </si>
  <si>
    <t xml:space="preserve">(kf_R86*PIP2*Ca_PLC_g_p/(kr_R86+PIP2))</t>
  </si>
  <si>
    <t xml:space="preserve">PIP2 + Ca_PLC_g_p &lt;=&gt; DAG + IP3 + Ca_PLC_g_p</t>
  </si>
  <si>
    <t xml:space="preserve">R86</t>
  </si>
  <si>
    <t xml:space="preserve">ReactionFlux86</t>
  </si>
  <si>
    <t xml:space="preserve">kf_R87 * PLCg_basal * PLC_g-kr_R87 * PLC_g_phospho_cplx</t>
  </si>
  <si>
    <t xml:space="preserve">PLCg_basal + PLC_g &lt;=&gt; PLC_g_phospho_cplx</t>
  </si>
  <si>
    <t xml:space="preserve">R87</t>
  </si>
  <si>
    <t xml:space="preserve">ReactionFlux87</t>
  </si>
  <si>
    <t xml:space="preserve">kf_R88 * PLC_g_phospho_cplx</t>
  </si>
  <si>
    <t xml:space="preserve">PLC_g_phospho_cplx &lt;=&gt; PLCg_basal + PLC_g_p</t>
  </si>
  <si>
    <t xml:space="preserve">R88</t>
  </si>
  <si>
    <t xml:space="preserve">ReactionFlux88</t>
  </si>
  <si>
    <t xml:space="preserve">kf_R89 * MKP_1 * MAPK_p-kr_R89 * MKP1_tyr_deph_cplx</t>
  </si>
  <si>
    <t xml:space="preserve">MKP_1 + MAPK_p &lt;=&gt; MKP1_tyr_deph_cplx</t>
  </si>
  <si>
    <t xml:space="preserve">R89</t>
  </si>
  <si>
    <t xml:space="preserve">ReactionFlux89</t>
  </si>
  <si>
    <t xml:space="preserve">kf_R90 * MKP1_tyr_deph_cplx</t>
  </si>
  <si>
    <t xml:space="preserve">MKP1_tyr_deph_cplx &lt;=&gt; MAPK + MKP_1</t>
  </si>
  <si>
    <t xml:space="preserve">R90</t>
  </si>
  <si>
    <t xml:space="preserve">ReactionFlux90</t>
  </si>
  <si>
    <t xml:space="preserve">kf_R91 * MAPK_p_p * MKP_1-kr_R91 * MKP1_thr_deph_cplx</t>
  </si>
  <si>
    <t xml:space="preserve">MAPK_p_p + MKP_1 &lt;=&gt; MKP1_thr_deph_cplx</t>
  </si>
  <si>
    <t xml:space="preserve">R91</t>
  </si>
  <si>
    <t xml:space="preserve">ReactionFlux91</t>
  </si>
  <si>
    <t xml:space="preserve">kf_R92 * MKP1_thr_deph_cplx</t>
  </si>
  <si>
    <t xml:space="preserve">MKP1_thr_deph_cplx &lt;=&gt; MKP_1 + MAPK_p</t>
  </si>
  <si>
    <t xml:space="preserve">R92</t>
  </si>
  <si>
    <t xml:space="preserve">ReactionFlux92</t>
  </si>
  <si>
    <t xml:space="preserve">kf_R93 * craf_1_p * PPhosphatase2A-kr_R93 * craf_dephospho_cplx</t>
  </si>
  <si>
    <t xml:space="preserve">craf_1_p + PPhosphatase2A &lt;=&gt; craf_dephospho_cplx</t>
  </si>
  <si>
    <t xml:space="preserve">R93</t>
  </si>
  <si>
    <t xml:space="preserve">ReactionFlux93</t>
  </si>
  <si>
    <t xml:space="preserve">kf_R94 * craf_dephospho_cplx</t>
  </si>
  <si>
    <t xml:space="preserve">craf_dephospho_cplx &lt;=&gt; craf_1 + PPhosphatase2A</t>
  </si>
  <si>
    <t xml:space="preserve">R94</t>
  </si>
  <si>
    <t xml:space="preserve">ReactionFlux94</t>
  </si>
  <si>
    <t xml:space="preserve">kf_R95 * MAPKK_p_p * PPhosphatase2A-kr_R95 * MAPKK_dephospho_cplx</t>
  </si>
  <si>
    <t xml:space="preserve">MAPKK_p_p + PPhosphatase2A &lt;=&gt; MAPKK_dephospho_cplx</t>
  </si>
  <si>
    <t xml:space="preserve">R95</t>
  </si>
  <si>
    <t xml:space="preserve">ReactionFlux95</t>
  </si>
  <si>
    <t xml:space="preserve">kf_R96 * MAPKK_dephospho_cplx</t>
  </si>
  <si>
    <t xml:space="preserve">MAPKK_dephospho_cplx &lt;=&gt; MAPKK_p + PPhosphatase2A</t>
  </si>
  <si>
    <t xml:space="preserve">R96</t>
  </si>
  <si>
    <t xml:space="preserve">ReactionFlux96</t>
  </si>
  <si>
    <t xml:space="preserve">kf_R97 * MAPKK_p * PPhosphatase2A-kr_R97 * MAPKK_dephospho_ser_cplx</t>
  </si>
  <si>
    <t xml:space="preserve">MAPKK_p + PPhosphatase2A &lt;=&gt; MAPKK_dephospho_ser_cplx</t>
  </si>
  <si>
    <t xml:space="preserve">R97</t>
  </si>
  <si>
    <t xml:space="preserve">ReactionFlux97</t>
  </si>
  <si>
    <t xml:space="preserve">kf_R98 * MAPKK_dephospho_ser_cplx</t>
  </si>
  <si>
    <t xml:space="preserve">MAPKK_dephospho_ser_cplx &lt;=&gt; MAPKK + PPhosphatase2A</t>
  </si>
  <si>
    <t xml:space="preserve">R98</t>
  </si>
  <si>
    <t xml:space="preserve">ReactionFlux98</t>
  </si>
  <si>
    <t xml:space="preserve">kf_R99 * craf_1_p_p * PPhosphatase2A-kr_R99 * craf_p_p_dephospho_cplx</t>
  </si>
  <si>
    <t xml:space="preserve">craf_1_p_p + PPhosphatase2A &lt;=&gt; craf_p_p_dephospho_cplx</t>
  </si>
  <si>
    <t xml:space="preserve">R99</t>
  </si>
  <si>
    <t xml:space="preserve">ReactionFlux99</t>
  </si>
  <si>
    <t xml:space="preserve">kf_R100 * craf_p_p_dephospho_cplx</t>
  </si>
  <si>
    <t xml:space="preserve">craf_p_p_dephospho_cplx &lt;=&gt; PPhosphatase2A + craf_1_p</t>
  </si>
  <si>
    <t xml:space="preserve">R100</t>
  </si>
  <si>
    <t xml:space="preserve">ReactionFlux100</t>
  </si>
  <si>
    <t xml:space="preserve">kf_R101 * craf_1_p_ser259 * PPhosphatase2A-kr_R101 * deph_raf_ser259_cplx</t>
  </si>
  <si>
    <t xml:space="preserve">craf_1_p_ser259 + PPhosphatase2A &lt;=&gt; deph_raf_ser259_cplx</t>
  </si>
  <si>
    <t xml:space="preserve">R101</t>
  </si>
  <si>
    <t xml:space="preserve">ReactionFlux101</t>
  </si>
  <si>
    <t xml:space="preserve">kf_R102 * deph_raf_ser259_cplx</t>
  </si>
  <si>
    <t xml:space="preserve">deph_raf_ser259_cplx &lt;=&gt; craf_1 + PPhosphatase2A</t>
  </si>
  <si>
    <t xml:space="preserve">SBtabVersion='1.0' Document='SBTAB_Findsim' TableName='Output' TableTitle='SBTAB_Findsim Output' TableType = 'Quantity'</t>
  </si>
  <si>
    <t xml:space="preserve">!ErrorName</t>
  </si>
  <si>
    <t xml:space="preserve">!ErrorType</t>
  </si>
  <si>
    <t xml:space="preserve">!ProbDist</t>
  </si>
  <si>
    <t xml:space="preserve">!LaTeX</t>
  </si>
  <si>
    <t xml:space="preserve">!Formula</t>
  </si>
  <si>
    <t xml:space="preserve">Y0</t>
  </si>
  <si>
    <t xml:space="preserve">pERK1_2_ratio1</t>
  </si>
  <si>
    <t xml:space="preserve">abs+rel random noise (std)</t>
  </si>
  <si>
    <t xml:space="preserve">normal</t>
  </si>
  <si>
    <t xml:space="preserve">(MAPK_p+MAPK_p_p+MAPK_p_p_cplx+MAPK_p_p_feedback_cplx)</t>
  </si>
  <si>
    <t xml:space="preserve">Y1</t>
  </si>
  <si>
    <t xml:space="preserve">MAPK_out</t>
  </si>
  <si>
    <t xml:space="preserve">Y2</t>
  </si>
  <si>
    <t xml:space="preserve">MAPK_p_out</t>
  </si>
  <si>
    <t xml:space="preserve">Y3</t>
  </si>
  <si>
    <t xml:space="preserve">MAPK_p_p_out</t>
  </si>
  <si>
    <t xml:space="preserve">Y4</t>
  </si>
  <si>
    <t xml:space="preserve">MAPK_p_p_cplx_out</t>
  </si>
  <si>
    <t xml:space="preserve">Y5</t>
  </si>
  <si>
    <t xml:space="preserve">MAPK_p_p_feedback_cplx_out</t>
  </si>
  <si>
    <t xml:space="preserve">Y6</t>
  </si>
  <si>
    <t xml:space="preserve">pERK1_2_ratio2</t>
  </si>
  <si>
    <t xml:space="preserve">SBtabVersion='1.0' Document='SBTAB_Findsim' TableName='Expression' TableTitle='SBTAB_Findsim Expression' TableType = 'Expression'</t>
  </si>
  <si>
    <t xml:space="preserve">Ex0</t>
  </si>
  <si>
    <t xml:space="preserve">PKC_DAG_AA_p+PKC_Ca_memb_p+PKC_Ca_AA_p+PKC_DAG_memb_p+PKC_basal_p+PKC_AA_p</t>
  </si>
  <si>
    <t xml:space="preserve">SBtabVersion='1.0' Document='SBTAB_Findsim' TableName='Experiments' TableTitle='SBTAB_Findsim Experiments' TableType = 'QuantityMatrix'</t>
  </si>
  <si>
    <t xml:space="preserve">!RelativeTo</t>
  </si>
  <si>
    <t xml:space="preserve">&gt;Output</t>
  </si>
  <si>
    <t xml:space="preserve">!Event</t>
  </si>
  <si>
    <t xml:space="preserve">&gt;S5</t>
  </si>
  <si>
    <t xml:space="preserve">&gt;S10</t>
  </si>
  <si>
    <t xml:space="preserve">&gt;S12</t>
  </si>
  <si>
    <t xml:space="preserve">&gt;S17</t>
  </si>
  <si>
    <t xml:space="preserve">&gt;S21</t>
  </si>
  <si>
    <t xml:space="preserve">&gt;S28</t>
  </si>
  <si>
    <t xml:space="preserve">&gt;S29</t>
  </si>
  <si>
    <t xml:space="preserve">&gt;S31</t>
  </si>
  <si>
    <t xml:space="preserve">&gt;S33</t>
  </si>
  <si>
    <t xml:space="preserve">&gt;S34</t>
  </si>
  <si>
    <t xml:space="preserve">&gt;S41</t>
  </si>
  <si>
    <t xml:space="preserve">&gt;S44</t>
  </si>
  <si>
    <t xml:space="preserve">&gt;S46</t>
  </si>
  <si>
    <t xml:space="preserve">&gt;S49</t>
  </si>
  <si>
    <t xml:space="preserve">&gt;S54</t>
  </si>
  <si>
    <t xml:space="preserve">&gt;S57</t>
  </si>
  <si>
    <t xml:space="preserve">&gt;S60</t>
  </si>
  <si>
    <t xml:space="preserve">&gt;S62</t>
  </si>
  <si>
    <t xml:space="preserve">&gt;S66</t>
  </si>
  <si>
    <t xml:space="preserve">&gt;S67</t>
  </si>
  <si>
    <t xml:space="preserve">&gt;S68</t>
  </si>
  <si>
    <t xml:space="preserve">&gt;S69</t>
  </si>
  <si>
    <t xml:space="preserve">!T0</t>
  </si>
  <si>
    <t xml:space="preserve">!Likelihood</t>
  </si>
  <si>
    <t xml:space="preserve">!Sim_Time</t>
  </si>
  <si>
    <t xml:space="preserve">!Normalize</t>
  </si>
  <si>
    <t xml:space="preserve">E0</t>
  </si>
  <si>
    <t xml:space="preserve">Experiment 1</t>
  </si>
  <si>
    <t xml:space="preserve">Time Series</t>
  </si>
  <si>
    <t xml:space="preserve">EE0</t>
  </si>
  <si>
    <t xml:space="preserve">Max_Y0</t>
  </si>
  <si>
    <t xml:space="preserve">E1</t>
  </si>
  <si>
    <t xml:space="preserve">Experiment 2</t>
  </si>
  <si>
    <t xml:space="preserve">EE1</t>
  </si>
  <si>
    <t xml:space="preserve">Time_E1T0_Y6</t>
  </si>
  <si>
    <t xml:space="preserve">SBtabVersion='1.0' Document='SBTAB_Findsim' TableName='E0' TableTitle='SBTAB_Findsim E0' TableType = 'QuantityMatrix'</t>
  </si>
  <si>
    <t xml:space="preserve">!Time</t>
  </si>
  <si>
    <t xml:space="preserve">&gt;Y0</t>
  </si>
  <si>
    <t xml:space="preserve">SD_Y0</t>
  </si>
  <si>
    <t xml:space="preserve">E0T0</t>
  </si>
  <si>
    <t xml:space="preserve">E0T1</t>
  </si>
  <si>
    <t xml:space="preserve">E0T2</t>
  </si>
  <si>
    <t xml:space="preserve">E0T3</t>
  </si>
  <si>
    <t xml:space="preserve">E0T4</t>
  </si>
  <si>
    <t xml:space="preserve">SBtabVersion='1.0' Document='SBTAB_Findsim' TableName='E0I' TableTitle='SBTAB_Findsim E0I' TableType = 'QuantityMatrix'</t>
  </si>
  <si>
    <t xml:space="preserve">!Input_Time_S51</t>
  </si>
  <si>
    <t xml:space="preserve">&gt;S51</t>
  </si>
  <si>
    <t xml:space="preserve">E0IT0</t>
  </si>
  <si>
    <t xml:space="preserve">E0IT1</t>
  </si>
  <si>
    <t xml:space="preserve">SBtabVersion='1.0' Document='SBTAB_Findsim' TableName='E1' TableTitle='SBTAB_Findsim E1' TableType = 'QuantityMatrix'</t>
  </si>
  <si>
    <t xml:space="preserve">&gt;Y6</t>
  </si>
  <si>
    <t xml:space="preserve">SD_Y6</t>
  </si>
  <si>
    <t xml:space="preserve">E1T0</t>
  </si>
  <si>
    <t xml:space="preserve">E1T1</t>
  </si>
  <si>
    <t xml:space="preserve">E1T2</t>
  </si>
  <si>
    <t xml:space="preserve">E1T3</t>
  </si>
  <si>
    <t xml:space="preserve">E1T4</t>
  </si>
  <si>
    <t xml:space="preserve">E1T5</t>
  </si>
  <si>
    <t xml:space="preserve">SBtabVersion='1.0' Document='SBTAB_Findsim' TableName='E1I' TableTitle='SBTAB_Findsim E1I' TableType = 'QuantityMatrix'</t>
  </si>
  <si>
    <t xml:space="preserve">E1IT0</t>
  </si>
  <si>
    <t xml:space="preserve">E1IT1</t>
  </si>
  <si>
    <t xml:space="preserve">TableName='Defaults' TableType='Quantity' TableTitle='Default units for this model' SBtabVersion='1.0' Document='SBTAB_Findsim'</t>
  </si>
  <si>
    <t xml:space="preserve">time</t>
  </si>
  <si>
    <t xml:space="preserve">second</t>
  </si>
  <si>
    <t xml:space="preserve">volume</t>
  </si>
  <si>
    <t xml:space="preserve">substance</t>
  </si>
  <si>
    <t xml:space="preserve">mmol</t>
  </si>
  <si>
    <t xml:space="preserve">length</t>
  </si>
  <si>
    <t xml:space="preserve">um</t>
  </si>
  <si>
    <t xml:space="preserve">area</t>
  </si>
  <si>
    <t xml:space="preserve">um2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</si>
</sst>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ColWidth="8.6875" defaultRowHeight="14.25" zeroHeight="false" outlineLevelRow="0" outlineLevelCol="0"/>
  <cols>
    <col collapsed="false" customWidth="true" hidden="false" outlineLevel="0" max="1" min="1" style="0" width="6.87"/>
    <col collapsed="false" customWidth="true" hidden="false" outlineLevel="0" max="2" min="2" style="0" width="9"/>
  </cols>
  <sheetData>
    <row r="1" customFormat="false" ht="14.25" hidden="false" customHeight="false" outlineLevel="0" collapsed="false">
      <c r="A1" s="0" t="s">
        <v>0</v>
      </c>
      <c r="B1" s="0" t="s">
        <v>1</v>
      </c>
    </row>
    <row r="2" customFormat="false" ht="14.2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</row>
    <row r="3" customFormat="false" ht="14.25" hidden="false" customHeight="false" outlineLevel="0" collapsed="false">
      <c r="A3" s="0" t="s">
        <v>6</v>
      </c>
      <c r="B3" s="0" t="s">
        <v>7</v>
      </c>
      <c r="C3" s="0" t="s">
        <v>8</v>
      </c>
      <c r="D3" s="1" t="n">
        <v>1E-015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1208</v>
      </c>
    </row>
    <row r="2" customFormat="false" ht="14.25" hidden="false" customHeight="false" outlineLevel="0" collapsed="false">
      <c r="A2" s="0" t="s">
        <v>2</v>
      </c>
      <c r="B2" s="0" t="s">
        <v>1195</v>
      </c>
      <c r="C2" s="0" t="s">
        <v>1209</v>
      </c>
      <c r="D2" s="0" t="s">
        <v>1210</v>
      </c>
    </row>
    <row r="3" customFormat="false" ht="14.25" hidden="false" customHeight="false" outlineLevel="0" collapsed="false">
      <c r="A3" s="0" t="s">
        <v>1211</v>
      </c>
      <c r="B3" s="0" t="n">
        <v>3600</v>
      </c>
      <c r="C3" s="0" t="n">
        <v>1</v>
      </c>
      <c r="D3" s="0" t="n">
        <v>0.01</v>
      </c>
    </row>
    <row r="4" customFormat="false" ht="14.25" hidden="false" customHeight="false" outlineLevel="0" collapsed="false">
      <c r="A4" s="0" t="s">
        <v>1212</v>
      </c>
      <c r="B4" s="0" t="n">
        <v>3900</v>
      </c>
      <c r="C4" s="0" t="n">
        <v>2.5</v>
      </c>
      <c r="D4" s="0" t="n">
        <v>1</v>
      </c>
    </row>
    <row r="5" customFormat="false" ht="14.25" hidden="false" customHeight="false" outlineLevel="0" collapsed="false">
      <c r="A5" s="0" t="s">
        <v>1213</v>
      </c>
      <c r="B5" s="0" t="n">
        <v>5400</v>
      </c>
      <c r="C5" s="0" t="n">
        <v>1.5</v>
      </c>
      <c r="D5" s="0" t="n">
        <v>0.8</v>
      </c>
    </row>
    <row r="6" customFormat="false" ht="14.25" hidden="false" customHeight="false" outlineLevel="0" collapsed="false">
      <c r="A6" s="0" t="s">
        <v>1214</v>
      </c>
      <c r="B6" s="0" t="n">
        <v>7200</v>
      </c>
      <c r="C6" s="0" t="n">
        <v>1.3</v>
      </c>
      <c r="D6" s="0" t="n">
        <v>0.6</v>
      </c>
    </row>
    <row r="7" customFormat="false" ht="14.25" hidden="false" customHeight="false" outlineLevel="0" collapsed="false">
      <c r="A7" s="0" t="s">
        <v>1215</v>
      </c>
      <c r="B7" s="0" t="n">
        <v>14400</v>
      </c>
      <c r="C7" s="0" t="n">
        <v>1.2</v>
      </c>
      <c r="D7" s="0" t="n">
        <v>0.5</v>
      </c>
    </row>
    <row r="8" customFormat="false" ht="14.25" hidden="false" customHeight="false" outlineLevel="0" collapsed="false">
      <c r="A8" s="0" t="s">
        <v>1216</v>
      </c>
      <c r="B8" s="0" t="n">
        <v>36000</v>
      </c>
      <c r="C8" s="0" t="n">
        <v>1</v>
      </c>
      <c r="D8" s="0" t="n">
        <v>0.5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1217</v>
      </c>
    </row>
    <row r="2" customFormat="false" ht="14.25" hidden="false" customHeight="false" outlineLevel="0" collapsed="false">
      <c r="A2" s="0" t="s">
        <v>2</v>
      </c>
      <c r="B2" s="0" t="s">
        <v>1204</v>
      </c>
      <c r="C2" s="0" t="s">
        <v>1205</v>
      </c>
    </row>
    <row r="3" customFormat="false" ht="14.25" hidden="false" customHeight="false" outlineLevel="0" collapsed="false">
      <c r="A3" s="0" t="s">
        <v>1218</v>
      </c>
      <c r="B3" s="0" t="n">
        <v>0</v>
      </c>
      <c r="C3" s="0" t="n">
        <v>0</v>
      </c>
    </row>
    <row r="4" customFormat="false" ht="14.25" hidden="false" customHeight="false" outlineLevel="0" collapsed="false">
      <c r="A4" s="0" t="s">
        <v>1219</v>
      </c>
      <c r="B4" s="0" t="n">
        <v>3600</v>
      </c>
      <c r="C4" s="0" t="n">
        <v>1E-006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7" activeCellId="0" sqref="H17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1220</v>
      </c>
    </row>
    <row r="2" customFormat="false" ht="13.8" hidden="false" customHeight="false" outlineLevel="0" collapsed="false">
      <c r="A2" s="0" t="s">
        <v>2</v>
      </c>
      <c r="B2" s="0" t="s">
        <v>3</v>
      </c>
      <c r="C2" s="0" t="s">
        <v>4</v>
      </c>
    </row>
    <row r="3" customFormat="false" ht="13.8" hidden="false" customHeight="false" outlineLevel="0" collapsed="false">
      <c r="A3" s="0" t="s">
        <v>1221</v>
      </c>
      <c r="B3" s="0" t="s">
        <v>1221</v>
      </c>
      <c r="C3" s="0" t="s">
        <v>1222</v>
      </c>
    </row>
    <row r="4" customFormat="false" ht="13.8" hidden="false" customHeight="false" outlineLevel="0" collapsed="false">
      <c r="A4" s="0" t="s">
        <v>1223</v>
      </c>
      <c r="B4" s="0" t="s">
        <v>1223</v>
      </c>
      <c r="C4" s="0" t="s">
        <v>8</v>
      </c>
    </row>
    <row r="5" customFormat="false" ht="13.8" hidden="false" customHeight="false" outlineLevel="0" collapsed="false">
      <c r="A5" s="0" t="s">
        <v>1224</v>
      </c>
      <c r="B5" s="0" t="s">
        <v>1224</v>
      </c>
      <c r="C5" s="0" t="s">
        <v>1225</v>
      </c>
    </row>
    <row r="6" customFormat="false" ht="13.8" hidden="false" customHeight="false" outlineLevel="0" collapsed="false">
      <c r="A6" s="0" t="s">
        <v>1226</v>
      </c>
      <c r="B6" s="0" t="s">
        <v>1226</v>
      </c>
      <c r="C6" s="0" t="s">
        <v>1227</v>
      </c>
    </row>
    <row r="7" customFormat="false" ht="13.8" hidden="false" customHeight="false" outlineLevel="0" collapsed="false">
      <c r="A7" s="0" t="s">
        <v>1228</v>
      </c>
      <c r="B7" s="0" t="s">
        <v>1228</v>
      </c>
      <c r="C7" s="0" t="s">
        <v>1229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9</v>
      </c>
    </row>
    <row r="2" customFormat="false" ht="14.2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10</v>
      </c>
      <c r="E2" s="0" t="s">
        <v>11</v>
      </c>
      <c r="F2" s="0" t="s">
        <v>12</v>
      </c>
      <c r="G2" s="0" t="s">
        <v>13</v>
      </c>
      <c r="H2" s="0" t="s">
        <v>14</v>
      </c>
      <c r="I2" s="0" t="s">
        <v>15</v>
      </c>
      <c r="J2" s="0" t="s">
        <v>16</v>
      </c>
    </row>
    <row r="3" customFormat="false" ht="14.25" hidden="false" customHeight="false" outlineLevel="0" collapsed="false">
      <c r="A3" s="0" t="s">
        <v>17</v>
      </c>
      <c r="B3" s="0" t="s">
        <v>18</v>
      </c>
      <c r="C3" s="0" t="s">
        <v>19</v>
      </c>
      <c r="D3" s="0" t="n">
        <v>0</v>
      </c>
      <c r="E3" s="0" t="n">
        <f aca="false">FALSE()</f>
        <v>0</v>
      </c>
      <c r="F3" s="0" t="n">
        <f aca="false">FALSE()</f>
        <v>0</v>
      </c>
      <c r="G3" s="0" t="n">
        <f aca="false">FALSE()</f>
        <v>0</v>
      </c>
      <c r="H3" s="0" t="s">
        <v>20</v>
      </c>
      <c r="I3" s="0" t="s">
        <v>7</v>
      </c>
    </row>
    <row r="4" customFormat="false" ht="14.25" hidden="false" customHeight="false" outlineLevel="0" collapsed="false">
      <c r="A4" s="0" t="s">
        <v>21</v>
      </c>
      <c r="B4" s="0" t="s">
        <v>22</v>
      </c>
      <c r="C4" s="0" t="s">
        <v>19</v>
      </c>
      <c r="D4" s="0" t="n">
        <v>0</v>
      </c>
      <c r="E4" s="0" t="n">
        <f aca="false">FALSE()</f>
        <v>0</v>
      </c>
      <c r="F4" s="0" t="n">
        <f aca="false">FALSE()</f>
        <v>0</v>
      </c>
      <c r="G4" s="0" t="n">
        <f aca="false">FALSE()</f>
        <v>0</v>
      </c>
      <c r="H4" s="0" t="s">
        <v>20</v>
      </c>
      <c r="I4" s="0" t="s">
        <v>7</v>
      </c>
    </row>
    <row r="5" customFormat="false" ht="14.25" hidden="false" customHeight="false" outlineLevel="0" collapsed="false">
      <c r="A5" s="0" t="s">
        <v>23</v>
      </c>
      <c r="B5" s="0" t="s">
        <v>24</v>
      </c>
      <c r="C5" s="0" t="s">
        <v>19</v>
      </c>
      <c r="D5" s="0" t="n">
        <v>0</v>
      </c>
      <c r="E5" s="0" t="n">
        <f aca="false">FALSE()</f>
        <v>0</v>
      </c>
      <c r="F5" s="0" t="n">
        <f aca="false">FALSE()</f>
        <v>0</v>
      </c>
      <c r="G5" s="0" t="n">
        <f aca="false">FALSE()</f>
        <v>0</v>
      </c>
      <c r="H5" s="0" t="s">
        <v>20</v>
      </c>
      <c r="I5" s="0" t="s">
        <v>7</v>
      </c>
    </row>
    <row r="6" customFormat="false" ht="14.25" hidden="false" customHeight="false" outlineLevel="0" collapsed="false">
      <c r="A6" s="0" t="s">
        <v>25</v>
      </c>
      <c r="B6" s="0" t="s">
        <v>26</v>
      </c>
      <c r="C6" s="0" t="s">
        <v>19</v>
      </c>
      <c r="D6" s="0" t="n">
        <v>0</v>
      </c>
      <c r="E6" s="0" t="n">
        <f aca="false">FALSE()</f>
        <v>0</v>
      </c>
      <c r="F6" s="0" t="n">
        <f aca="false">FALSE()</f>
        <v>0</v>
      </c>
      <c r="G6" s="0" t="n">
        <f aca="false">FALSE()</f>
        <v>0</v>
      </c>
      <c r="H6" s="0" t="s">
        <v>20</v>
      </c>
      <c r="I6" s="0" t="s">
        <v>7</v>
      </c>
    </row>
    <row r="7" customFormat="false" ht="14.25" hidden="false" customHeight="false" outlineLevel="0" collapsed="false">
      <c r="A7" s="0" t="s">
        <v>27</v>
      </c>
      <c r="B7" s="0" t="s">
        <v>28</v>
      </c>
      <c r="C7" s="0" t="s">
        <v>19</v>
      </c>
      <c r="D7" s="0" t="n">
        <v>0</v>
      </c>
      <c r="E7" s="0" t="n">
        <f aca="false">FALSE()</f>
        <v>0</v>
      </c>
      <c r="F7" s="0" t="n">
        <f aca="false">FALSE()</f>
        <v>0</v>
      </c>
      <c r="G7" s="0" t="n">
        <f aca="false">FALSE()</f>
        <v>0</v>
      </c>
      <c r="H7" s="0" t="s">
        <v>20</v>
      </c>
      <c r="I7" s="0" t="s">
        <v>7</v>
      </c>
    </row>
    <row r="8" customFormat="false" ht="14.25" hidden="false" customHeight="false" outlineLevel="0" collapsed="false">
      <c r="A8" s="0" t="s">
        <v>29</v>
      </c>
      <c r="B8" s="0" t="s">
        <v>30</v>
      </c>
      <c r="C8" s="0" t="s">
        <v>19</v>
      </c>
      <c r="D8" s="0" t="n">
        <v>2.00000000000631E-005</v>
      </c>
      <c r="E8" s="0" t="n">
        <f aca="false">FALSE()</f>
        <v>0</v>
      </c>
      <c r="F8" s="0" t="n">
        <f aca="false">FALSE()</f>
        <v>0</v>
      </c>
      <c r="G8" s="0" t="n">
        <f aca="false">FALSE()</f>
        <v>0</v>
      </c>
      <c r="H8" s="0" t="s">
        <v>20</v>
      </c>
      <c r="I8" s="0" t="s">
        <v>7</v>
      </c>
    </row>
    <row r="9" customFormat="false" ht="14.25" hidden="false" customHeight="false" outlineLevel="0" collapsed="false">
      <c r="A9" s="0" t="s">
        <v>31</v>
      </c>
      <c r="B9" s="0" t="s">
        <v>32</v>
      </c>
      <c r="C9" s="0" t="s">
        <v>19</v>
      </c>
      <c r="D9" s="0" t="n">
        <v>0</v>
      </c>
      <c r="E9" s="0" t="n">
        <f aca="false">FALSE()</f>
        <v>0</v>
      </c>
      <c r="F9" s="0" t="n">
        <f aca="false">FALSE()</f>
        <v>0</v>
      </c>
      <c r="G9" s="0" t="n">
        <f aca="false">FALSE()</f>
        <v>0</v>
      </c>
      <c r="H9" s="0" t="s">
        <v>20</v>
      </c>
      <c r="I9" s="0" t="s">
        <v>7</v>
      </c>
    </row>
    <row r="10" customFormat="false" ht="14.25" hidden="false" customHeight="false" outlineLevel="0" collapsed="false">
      <c r="A10" s="0" t="s">
        <v>33</v>
      </c>
      <c r="B10" s="0" t="s">
        <v>34</v>
      </c>
      <c r="C10" s="0" t="s">
        <v>19</v>
      </c>
      <c r="D10" s="0" t="n">
        <v>0</v>
      </c>
      <c r="E10" s="0" t="n">
        <f aca="false">FALSE()</f>
        <v>0</v>
      </c>
      <c r="F10" s="0" t="n">
        <f aca="false">FALSE()</f>
        <v>0</v>
      </c>
      <c r="G10" s="0" t="n">
        <f aca="false">FALSE()</f>
        <v>0</v>
      </c>
      <c r="H10" s="0" t="s">
        <v>20</v>
      </c>
      <c r="I10" s="0" t="s">
        <v>7</v>
      </c>
    </row>
    <row r="11" customFormat="false" ht="14.25" hidden="false" customHeight="false" outlineLevel="0" collapsed="false">
      <c r="A11" s="0" t="s">
        <v>35</v>
      </c>
      <c r="B11" s="0" t="s">
        <v>36</v>
      </c>
      <c r="C11" s="0" t="s">
        <v>19</v>
      </c>
      <c r="D11" s="0" t="n">
        <v>0</v>
      </c>
      <c r="E11" s="0" t="n">
        <f aca="false">FALSE()</f>
        <v>0</v>
      </c>
      <c r="F11" s="0" t="n">
        <f aca="false">FALSE()</f>
        <v>0</v>
      </c>
      <c r="G11" s="0" t="n">
        <f aca="false">FALSE()</f>
        <v>0</v>
      </c>
      <c r="H11" s="0" t="s">
        <v>20</v>
      </c>
      <c r="I11" s="0" t="s">
        <v>7</v>
      </c>
    </row>
    <row r="12" customFormat="false" ht="14.25" hidden="false" customHeight="false" outlineLevel="0" collapsed="false">
      <c r="A12" s="0" t="s">
        <v>37</v>
      </c>
      <c r="B12" s="0" t="s">
        <v>38</v>
      </c>
      <c r="C12" s="0" t="s">
        <v>19</v>
      </c>
      <c r="D12" s="0" t="n">
        <v>0</v>
      </c>
      <c r="E12" s="0" t="n">
        <f aca="false">FALSE()</f>
        <v>0</v>
      </c>
      <c r="F12" s="0" t="n">
        <f aca="false">FALSE()</f>
        <v>0</v>
      </c>
      <c r="G12" s="0" t="n">
        <f aca="false">FALSE()</f>
        <v>0</v>
      </c>
      <c r="H12" s="0" t="s">
        <v>20</v>
      </c>
      <c r="I12" s="0" t="s">
        <v>7</v>
      </c>
    </row>
    <row r="13" customFormat="false" ht="14.25" hidden="false" customHeight="false" outlineLevel="0" collapsed="false">
      <c r="A13" s="0" t="s">
        <v>39</v>
      </c>
      <c r="B13" s="0" t="s">
        <v>40</v>
      </c>
      <c r="C13" s="0" t="s">
        <v>19</v>
      </c>
      <c r="D13" s="0" t="n">
        <v>0.001</v>
      </c>
      <c r="E13" s="0" t="n">
        <f aca="false">FALSE()</f>
        <v>0</v>
      </c>
      <c r="F13" s="0" t="n">
        <f aca="false">FALSE()</f>
        <v>0</v>
      </c>
      <c r="G13" s="0" t="n">
        <f aca="false">FALSE()</f>
        <v>0</v>
      </c>
      <c r="H13" s="0" t="s">
        <v>20</v>
      </c>
      <c r="I13" s="0" t="s">
        <v>7</v>
      </c>
    </row>
    <row r="14" customFormat="false" ht="14.25" hidden="false" customHeight="false" outlineLevel="0" collapsed="false">
      <c r="A14" s="0" t="s">
        <v>41</v>
      </c>
      <c r="B14" s="0" t="s">
        <v>42</v>
      </c>
      <c r="C14" s="0" t="s">
        <v>19</v>
      </c>
      <c r="D14" s="0" t="n">
        <v>0</v>
      </c>
      <c r="E14" s="0" t="n">
        <f aca="false">TRUE()</f>
        <v>1</v>
      </c>
      <c r="F14" s="0" t="n">
        <f aca="false">TRUE()</f>
        <v>1</v>
      </c>
      <c r="G14" s="0" t="n">
        <f aca="false">FALSE()</f>
        <v>0</v>
      </c>
      <c r="H14" s="0" t="s">
        <v>20</v>
      </c>
      <c r="I14" s="0" t="s">
        <v>7</v>
      </c>
    </row>
    <row r="15" customFormat="false" ht="14.25" hidden="false" customHeight="false" outlineLevel="0" collapsed="false">
      <c r="A15" s="0" t="s">
        <v>43</v>
      </c>
      <c r="B15" s="0" t="s">
        <v>44</v>
      </c>
      <c r="C15" s="0" t="s">
        <v>19</v>
      </c>
      <c r="D15" s="0" t="n">
        <v>0.000399999999999685</v>
      </c>
      <c r="E15" s="0" t="n">
        <f aca="false">FALSE()</f>
        <v>0</v>
      </c>
      <c r="F15" s="0" t="n">
        <f aca="false">FALSE()</f>
        <v>0</v>
      </c>
      <c r="G15" s="0" t="n">
        <f aca="false">FALSE()</f>
        <v>0</v>
      </c>
      <c r="H15" s="0" t="s">
        <v>20</v>
      </c>
      <c r="I15" s="0" t="s">
        <v>7</v>
      </c>
    </row>
    <row r="16" customFormat="false" ht="14.25" hidden="false" customHeight="false" outlineLevel="0" collapsed="false">
      <c r="A16" s="0" t="s">
        <v>45</v>
      </c>
      <c r="B16" s="0" t="s">
        <v>46</v>
      </c>
      <c r="C16" s="0" t="s">
        <v>19</v>
      </c>
      <c r="D16" s="0" t="n">
        <v>0</v>
      </c>
      <c r="E16" s="0" t="n">
        <f aca="false">FALSE()</f>
        <v>0</v>
      </c>
      <c r="F16" s="0" t="n">
        <f aca="false">FALSE()</f>
        <v>0</v>
      </c>
      <c r="G16" s="0" t="n">
        <f aca="false">FALSE()</f>
        <v>0</v>
      </c>
      <c r="H16" s="0" t="s">
        <v>20</v>
      </c>
      <c r="I16" s="0" t="s">
        <v>7</v>
      </c>
    </row>
    <row r="17" customFormat="false" ht="14.25" hidden="false" customHeight="false" outlineLevel="0" collapsed="false">
      <c r="A17" s="0" t="s">
        <v>47</v>
      </c>
      <c r="B17" s="0" t="s">
        <v>48</v>
      </c>
      <c r="C17" s="0" t="s">
        <v>19</v>
      </c>
      <c r="D17" s="0" t="n">
        <v>0</v>
      </c>
      <c r="E17" s="0" t="n">
        <f aca="false">FALSE()</f>
        <v>0</v>
      </c>
      <c r="F17" s="0" t="n">
        <f aca="false">FALSE()</f>
        <v>0</v>
      </c>
      <c r="G17" s="0" t="n">
        <f aca="false">FALSE()</f>
        <v>0</v>
      </c>
      <c r="H17" s="0" t="s">
        <v>20</v>
      </c>
      <c r="I17" s="0" t="s">
        <v>7</v>
      </c>
    </row>
    <row r="18" customFormat="false" ht="14.25" hidden="false" customHeight="false" outlineLevel="0" collapsed="false">
      <c r="A18" s="0" t="s">
        <v>49</v>
      </c>
      <c r="B18" s="0" t="s">
        <v>50</v>
      </c>
      <c r="C18" s="0" t="s">
        <v>19</v>
      </c>
      <c r="D18" s="0" t="n">
        <v>0</v>
      </c>
      <c r="E18" s="0" t="n">
        <f aca="false">FALSE()</f>
        <v>0</v>
      </c>
      <c r="F18" s="0" t="n">
        <f aca="false">FALSE()</f>
        <v>0</v>
      </c>
      <c r="G18" s="0" t="n">
        <f aca="false">FALSE()</f>
        <v>0</v>
      </c>
      <c r="H18" s="0" t="s">
        <v>20</v>
      </c>
      <c r="I18" s="0" t="s">
        <v>7</v>
      </c>
    </row>
    <row r="19" customFormat="false" ht="14.25" hidden="false" customHeight="false" outlineLevel="0" collapsed="false">
      <c r="A19" s="0" t="s">
        <v>51</v>
      </c>
      <c r="B19" s="0" t="s">
        <v>52</v>
      </c>
      <c r="C19" s="0" t="s">
        <v>19</v>
      </c>
      <c r="D19" s="0" t="n">
        <v>0</v>
      </c>
      <c r="E19" s="0" t="n">
        <f aca="false">FALSE()</f>
        <v>0</v>
      </c>
      <c r="F19" s="0" t="n">
        <f aca="false">FALSE()</f>
        <v>0</v>
      </c>
      <c r="G19" s="0" t="n">
        <f aca="false">FALSE()</f>
        <v>0</v>
      </c>
      <c r="H19" s="0" t="s">
        <v>20</v>
      </c>
      <c r="I19" s="0" t="s">
        <v>7</v>
      </c>
    </row>
    <row r="20" customFormat="false" ht="14.25" hidden="false" customHeight="false" outlineLevel="0" collapsed="false">
      <c r="A20" s="0" t="s">
        <v>53</v>
      </c>
      <c r="B20" s="0" t="s">
        <v>54</v>
      </c>
      <c r="C20" s="0" t="s">
        <v>19</v>
      </c>
      <c r="D20" s="0" t="n">
        <v>0.0300007914522125</v>
      </c>
      <c r="E20" s="0" t="n">
        <f aca="false">TRUE()</f>
        <v>1</v>
      </c>
      <c r="F20" s="0" t="n">
        <f aca="false">TRUE()</f>
        <v>1</v>
      </c>
      <c r="G20" s="0" t="n">
        <f aca="false">FALSE()</f>
        <v>0</v>
      </c>
      <c r="H20" s="0" t="s">
        <v>20</v>
      </c>
      <c r="I20" s="0" t="s">
        <v>7</v>
      </c>
    </row>
    <row r="21" customFormat="false" ht="14.25" hidden="false" customHeight="false" outlineLevel="0" collapsed="false">
      <c r="A21" s="0" t="s">
        <v>55</v>
      </c>
      <c r="B21" s="0" t="s">
        <v>56</v>
      </c>
      <c r="C21" s="0" t="s">
        <v>19</v>
      </c>
      <c r="D21" s="0" t="n">
        <v>0</v>
      </c>
      <c r="E21" s="0" t="n">
        <f aca="false">FALSE()</f>
        <v>0</v>
      </c>
      <c r="F21" s="0" t="n">
        <f aca="false">FALSE()</f>
        <v>0</v>
      </c>
      <c r="G21" s="0" t="n">
        <f aca="false">FALSE()</f>
        <v>0</v>
      </c>
      <c r="H21" s="0" t="s">
        <v>20</v>
      </c>
      <c r="I21" s="0" t="s">
        <v>7</v>
      </c>
    </row>
    <row r="22" customFormat="false" ht="14.25" hidden="false" customHeight="false" outlineLevel="0" collapsed="false">
      <c r="A22" s="0" t="s">
        <v>57</v>
      </c>
      <c r="B22" s="0" t="s">
        <v>58</v>
      </c>
      <c r="C22" s="0" t="s">
        <v>19</v>
      </c>
      <c r="D22" s="0" t="n">
        <v>0</v>
      </c>
      <c r="E22" s="0" t="n">
        <f aca="false">FALSE()</f>
        <v>0</v>
      </c>
      <c r="F22" s="0" t="n">
        <f aca="false">FALSE()</f>
        <v>0</v>
      </c>
      <c r="G22" s="0" t="n">
        <f aca="false">FALSE()</f>
        <v>0</v>
      </c>
      <c r="H22" s="0" t="s">
        <v>20</v>
      </c>
      <c r="I22" s="0" t="s">
        <v>7</v>
      </c>
    </row>
    <row r="23" customFormat="false" ht="14.25" hidden="false" customHeight="false" outlineLevel="0" collapsed="false">
      <c r="A23" s="0" t="s">
        <v>59</v>
      </c>
      <c r="B23" s="0" t="s">
        <v>60</v>
      </c>
      <c r="C23" s="0" t="s">
        <v>19</v>
      </c>
      <c r="D23" s="0" t="n">
        <v>0</v>
      </c>
      <c r="E23" s="0" t="n">
        <f aca="false">FALSE()</f>
        <v>0</v>
      </c>
      <c r="F23" s="0" t="n">
        <f aca="false">FALSE()</f>
        <v>0</v>
      </c>
      <c r="G23" s="0" t="n">
        <f aca="false">FALSE()</f>
        <v>0</v>
      </c>
      <c r="H23" s="0" t="s">
        <v>20</v>
      </c>
      <c r="I23" s="0" t="s">
        <v>7</v>
      </c>
    </row>
    <row r="24" customFormat="false" ht="14.25" hidden="false" customHeight="false" outlineLevel="0" collapsed="false">
      <c r="A24" s="0" t="s">
        <v>61</v>
      </c>
      <c r="B24" s="0" t="s">
        <v>62</v>
      </c>
      <c r="C24" s="0" t="s">
        <v>19</v>
      </c>
      <c r="D24" s="0" t="n">
        <v>0.000799999999999369</v>
      </c>
      <c r="E24" s="0" t="n">
        <f aca="false">FALSE()</f>
        <v>0</v>
      </c>
      <c r="F24" s="0" t="n">
        <f aca="false">FALSE()</f>
        <v>0</v>
      </c>
      <c r="G24" s="0" t="n">
        <f aca="false">FALSE()</f>
        <v>0</v>
      </c>
      <c r="H24" s="0" t="s">
        <v>20</v>
      </c>
      <c r="I24" s="0" t="s">
        <v>7</v>
      </c>
    </row>
    <row r="25" customFormat="false" ht="14.25" hidden="false" customHeight="false" outlineLevel="0" collapsed="false">
      <c r="A25" s="0" t="s">
        <v>63</v>
      </c>
      <c r="B25" s="0" t="s">
        <v>64</v>
      </c>
      <c r="C25" s="0" t="s">
        <v>19</v>
      </c>
      <c r="D25" s="0" t="n">
        <v>0</v>
      </c>
      <c r="E25" s="0" t="n">
        <f aca="false">TRUE()</f>
        <v>1</v>
      </c>
      <c r="F25" s="0" t="n">
        <f aca="false">TRUE()</f>
        <v>1</v>
      </c>
      <c r="G25" s="0" t="n">
        <f aca="false">FALSE()</f>
        <v>0</v>
      </c>
      <c r="H25" s="0" t="s">
        <v>20</v>
      </c>
      <c r="I25" s="0" t="s">
        <v>7</v>
      </c>
    </row>
    <row r="26" customFormat="false" ht="14.25" hidden="false" customHeight="false" outlineLevel="0" collapsed="false">
      <c r="A26" s="0" t="s">
        <v>65</v>
      </c>
      <c r="B26" s="0" t="s">
        <v>66</v>
      </c>
      <c r="C26" s="0" t="s">
        <v>19</v>
      </c>
      <c r="D26" s="0" t="n">
        <v>0</v>
      </c>
      <c r="E26" s="0" t="n">
        <f aca="false">FALSE()</f>
        <v>0</v>
      </c>
      <c r="F26" s="0" t="n">
        <f aca="false">FALSE()</f>
        <v>0</v>
      </c>
      <c r="G26" s="0" t="n">
        <f aca="false">FALSE()</f>
        <v>0</v>
      </c>
      <c r="H26" s="0" t="s">
        <v>20</v>
      </c>
      <c r="I26" s="0" t="s">
        <v>7</v>
      </c>
    </row>
    <row r="27" customFormat="false" ht="14.25" hidden="false" customHeight="false" outlineLevel="0" collapsed="false">
      <c r="A27" s="0" t="s">
        <v>67</v>
      </c>
      <c r="B27" s="0" t="s">
        <v>68</v>
      </c>
      <c r="C27" s="0" t="s">
        <v>19</v>
      </c>
      <c r="D27" s="0" t="n">
        <v>0</v>
      </c>
      <c r="E27" s="0" t="n">
        <f aca="false">FALSE()</f>
        <v>0</v>
      </c>
      <c r="F27" s="0" t="n">
        <f aca="false">FALSE()</f>
        <v>0</v>
      </c>
      <c r="G27" s="0" t="n">
        <f aca="false">FALSE()</f>
        <v>0</v>
      </c>
      <c r="H27" s="0" t="s">
        <v>20</v>
      </c>
      <c r="I27" s="0" t="s">
        <v>7</v>
      </c>
    </row>
    <row r="28" customFormat="false" ht="14.25" hidden="false" customHeight="false" outlineLevel="0" collapsed="false">
      <c r="A28" s="0" t="s">
        <v>69</v>
      </c>
      <c r="B28" s="0" t="s">
        <v>70</v>
      </c>
      <c r="C28" s="0" t="s">
        <v>19</v>
      </c>
      <c r="D28" s="0" t="n">
        <v>0</v>
      </c>
      <c r="E28" s="0" t="n">
        <f aca="false">FALSE()</f>
        <v>0</v>
      </c>
      <c r="F28" s="0" t="n">
        <f aca="false">FALSE()</f>
        <v>0</v>
      </c>
      <c r="G28" s="0" t="n">
        <f aca="false">FALSE()</f>
        <v>0</v>
      </c>
      <c r="H28" s="0" t="s">
        <v>20</v>
      </c>
      <c r="I28" s="0" t="s">
        <v>7</v>
      </c>
    </row>
    <row r="29" customFormat="false" ht="14.25" hidden="false" customHeight="false" outlineLevel="0" collapsed="false">
      <c r="A29" s="0" t="s">
        <v>71</v>
      </c>
      <c r="B29" s="0" t="s">
        <v>72</v>
      </c>
      <c r="C29" s="0" t="s">
        <v>19</v>
      </c>
      <c r="D29" s="0" t="n">
        <v>0</v>
      </c>
      <c r="E29" s="0" t="n">
        <f aca="false">TRUE()</f>
        <v>1</v>
      </c>
      <c r="F29" s="0" t="n">
        <f aca="false">TRUE()</f>
        <v>1</v>
      </c>
      <c r="G29" s="0" t="n">
        <f aca="false">FALSE()</f>
        <v>0</v>
      </c>
      <c r="H29" s="0" t="s">
        <v>20</v>
      </c>
      <c r="I29" s="0" t="s">
        <v>7</v>
      </c>
    </row>
    <row r="30" customFormat="false" ht="14.25" hidden="false" customHeight="false" outlineLevel="0" collapsed="false">
      <c r="A30" s="0" t="s">
        <v>73</v>
      </c>
      <c r="B30" s="0" t="s">
        <v>74</v>
      </c>
      <c r="C30" s="0" t="s">
        <v>19</v>
      </c>
      <c r="D30" s="0" t="n">
        <v>0</v>
      </c>
      <c r="E30" s="0" t="n">
        <f aca="false">FALSE()</f>
        <v>0</v>
      </c>
      <c r="F30" s="0" t="n">
        <f aca="false">FALSE()</f>
        <v>0</v>
      </c>
      <c r="G30" s="0" t="n">
        <f aca="false">FALSE()</f>
        <v>0</v>
      </c>
      <c r="H30" s="0" t="s">
        <v>20</v>
      </c>
      <c r="I30" s="0" t="s">
        <v>7</v>
      </c>
    </row>
    <row r="31" customFormat="false" ht="14.25" hidden="false" customHeight="false" outlineLevel="0" collapsed="false">
      <c r="A31" s="0" t="s">
        <v>75</v>
      </c>
      <c r="B31" s="0" t="s">
        <v>76</v>
      </c>
      <c r="C31" s="0" t="s">
        <v>19</v>
      </c>
      <c r="D31" s="0" t="n">
        <v>0.000730003957260999</v>
      </c>
      <c r="E31" s="0" t="n">
        <f aca="false">FALSE()</f>
        <v>0</v>
      </c>
      <c r="F31" s="0" t="n">
        <f aca="false">FALSE()</f>
        <v>0</v>
      </c>
      <c r="G31" s="0" t="n">
        <f aca="false">FALSE()</f>
        <v>0</v>
      </c>
      <c r="H31" s="0" t="s">
        <v>20</v>
      </c>
      <c r="I31" s="0" t="s">
        <v>7</v>
      </c>
    </row>
    <row r="32" customFormat="false" ht="14.25" hidden="false" customHeight="false" outlineLevel="0" collapsed="false">
      <c r="A32" s="0" t="s">
        <v>77</v>
      </c>
      <c r="B32" s="0" t="s">
        <v>78</v>
      </c>
      <c r="C32" s="0" t="s">
        <v>19</v>
      </c>
      <c r="D32" s="0" t="n">
        <v>0.00699999999999054</v>
      </c>
      <c r="E32" s="0" t="n">
        <f aca="false">TRUE()</f>
        <v>1</v>
      </c>
      <c r="F32" s="0" t="n">
        <f aca="false">TRUE()</f>
        <v>1</v>
      </c>
      <c r="G32" s="0" t="n">
        <f aca="false">FALSE()</f>
        <v>0</v>
      </c>
      <c r="H32" s="0" t="s">
        <v>20</v>
      </c>
      <c r="I32" s="0" t="s">
        <v>7</v>
      </c>
    </row>
    <row r="33" customFormat="false" ht="14.25" hidden="false" customHeight="false" outlineLevel="0" collapsed="false">
      <c r="A33" s="0" t="s">
        <v>79</v>
      </c>
      <c r="B33" s="0" t="s">
        <v>80</v>
      </c>
      <c r="C33" s="0" t="s">
        <v>19</v>
      </c>
      <c r="D33" s="0" t="n">
        <v>0</v>
      </c>
      <c r="E33" s="0" t="n">
        <f aca="false">FALSE()</f>
        <v>0</v>
      </c>
      <c r="F33" s="0" t="n">
        <f aca="false">FALSE()</f>
        <v>0</v>
      </c>
      <c r="G33" s="0" t="n">
        <f aca="false">FALSE()</f>
        <v>0</v>
      </c>
      <c r="H33" s="0" t="s">
        <v>20</v>
      </c>
      <c r="I33" s="0" t="s">
        <v>7</v>
      </c>
    </row>
    <row r="34" customFormat="false" ht="14.25" hidden="false" customHeight="false" outlineLevel="0" collapsed="false">
      <c r="A34" s="0" t="s">
        <v>81</v>
      </c>
      <c r="B34" s="0" t="s">
        <v>82</v>
      </c>
      <c r="C34" s="0" t="s">
        <v>19</v>
      </c>
      <c r="D34" s="0" t="n">
        <v>0.000200000000000631</v>
      </c>
      <c r="E34" s="0" t="n">
        <f aca="false">FALSE()</f>
        <v>0</v>
      </c>
      <c r="F34" s="0" t="n">
        <f aca="false">FALSE()</f>
        <v>0</v>
      </c>
      <c r="G34" s="0" t="n">
        <f aca="false">FALSE()</f>
        <v>0</v>
      </c>
      <c r="H34" s="0" t="s">
        <v>20</v>
      </c>
      <c r="I34" s="0" t="s">
        <v>7</v>
      </c>
    </row>
    <row r="35" customFormat="false" ht="14.25" hidden="false" customHeight="false" outlineLevel="0" collapsed="false">
      <c r="A35" s="0" t="s">
        <v>83</v>
      </c>
      <c r="B35" s="0" t="s">
        <v>84</v>
      </c>
      <c r="C35" s="0" t="s">
        <v>19</v>
      </c>
      <c r="D35" s="0" t="n">
        <v>0</v>
      </c>
      <c r="E35" s="0" t="n">
        <f aca="false">FALSE()</f>
        <v>0</v>
      </c>
      <c r="F35" s="0" t="n">
        <f aca="false">FALSE()</f>
        <v>0</v>
      </c>
      <c r="G35" s="0" t="n">
        <f aca="false">FALSE()</f>
        <v>0</v>
      </c>
      <c r="H35" s="0" t="s">
        <v>20</v>
      </c>
      <c r="I35" s="0" t="s">
        <v>7</v>
      </c>
    </row>
    <row r="36" customFormat="false" ht="14.25" hidden="false" customHeight="false" outlineLevel="0" collapsed="false">
      <c r="A36" s="0" t="s">
        <v>85</v>
      </c>
      <c r="B36" s="0" t="s">
        <v>86</v>
      </c>
      <c r="C36" s="0" t="s">
        <v>19</v>
      </c>
      <c r="D36" s="0" t="n">
        <v>0.000180007914523008</v>
      </c>
      <c r="E36" s="0" t="n">
        <f aca="false">FALSE()</f>
        <v>0</v>
      </c>
      <c r="F36" s="0" t="n">
        <f aca="false">FALSE()</f>
        <v>0</v>
      </c>
      <c r="G36" s="0" t="n">
        <f aca="false">FALSE()</f>
        <v>0</v>
      </c>
      <c r="H36" s="0" t="s">
        <v>20</v>
      </c>
      <c r="I36" s="0" t="s">
        <v>7</v>
      </c>
    </row>
    <row r="37" customFormat="false" ht="14.25" hidden="false" customHeight="false" outlineLevel="0" collapsed="false">
      <c r="A37" s="0" t="s">
        <v>87</v>
      </c>
      <c r="B37" s="0" t="s">
        <v>88</v>
      </c>
      <c r="C37" s="0" t="s">
        <v>19</v>
      </c>
      <c r="D37" s="0" t="n">
        <v>0.000360000000000505</v>
      </c>
      <c r="E37" s="0" t="n">
        <f aca="false">FALSE()</f>
        <v>0</v>
      </c>
      <c r="F37" s="0" t="n">
        <f aca="false">FALSE()</f>
        <v>0</v>
      </c>
      <c r="G37" s="0" t="n">
        <f aca="false">FALSE()</f>
        <v>0</v>
      </c>
      <c r="H37" s="0" t="s">
        <v>20</v>
      </c>
      <c r="I37" s="0" t="s">
        <v>7</v>
      </c>
    </row>
    <row r="38" customFormat="false" ht="14.25" hidden="false" customHeight="false" outlineLevel="0" collapsed="false">
      <c r="A38" s="0" t="s">
        <v>89</v>
      </c>
      <c r="B38" s="0" t="s">
        <v>90</v>
      </c>
      <c r="C38" s="0" t="s">
        <v>19</v>
      </c>
      <c r="D38" s="0" t="n">
        <v>0</v>
      </c>
      <c r="E38" s="0" t="n">
        <f aca="false">FALSE()</f>
        <v>0</v>
      </c>
      <c r="F38" s="0" t="n">
        <f aca="false">FALSE()</f>
        <v>0</v>
      </c>
      <c r="G38" s="0" t="n">
        <f aca="false">FALSE()</f>
        <v>0</v>
      </c>
      <c r="H38" s="0" t="s">
        <v>20</v>
      </c>
      <c r="I38" s="0" t="s">
        <v>7</v>
      </c>
    </row>
    <row r="39" customFormat="false" ht="14.25" hidden="false" customHeight="false" outlineLevel="0" collapsed="false">
      <c r="A39" s="0" t="s">
        <v>91</v>
      </c>
      <c r="B39" s="0" t="s">
        <v>92</v>
      </c>
      <c r="C39" s="0" t="s">
        <v>19</v>
      </c>
      <c r="D39" s="0" t="n">
        <v>0</v>
      </c>
      <c r="E39" s="0" t="n">
        <f aca="false">FALSE()</f>
        <v>0</v>
      </c>
      <c r="F39" s="0" t="n">
        <f aca="false">FALSE()</f>
        <v>0</v>
      </c>
      <c r="G39" s="0" t="n">
        <f aca="false">FALSE()</f>
        <v>0</v>
      </c>
      <c r="H39" s="0" t="s">
        <v>20</v>
      </c>
      <c r="I39" s="0" t="s">
        <v>7</v>
      </c>
    </row>
    <row r="40" customFormat="false" ht="14.25" hidden="false" customHeight="false" outlineLevel="0" collapsed="false">
      <c r="A40" s="0" t="s">
        <v>93</v>
      </c>
      <c r="B40" s="0" t="s">
        <v>94</v>
      </c>
      <c r="C40" s="0" t="s">
        <v>19</v>
      </c>
      <c r="D40" s="0" t="n">
        <v>0</v>
      </c>
      <c r="E40" s="0" t="n">
        <f aca="false">FALSE()</f>
        <v>0</v>
      </c>
      <c r="F40" s="0" t="n">
        <f aca="false">FALSE()</f>
        <v>0</v>
      </c>
      <c r="G40" s="0" t="n">
        <f aca="false">FALSE()</f>
        <v>0</v>
      </c>
      <c r="H40" s="0" t="s">
        <v>20</v>
      </c>
      <c r="I40" s="0" t="s">
        <v>7</v>
      </c>
    </row>
    <row r="41" customFormat="false" ht="14.25" hidden="false" customHeight="false" outlineLevel="0" collapsed="false">
      <c r="A41" s="0" t="s">
        <v>95</v>
      </c>
      <c r="B41" s="0" t="s">
        <v>96</v>
      </c>
      <c r="C41" s="0" t="s">
        <v>19</v>
      </c>
      <c r="D41" s="0" t="n">
        <v>0</v>
      </c>
      <c r="E41" s="0" t="n">
        <f aca="false">FALSE()</f>
        <v>0</v>
      </c>
      <c r="F41" s="0" t="n">
        <f aca="false">FALSE()</f>
        <v>0</v>
      </c>
      <c r="G41" s="0" t="n">
        <f aca="false">FALSE()</f>
        <v>0</v>
      </c>
      <c r="H41" s="0" t="s">
        <v>20</v>
      </c>
      <c r="I41" s="0" t="s">
        <v>7</v>
      </c>
    </row>
    <row r="42" customFormat="false" ht="14.25" hidden="false" customHeight="false" outlineLevel="0" collapsed="false">
      <c r="A42" s="0" t="s">
        <v>97</v>
      </c>
      <c r="B42" s="0" t="s">
        <v>98</v>
      </c>
      <c r="C42" s="0" t="s">
        <v>19</v>
      </c>
      <c r="D42" s="0" t="n">
        <v>0</v>
      </c>
      <c r="E42" s="0" t="n">
        <f aca="false">FALSE()</f>
        <v>0</v>
      </c>
      <c r="F42" s="0" t="n">
        <f aca="false">FALSE()</f>
        <v>0</v>
      </c>
      <c r="G42" s="0" t="n">
        <f aca="false">FALSE()</f>
        <v>0</v>
      </c>
      <c r="H42" s="0" t="s">
        <v>20</v>
      </c>
      <c r="I42" s="0" t="s">
        <v>7</v>
      </c>
    </row>
    <row r="43" customFormat="false" ht="14.25" hidden="false" customHeight="false" outlineLevel="0" collapsed="false">
      <c r="A43" s="0" t="s">
        <v>99</v>
      </c>
      <c r="B43" s="0" t="s">
        <v>100</v>
      </c>
      <c r="C43" s="0" t="s">
        <v>19</v>
      </c>
      <c r="D43" s="0" t="n">
        <v>0</v>
      </c>
      <c r="E43" s="0" t="n">
        <f aca="false">FALSE()</f>
        <v>0</v>
      </c>
      <c r="F43" s="0" t="n">
        <f aca="false">FALSE()</f>
        <v>0</v>
      </c>
      <c r="G43" s="0" t="n">
        <f aca="false">FALSE()</f>
        <v>0</v>
      </c>
      <c r="H43" s="0" t="s">
        <v>20</v>
      </c>
      <c r="I43" s="0" t="s">
        <v>7</v>
      </c>
    </row>
    <row r="44" customFormat="false" ht="14.25" hidden="false" customHeight="false" outlineLevel="0" collapsed="false">
      <c r="A44" s="0" t="s">
        <v>101</v>
      </c>
      <c r="B44" s="0" t="s">
        <v>102</v>
      </c>
      <c r="C44" s="0" t="s">
        <v>19</v>
      </c>
      <c r="D44" s="0" t="n">
        <v>0.0001</v>
      </c>
      <c r="E44" s="0" t="n">
        <f aca="false">FALSE()</f>
        <v>0</v>
      </c>
      <c r="F44" s="0" t="n">
        <f aca="false">FALSE()</f>
        <v>0</v>
      </c>
      <c r="G44" s="0" t="n">
        <f aca="false">FALSE()</f>
        <v>0</v>
      </c>
      <c r="H44" s="0" t="s">
        <v>20</v>
      </c>
      <c r="I44" s="0" t="s">
        <v>7</v>
      </c>
    </row>
    <row r="45" customFormat="false" ht="14.25" hidden="false" customHeight="false" outlineLevel="0" collapsed="false">
      <c r="A45" s="0" t="s">
        <v>103</v>
      </c>
      <c r="B45" s="0" t="s">
        <v>104</v>
      </c>
      <c r="C45" s="0" t="s">
        <v>19</v>
      </c>
      <c r="D45" s="0" t="n">
        <v>0</v>
      </c>
      <c r="E45" s="0" t="n">
        <f aca="false">FALSE()</f>
        <v>0</v>
      </c>
      <c r="F45" s="0" t="n">
        <f aca="false">FALSE()</f>
        <v>0</v>
      </c>
      <c r="G45" s="0" t="n">
        <f aca="false">FALSE()</f>
        <v>0</v>
      </c>
      <c r="H45" s="0" t="s">
        <v>20</v>
      </c>
      <c r="I45" s="0" t="s">
        <v>7</v>
      </c>
    </row>
    <row r="46" customFormat="false" ht="14.25" hidden="false" customHeight="false" outlineLevel="0" collapsed="false">
      <c r="A46" s="0" t="s">
        <v>105</v>
      </c>
      <c r="B46" s="0" t="s">
        <v>106</v>
      </c>
      <c r="C46" s="0" t="s">
        <v>19</v>
      </c>
      <c r="D46" s="0" t="n">
        <v>0</v>
      </c>
      <c r="E46" s="0" t="n">
        <f aca="false">FALSE()</f>
        <v>0</v>
      </c>
      <c r="F46" s="0" t="n">
        <f aca="false">FALSE()</f>
        <v>0</v>
      </c>
      <c r="G46" s="0" t="n">
        <f aca="false">FALSE()</f>
        <v>0</v>
      </c>
      <c r="H46" s="0" t="s">
        <v>20</v>
      </c>
      <c r="I46" s="0" t="s">
        <v>7</v>
      </c>
    </row>
    <row r="47" customFormat="false" ht="14.25" hidden="false" customHeight="false" outlineLevel="0" collapsed="false">
      <c r="A47" s="0" t="s">
        <v>107</v>
      </c>
      <c r="B47" s="0" t="s">
        <v>108</v>
      </c>
      <c r="C47" s="0" t="s">
        <v>19</v>
      </c>
      <c r="D47" s="0" t="n">
        <v>0.0005</v>
      </c>
      <c r="E47" s="0" t="n">
        <f aca="false">FALSE()</f>
        <v>0</v>
      </c>
      <c r="F47" s="0" t="n">
        <f aca="false">FALSE()</f>
        <v>0</v>
      </c>
      <c r="G47" s="0" t="n">
        <f aca="false">FALSE()</f>
        <v>0</v>
      </c>
      <c r="H47" s="0" t="s">
        <v>20</v>
      </c>
      <c r="I47" s="0" t="s">
        <v>7</v>
      </c>
    </row>
    <row r="48" customFormat="false" ht="14.25" hidden="false" customHeight="false" outlineLevel="0" collapsed="false">
      <c r="A48" s="0" t="s">
        <v>109</v>
      </c>
      <c r="B48" s="0" t="s">
        <v>110</v>
      </c>
      <c r="C48" s="0" t="s">
        <v>19</v>
      </c>
      <c r="D48" s="0" t="n">
        <v>0</v>
      </c>
      <c r="E48" s="0" t="n">
        <f aca="false">FALSE()</f>
        <v>0</v>
      </c>
      <c r="F48" s="0" t="n">
        <f aca="false">FALSE()</f>
        <v>0</v>
      </c>
      <c r="G48" s="0" t="n">
        <f aca="false">FALSE()</f>
        <v>0</v>
      </c>
      <c r="H48" s="0" t="s">
        <v>20</v>
      </c>
      <c r="I48" s="0" t="s">
        <v>7</v>
      </c>
    </row>
    <row r="49" customFormat="false" ht="14.25" hidden="false" customHeight="false" outlineLevel="0" collapsed="false">
      <c r="A49" s="0" t="s">
        <v>111</v>
      </c>
      <c r="B49" s="0" t="s">
        <v>112</v>
      </c>
      <c r="C49" s="0" t="s">
        <v>19</v>
      </c>
      <c r="D49" s="0" t="n">
        <v>2.00000000000631E-005</v>
      </c>
      <c r="E49" s="0" t="n">
        <f aca="false">FALSE()</f>
        <v>0</v>
      </c>
      <c r="F49" s="0" t="n">
        <f aca="false">FALSE()</f>
        <v>0</v>
      </c>
      <c r="G49" s="0" t="n">
        <f aca="false">FALSE()</f>
        <v>0</v>
      </c>
      <c r="H49" s="0" t="s">
        <v>20</v>
      </c>
      <c r="I49" s="0" t="s">
        <v>7</v>
      </c>
    </row>
    <row r="50" customFormat="false" ht="14.25" hidden="false" customHeight="false" outlineLevel="0" collapsed="false">
      <c r="A50" s="0" t="s">
        <v>113</v>
      </c>
      <c r="B50" s="0" t="s">
        <v>114</v>
      </c>
      <c r="C50" s="0" t="s">
        <v>19</v>
      </c>
      <c r="D50" s="0" t="n">
        <v>0</v>
      </c>
      <c r="E50" s="0" t="n">
        <f aca="false">FALSE()</f>
        <v>0</v>
      </c>
      <c r="F50" s="0" t="n">
        <f aca="false">FALSE()</f>
        <v>0</v>
      </c>
      <c r="G50" s="0" t="n">
        <f aca="false">FALSE()</f>
        <v>0</v>
      </c>
      <c r="H50" s="0" t="s">
        <v>20</v>
      </c>
      <c r="I50" s="0" t="s">
        <v>7</v>
      </c>
    </row>
    <row r="51" customFormat="false" ht="14.25" hidden="false" customHeight="false" outlineLevel="0" collapsed="false">
      <c r="A51" s="0" t="s">
        <v>115</v>
      </c>
      <c r="B51" s="0" t="s">
        <v>116</v>
      </c>
      <c r="C51" s="0" t="s">
        <v>19</v>
      </c>
      <c r="D51" s="0" t="n">
        <v>0</v>
      </c>
      <c r="E51" s="0" t="n">
        <f aca="false">FALSE()</f>
        <v>0</v>
      </c>
      <c r="F51" s="0" t="n">
        <f aca="false">FALSE()</f>
        <v>0</v>
      </c>
      <c r="G51" s="0" t="n">
        <f aca="false">FALSE()</f>
        <v>0</v>
      </c>
      <c r="H51" s="0" t="s">
        <v>20</v>
      </c>
      <c r="I51" s="0" t="s">
        <v>7</v>
      </c>
    </row>
    <row r="52" customFormat="false" ht="14.25" hidden="false" customHeight="false" outlineLevel="0" collapsed="false">
      <c r="A52" s="0" t="s">
        <v>117</v>
      </c>
      <c r="B52" s="0" t="s">
        <v>118</v>
      </c>
      <c r="C52" s="0" t="s">
        <v>19</v>
      </c>
      <c r="D52" s="0" t="n">
        <v>0.00016666402849294</v>
      </c>
      <c r="E52" s="0" t="n">
        <f aca="false">FALSE()</f>
        <v>0</v>
      </c>
      <c r="F52" s="0" t="n">
        <f aca="false">FALSE()</f>
        <v>0</v>
      </c>
      <c r="G52" s="0" t="n">
        <f aca="false">FALSE()</f>
        <v>0</v>
      </c>
      <c r="H52" s="0" t="s">
        <v>20</v>
      </c>
      <c r="I52" s="0" t="s">
        <v>7</v>
      </c>
    </row>
    <row r="53" customFormat="false" ht="14.25" hidden="false" customHeight="false" outlineLevel="0" collapsed="false">
      <c r="A53" s="0" t="s">
        <v>119</v>
      </c>
      <c r="B53" s="0" t="s">
        <v>120</v>
      </c>
      <c r="C53" s="0" t="s">
        <v>19</v>
      </c>
      <c r="D53" s="0" t="n">
        <v>0</v>
      </c>
      <c r="E53" s="0" t="n">
        <f aca="false">FALSE()</f>
        <v>0</v>
      </c>
      <c r="F53" s="0" t="n">
        <f aca="false">FALSE()</f>
        <v>0</v>
      </c>
      <c r="G53" s="0" t="n">
        <f aca="false">FALSE()</f>
        <v>0</v>
      </c>
      <c r="H53" s="0" t="s">
        <v>20</v>
      </c>
      <c r="I53" s="0" t="s">
        <v>7</v>
      </c>
    </row>
    <row r="54" customFormat="false" ht="14.25" hidden="false" customHeight="false" outlineLevel="0" collapsed="false">
      <c r="A54" s="0" t="s">
        <v>121</v>
      </c>
      <c r="B54" s="0" t="s">
        <v>122</v>
      </c>
      <c r="C54" s="0" t="s">
        <v>19</v>
      </c>
      <c r="D54" s="0" t="n">
        <v>0</v>
      </c>
      <c r="E54" s="0" t="n">
        <f aca="false">TRUE()</f>
        <v>1</v>
      </c>
      <c r="F54" s="0" t="n">
        <f aca="false">TRUE()</f>
        <v>1</v>
      </c>
      <c r="G54" s="0" t="n">
        <f aca="false">FALSE()</f>
        <v>0</v>
      </c>
      <c r="H54" s="0" t="s">
        <v>20</v>
      </c>
      <c r="I54" s="0" t="s">
        <v>7</v>
      </c>
    </row>
    <row r="55" customFormat="false" ht="14.25" hidden="false" customHeight="false" outlineLevel="0" collapsed="false">
      <c r="A55" s="0" t="s">
        <v>123</v>
      </c>
      <c r="B55" s="0" t="s">
        <v>124</v>
      </c>
      <c r="C55" s="0" t="s">
        <v>19</v>
      </c>
      <c r="D55" s="0" t="n">
        <v>0</v>
      </c>
      <c r="E55" s="0" t="n">
        <f aca="false">FALSE()</f>
        <v>0</v>
      </c>
      <c r="F55" s="0" t="n">
        <f aca="false">FALSE()</f>
        <v>0</v>
      </c>
      <c r="G55" s="0" t="n">
        <f aca="false">FALSE()</f>
        <v>0</v>
      </c>
      <c r="H55" s="0" t="s">
        <v>20</v>
      </c>
      <c r="I55" s="0" t="s">
        <v>7</v>
      </c>
    </row>
    <row r="56" customFormat="false" ht="14.25" hidden="false" customHeight="false" outlineLevel="0" collapsed="false">
      <c r="A56" s="0" t="s">
        <v>125</v>
      </c>
      <c r="B56" s="0" t="s">
        <v>126</v>
      </c>
      <c r="C56" s="0" t="s">
        <v>19</v>
      </c>
      <c r="D56" s="0" t="n">
        <v>0</v>
      </c>
      <c r="E56" s="0" t="n">
        <f aca="false">FALSE()</f>
        <v>0</v>
      </c>
      <c r="F56" s="0" t="n">
        <f aca="false">FALSE()</f>
        <v>0</v>
      </c>
      <c r="G56" s="0" t="n">
        <f aca="false">FALSE()</f>
        <v>0</v>
      </c>
      <c r="H56" s="0" t="s">
        <v>20</v>
      </c>
      <c r="I56" s="0" t="s">
        <v>7</v>
      </c>
    </row>
    <row r="57" customFormat="false" ht="14.25" hidden="false" customHeight="false" outlineLevel="0" collapsed="false">
      <c r="A57" s="0" t="s">
        <v>127</v>
      </c>
      <c r="B57" s="0" t="s">
        <v>128</v>
      </c>
      <c r="C57" s="0" t="s">
        <v>19</v>
      </c>
      <c r="D57" s="0" t="n">
        <v>0.000500007914522756</v>
      </c>
      <c r="E57" s="0" t="n">
        <f aca="false">FALSE()</f>
        <v>0</v>
      </c>
      <c r="F57" s="0" t="n">
        <f aca="false">FALSE()</f>
        <v>0</v>
      </c>
      <c r="G57" s="0" t="n">
        <f aca="false">FALSE()</f>
        <v>0</v>
      </c>
      <c r="H57" s="0" t="s">
        <v>20</v>
      </c>
      <c r="I57" s="0" t="s">
        <v>7</v>
      </c>
    </row>
    <row r="58" customFormat="false" ht="14.25" hidden="false" customHeight="false" outlineLevel="0" collapsed="false">
      <c r="A58" s="0" t="s">
        <v>129</v>
      </c>
      <c r="B58" s="0" t="s">
        <v>130</v>
      </c>
      <c r="C58" s="0" t="s">
        <v>19</v>
      </c>
      <c r="D58" s="0" t="n">
        <v>0</v>
      </c>
      <c r="E58" s="0" t="n">
        <f aca="false">FALSE()</f>
        <v>0</v>
      </c>
      <c r="F58" s="0" t="n">
        <f aca="false">FALSE()</f>
        <v>0</v>
      </c>
      <c r="G58" s="0" t="n">
        <f aca="false">FALSE()</f>
        <v>0</v>
      </c>
      <c r="H58" s="0" t="s">
        <v>20</v>
      </c>
      <c r="I58" s="0" t="s">
        <v>7</v>
      </c>
    </row>
    <row r="59" customFormat="false" ht="14.25" hidden="false" customHeight="false" outlineLevel="0" collapsed="false">
      <c r="A59" s="0" t="s">
        <v>131</v>
      </c>
      <c r="B59" s="0" t="s">
        <v>132</v>
      </c>
      <c r="C59" s="0" t="s">
        <v>19</v>
      </c>
      <c r="D59" s="0" t="n">
        <v>0</v>
      </c>
      <c r="E59" s="0" t="n">
        <f aca="false">FALSE()</f>
        <v>0</v>
      </c>
      <c r="F59" s="0" t="n">
        <f aca="false">FALSE()</f>
        <v>0</v>
      </c>
      <c r="G59" s="0" t="n">
        <f aca="false">FALSE()</f>
        <v>0</v>
      </c>
      <c r="H59" s="0" t="s">
        <v>20</v>
      </c>
      <c r="I59" s="0" t="s">
        <v>7</v>
      </c>
    </row>
    <row r="60" customFormat="false" ht="14.25" hidden="false" customHeight="false" outlineLevel="0" collapsed="false">
      <c r="A60" s="0" t="s">
        <v>133</v>
      </c>
      <c r="B60" s="0" t="s">
        <v>134</v>
      </c>
      <c r="C60" s="0" t="s">
        <v>19</v>
      </c>
      <c r="D60" s="0" t="n">
        <v>0.001</v>
      </c>
      <c r="E60" s="0" t="n">
        <f aca="false">FALSE()</f>
        <v>0</v>
      </c>
      <c r="F60" s="0" t="n">
        <f aca="false">FALSE()</f>
        <v>0</v>
      </c>
      <c r="G60" s="0" t="n">
        <f aca="false">FALSE()</f>
        <v>0</v>
      </c>
      <c r="H60" s="0" t="s">
        <v>20</v>
      </c>
      <c r="I60" s="0" t="s">
        <v>7</v>
      </c>
    </row>
    <row r="61" customFormat="false" ht="14.25" hidden="false" customHeight="false" outlineLevel="0" collapsed="false">
      <c r="A61" s="0" t="s">
        <v>135</v>
      </c>
      <c r="B61" s="0" t="s">
        <v>136</v>
      </c>
      <c r="C61" s="0" t="s">
        <v>19</v>
      </c>
      <c r="D61" s="0" t="n">
        <v>0</v>
      </c>
      <c r="E61" s="0" t="n">
        <f aca="false">FALSE()</f>
        <v>0</v>
      </c>
      <c r="F61" s="0" t="n">
        <f aca="false">FALSE()</f>
        <v>0</v>
      </c>
      <c r="G61" s="0" t="n">
        <f aca="false">FALSE()</f>
        <v>0</v>
      </c>
      <c r="H61" s="0" t="s">
        <v>20</v>
      </c>
      <c r="I61" s="0" t="s">
        <v>7</v>
      </c>
    </row>
    <row r="62" customFormat="false" ht="14.25" hidden="false" customHeight="false" outlineLevel="0" collapsed="false">
      <c r="A62" s="0" t="s">
        <v>137</v>
      </c>
      <c r="B62" s="0" t="s">
        <v>138</v>
      </c>
      <c r="C62" s="0" t="s">
        <v>19</v>
      </c>
      <c r="D62" s="0" t="n">
        <v>0</v>
      </c>
      <c r="E62" s="0" t="n">
        <f aca="false">FALSE()</f>
        <v>0</v>
      </c>
      <c r="F62" s="0" t="n">
        <f aca="false">FALSE()</f>
        <v>0</v>
      </c>
      <c r="G62" s="0" t="n">
        <f aca="false">FALSE()</f>
        <v>0</v>
      </c>
      <c r="H62" s="0" t="s">
        <v>20</v>
      </c>
      <c r="I62" s="0" t="s">
        <v>7</v>
      </c>
    </row>
    <row r="63" customFormat="false" ht="14.25" hidden="false" customHeight="false" outlineLevel="0" collapsed="false">
      <c r="A63" s="0" t="s">
        <v>139</v>
      </c>
      <c r="B63" s="0" t="s">
        <v>140</v>
      </c>
      <c r="C63" s="0" t="s">
        <v>19</v>
      </c>
      <c r="D63" s="0" t="n">
        <v>0.0001</v>
      </c>
      <c r="E63" s="0" t="n">
        <f aca="false">FALSE()</f>
        <v>0</v>
      </c>
      <c r="F63" s="0" t="n">
        <f aca="false">FALSE()</f>
        <v>0</v>
      </c>
      <c r="G63" s="0" t="n">
        <f aca="false">FALSE()</f>
        <v>0</v>
      </c>
      <c r="H63" s="0" t="s">
        <v>20</v>
      </c>
      <c r="I63" s="0" t="s">
        <v>7</v>
      </c>
    </row>
    <row r="64" customFormat="false" ht="14.25" hidden="false" customHeight="false" outlineLevel="0" collapsed="false">
      <c r="A64" s="0" t="s">
        <v>141</v>
      </c>
      <c r="B64" s="0" t="s">
        <v>142</v>
      </c>
      <c r="C64" s="0" t="s">
        <v>19</v>
      </c>
      <c r="D64" s="0" t="n">
        <v>0</v>
      </c>
      <c r="E64" s="0" t="n">
        <f aca="false">FALSE()</f>
        <v>0</v>
      </c>
      <c r="F64" s="0" t="n">
        <f aca="false">FALSE()</f>
        <v>0</v>
      </c>
      <c r="G64" s="0" t="n">
        <f aca="false">FALSE()</f>
        <v>0</v>
      </c>
      <c r="H64" s="0" t="s">
        <v>20</v>
      </c>
      <c r="I64" s="0" t="s">
        <v>7</v>
      </c>
    </row>
    <row r="65" customFormat="false" ht="14.25" hidden="false" customHeight="false" outlineLevel="0" collapsed="false">
      <c r="A65" s="0" t="s">
        <v>143</v>
      </c>
      <c r="B65" s="0" t="s">
        <v>144</v>
      </c>
      <c r="C65" s="0" t="s">
        <v>19</v>
      </c>
      <c r="D65" s="0" t="n">
        <v>0.000820007914522503</v>
      </c>
      <c r="E65" s="0" t="n">
        <f aca="false">FALSE()</f>
        <v>0</v>
      </c>
      <c r="F65" s="0" t="n">
        <f aca="false">FALSE()</f>
        <v>0</v>
      </c>
      <c r="G65" s="0" t="n">
        <f aca="false">FALSE()</f>
        <v>0</v>
      </c>
      <c r="H65" s="0" t="s">
        <v>20</v>
      </c>
      <c r="I65" s="0" t="s">
        <v>7</v>
      </c>
    </row>
    <row r="66" customFormat="false" ht="14.25" hidden="false" customHeight="false" outlineLevel="0" collapsed="false">
      <c r="A66" s="0" t="s">
        <v>145</v>
      </c>
      <c r="B66" s="0" t="s">
        <v>146</v>
      </c>
      <c r="C66" s="0" t="s">
        <v>19</v>
      </c>
      <c r="D66" s="0" t="n">
        <v>0</v>
      </c>
      <c r="E66" s="0" t="n">
        <f aca="false">FALSE()</f>
        <v>0</v>
      </c>
      <c r="F66" s="0" t="n">
        <f aca="false">FALSE()</f>
        <v>0</v>
      </c>
      <c r="G66" s="0" t="n">
        <f aca="false">FALSE()</f>
        <v>0</v>
      </c>
      <c r="H66" s="0" t="s">
        <v>20</v>
      </c>
      <c r="I66" s="0" t="s">
        <v>7</v>
      </c>
    </row>
    <row r="67" customFormat="false" ht="14.25" hidden="false" customHeight="false" outlineLevel="0" collapsed="false">
      <c r="A67" s="0" t="s">
        <v>147</v>
      </c>
      <c r="B67" s="0" t="s">
        <v>148</v>
      </c>
      <c r="C67" s="0" t="s">
        <v>19</v>
      </c>
      <c r="D67" s="0" t="n">
        <v>0</v>
      </c>
      <c r="E67" s="0" t="n">
        <f aca="false">FALSE()</f>
        <v>0</v>
      </c>
      <c r="F67" s="0" t="n">
        <f aca="false">FALSE()</f>
        <v>0</v>
      </c>
      <c r="G67" s="0" t="n">
        <f aca="false">FALSE()</f>
        <v>0</v>
      </c>
      <c r="H67" s="0" t="s">
        <v>20</v>
      </c>
      <c r="I67" s="0" t="s">
        <v>7</v>
      </c>
    </row>
    <row r="68" customFormat="false" ht="14.25" hidden="false" customHeight="false" outlineLevel="0" collapsed="false">
      <c r="A68" s="0" t="s">
        <v>149</v>
      </c>
      <c r="B68" s="0" t="s">
        <v>150</v>
      </c>
      <c r="C68" s="0" t="s">
        <v>19</v>
      </c>
      <c r="D68" s="0" t="n">
        <v>0</v>
      </c>
      <c r="E68" s="0" t="n">
        <f aca="false">FALSE()</f>
        <v>0</v>
      </c>
      <c r="F68" s="0" t="n">
        <f aca="false">FALSE()</f>
        <v>0</v>
      </c>
      <c r="G68" s="0" t="n">
        <f aca="false">FALSE()</f>
        <v>0</v>
      </c>
      <c r="H68" s="0" t="s">
        <v>20</v>
      </c>
      <c r="I68" s="0" t="s">
        <v>7</v>
      </c>
    </row>
    <row r="69" customFormat="false" ht="14.25" hidden="false" customHeight="false" outlineLevel="0" collapsed="false">
      <c r="A69" s="0" t="s">
        <v>151</v>
      </c>
      <c r="B69" s="0" t="s">
        <v>152</v>
      </c>
      <c r="C69" s="0" t="s">
        <v>19</v>
      </c>
      <c r="D69" s="0" t="n">
        <v>7.00023743568898E-007</v>
      </c>
      <c r="E69" s="0" t="n">
        <f aca="false">FALSE()</f>
        <v>0</v>
      </c>
      <c r="F69" s="0" t="n">
        <f aca="false">FALSE()</f>
        <v>0</v>
      </c>
      <c r="G69" s="0" t="n">
        <f aca="false">FALSE()</f>
        <v>0</v>
      </c>
      <c r="H69" s="0" t="s">
        <v>20</v>
      </c>
      <c r="I69" s="0" t="s">
        <v>7</v>
      </c>
    </row>
    <row r="70" customFormat="false" ht="14.25" hidden="false" customHeight="false" outlineLevel="0" collapsed="false">
      <c r="A70" s="0" t="s">
        <v>153</v>
      </c>
      <c r="B70" s="0" t="s">
        <v>154</v>
      </c>
      <c r="C70" s="0" t="s">
        <v>19</v>
      </c>
      <c r="D70" s="0" t="n">
        <v>2.00000000000631E-005</v>
      </c>
      <c r="E70" s="0" t="n">
        <f aca="false">FALSE()</f>
        <v>0</v>
      </c>
      <c r="F70" s="0" t="n">
        <f aca="false">FALSE()</f>
        <v>0</v>
      </c>
      <c r="G70" s="0" t="n">
        <f aca="false">FALSE()</f>
        <v>0</v>
      </c>
      <c r="H70" s="0" t="s">
        <v>20</v>
      </c>
      <c r="I70" s="0" t="s">
        <v>7</v>
      </c>
    </row>
    <row r="71" customFormat="false" ht="14.25" hidden="false" customHeight="false" outlineLevel="0" collapsed="false">
      <c r="A71" s="0" t="s">
        <v>155</v>
      </c>
      <c r="B71" s="0" t="s">
        <v>156</v>
      </c>
      <c r="C71" s="0" t="s">
        <v>19</v>
      </c>
      <c r="D71" s="0" t="n">
        <v>0.000260007914522945</v>
      </c>
      <c r="E71" s="0" t="n">
        <f aca="false">FALSE()</f>
        <v>0</v>
      </c>
      <c r="F71" s="0" t="n">
        <f aca="false">FALSE()</f>
        <v>0</v>
      </c>
      <c r="G71" s="0" t="n">
        <f aca="false">FALSE()</f>
        <v>0</v>
      </c>
      <c r="H71" s="0" t="s">
        <v>20</v>
      </c>
      <c r="I71" s="0" t="s">
        <v>7</v>
      </c>
    </row>
    <row r="72" customFormat="false" ht="14.25" hidden="false" customHeight="false" outlineLevel="0" collapsed="false">
      <c r="A72" s="0" t="s">
        <v>157</v>
      </c>
      <c r="B72" s="0" t="s">
        <v>158</v>
      </c>
      <c r="C72" s="0" t="s">
        <v>19</v>
      </c>
      <c r="D72" s="0" t="n">
        <v>7.99999999999369E-005</v>
      </c>
      <c r="E72" s="0" t="n">
        <f aca="false">TRUE()</f>
        <v>1</v>
      </c>
      <c r="F72" s="0" t="n">
        <f aca="false">TRUE()</f>
        <v>1</v>
      </c>
      <c r="G72" s="0" t="n">
        <f aca="false">FALSE()</f>
        <v>0</v>
      </c>
      <c r="H72" s="0" t="s">
        <v>20</v>
      </c>
      <c r="I72" s="0" t="s">
        <v>7</v>
      </c>
    </row>
    <row r="73" customFormat="false" ht="14.25" hidden="false" customHeight="false" outlineLevel="0" collapsed="false">
      <c r="A73" s="0" t="s">
        <v>159</v>
      </c>
      <c r="B73" s="0" t="s">
        <v>160</v>
      </c>
      <c r="C73" s="0" t="s">
        <v>19</v>
      </c>
      <c r="D73" s="0" t="n">
        <v>0</v>
      </c>
      <c r="E73" s="0" t="n">
        <f aca="false">FALSE()</f>
        <v>0</v>
      </c>
      <c r="F73" s="0" t="n">
        <f aca="false">FALSE()</f>
        <v>0</v>
      </c>
      <c r="G73" s="0" t="n">
        <f aca="false">FALSE()</f>
        <v>0</v>
      </c>
      <c r="H73" s="0" t="s">
        <v>20</v>
      </c>
      <c r="I73" s="0" t="s">
        <v>7</v>
      </c>
    </row>
    <row r="74" customFormat="false" ht="14.25" hidden="false" customHeight="false" outlineLevel="0" collapsed="false">
      <c r="A74" s="0" t="s">
        <v>161</v>
      </c>
      <c r="B74" s="0" t="s">
        <v>162</v>
      </c>
      <c r="C74" s="0" t="s">
        <v>19</v>
      </c>
      <c r="D74" s="0" t="n">
        <v>0</v>
      </c>
      <c r="E74" s="0" t="n">
        <f aca="false">FALSE()</f>
        <v>0</v>
      </c>
      <c r="F74" s="0" t="n">
        <f aca="false">FALSE()</f>
        <v>0</v>
      </c>
      <c r="G74" s="0" t="n">
        <f aca="false">FALSE()</f>
        <v>0</v>
      </c>
      <c r="H74" s="0" t="s">
        <v>20</v>
      </c>
      <c r="I74" s="0" t="s">
        <v>7</v>
      </c>
    </row>
    <row r="75" customFormat="false" ht="14.25" hidden="false" customHeight="false" outlineLevel="0" collapsed="false">
      <c r="A75" s="0" t="s">
        <v>163</v>
      </c>
      <c r="B75" s="0" t="s">
        <v>164</v>
      </c>
      <c r="C75" s="0" t="s">
        <v>19</v>
      </c>
      <c r="D75" s="0" t="n">
        <v>0</v>
      </c>
      <c r="E75" s="0" t="n">
        <f aca="false">FALSE()</f>
        <v>0</v>
      </c>
      <c r="F75" s="0" t="n">
        <f aca="false">FALSE()</f>
        <v>0</v>
      </c>
      <c r="G75" s="0" t="n">
        <f aca="false">FALSE()</f>
        <v>0</v>
      </c>
      <c r="H75" s="0" t="s">
        <v>20</v>
      </c>
      <c r="I75" s="0" t="s">
        <v>7</v>
      </c>
    </row>
    <row r="76" customFormat="false" ht="14.25" hidden="false" customHeight="false" outlineLevel="0" collapsed="false">
      <c r="A76" s="0" t="s">
        <v>165</v>
      </c>
      <c r="B76" s="0" t="s">
        <v>166</v>
      </c>
      <c r="C76" s="0" t="s">
        <v>19</v>
      </c>
      <c r="D76" s="0" t="n">
        <v>0</v>
      </c>
      <c r="E76" s="0" t="n">
        <f aca="false">FALSE()</f>
        <v>0</v>
      </c>
      <c r="F76" s="0" t="n">
        <f aca="false">FALSE()</f>
        <v>0</v>
      </c>
      <c r="G76" s="0" t="n">
        <f aca="false">FALSE()</f>
        <v>0</v>
      </c>
      <c r="H76" s="0" t="s">
        <v>20</v>
      </c>
      <c r="I76" s="0" t="s">
        <v>7</v>
      </c>
    </row>
    <row r="77" customFormat="false" ht="14.25" hidden="false" customHeight="false" outlineLevel="0" collapsed="false">
      <c r="A77" s="0" t="s">
        <v>167</v>
      </c>
      <c r="B77" s="0" t="s">
        <v>168</v>
      </c>
      <c r="C77" s="0" t="s">
        <v>19</v>
      </c>
      <c r="D77" s="0" t="n">
        <v>0</v>
      </c>
      <c r="E77" s="0" t="n">
        <f aca="false">FALSE()</f>
        <v>0</v>
      </c>
      <c r="F77" s="0" t="n">
        <f aca="false">FALSE()</f>
        <v>0</v>
      </c>
      <c r="G77" s="0" t="n">
        <f aca="false">FALSE()</f>
        <v>0</v>
      </c>
      <c r="H77" s="0" t="s">
        <v>20</v>
      </c>
      <c r="I77" s="0" t="s">
        <v>7</v>
      </c>
    </row>
    <row r="78" customFormat="false" ht="14.25" hidden="false" customHeight="false" outlineLevel="0" collapsed="false">
      <c r="A78" s="0" t="s">
        <v>169</v>
      </c>
      <c r="B78" s="0" t="s">
        <v>170</v>
      </c>
      <c r="C78" s="0" t="s">
        <v>19</v>
      </c>
      <c r="D78" s="0" t="n">
        <v>0</v>
      </c>
      <c r="E78" s="0" t="n">
        <f aca="false">FALSE()</f>
        <v>0</v>
      </c>
      <c r="F78" s="0" t="n">
        <f aca="false">FALSE()</f>
        <v>0</v>
      </c>
      <c r="G78" s="0" t="n">
        <f aca="false">FALSE()</f>
        <v>0</v>
      </c>
      <c r="H78" s="0" t="s">
        <v>20</v>
      </c>
      <c r="I78" s="0" t="s">
        <v>7</v>
      </c>
    </row>
    <row r="79" customFormat="false" ht="14.25" hidden="false" customHeight="false" outlineLevel="0" collapsed="false">
      <c r="A79" s="0" t="s">
        <v>171</v>
      </c>
      <c r="B79" s="0" t="s">
        <v>172</v>
      </c>
      <c r="C79" s="0" t="s">
        <v>19</v>
      </c>
      <c r="D79" s="0" t="n">
        <v>0</v>
      </c>
      <c r="E79" s="0" t="n">
        <f aca="false">FALSE()</f>
        <v>0</v>
      </c>
      <c r="F79" s="0" t="n">
        <f aca="false">FALSE()</f>
        <v>0</v>
      </c>
      <c r="G79" s="0" t="n">
        <f aca="false">FALSE()</f>
        <v>0</v>
      </c>
      <c r="H79" s="0" t="s">
        <v>20</v>
      </c>
      <c r="I79" s="0" t="s">
        <v>7</v>
      </c>
    </row>
    <row r="80" customFormat="false" ht="14.25" hidden="false" customHeight="false" outlineLevel="0" collapsed="false">
      <c r="A80" s="0" t="s">
        <v>173</v>
      </c>
      <c r="B80" s="0" t="s">
        <v>174</v>
      </c>
      <c r="C80" s="0" t="s">
        <v>19</v>
      </c>
      <c r="D80" s="0" t="n">
        <v>0</v>
      </c>
      <c r="E80" s="0" t="n">
        <f aca="false">FALSE()</f>
        <v>0</v>
      </c>
      <c r="F80" s="0" t="n">
        <f aca="false">FALSE()</f>
        <v>0</v>
      </c>
      <c r="G80" s="0" t="n">
        <f aca="false">FALSE()</f>
        <v>0</v>
      </c>
      <c r="H80" s="0" t="s">
        <v>20</v>
      </c>
      <c r="I80" s="0" t="s">
        <v>7</v>
      </c>
    </row>
    <row r="81" customFormat="false" ht="14.25" hidden="false" customHeight="false" outlineLevel="0" collapsed="false">
      <c r="A81" s="0" t="s">
        <v>175</v>
      </c>
      <c r="B81" s="0" t="s">
        <v>176</v>
      </c>
      <c r="C81" s="0" t="s">
        <v>19</v>
      </c>
      <c r="D81" s="0" t="n">
        <v>0</v>
      </c>
      <c r="E81" s="0" t="n">
        <f aca="false">FALSE()</f>
        <v>0</v>
      </c>
      <c r="F81" s="0" t="n">
        <f aca="false">FALSE()</f>
        <v>0</v>
      </c>
      <c r="G81" s="0" t="n">
        <f aca="false">FALSE()</f>
        <v>0</v>
      </c>
      <c r="H81" s="0" t="s">
        <v>20</v>
      </c>
      <c r="I81" s="0" t="s">
        <v>7</v>
      </c>
    </row>
    <row r="82" customFormat="false" ht="14.25" hidden="false" customHeight="false" outlineLevel="0" collapsed="false">
      <c r="A82" s="0" t="s">
        <v>177</v>
      </c>
      <c r="B82" s="0" t="s">
        <v>178</v>
      </c>
      <c r="C82" s="0" t="s">
        <v>19</v>
      </c>
      <c r="D82" s="0" t="n">
        <v>0</v>
      </c>
      <c r="E82" s="0" t="n">
        <f aca="false">FALSE()</f>
        <v>0</v>
      </c>
      <c r="F82" s="0" t="n">
        <f aca="false">FALSE()</f>
        <v>0</v>
      </c>
      <c r="G82" s="0" t="n">
        <f aca="false">FALSE()</f>
        <v>0</v>
      </c>
      <c r="H82" s="0" t="s">
        <v>20</v>
      </c>
      <c r="I82" s="0" t="s">
        <v>7</v>
      </c>
    </row>
    <row r="83" customFormat="false" ht="14.25" hidden="false" customHeight="false" outlineLevel="0" collapsed="false">
      <c r="A83" s="0" t="s">
        <v>179</v>
      </c>
      <c r="B83" s="0" t="s">
        <v>180</v>
      </c>
      <c r="C83" s="0" t="s">
        <v>19</v>
      </c>
      <c r="D83" s="0" t="n">
        <v>0</v>
      </c>
      <c r="E83" s="0" t="n">
        <f aca="false">FALSE()</f>
        <v>0</v>
      </c>
      <c r="F83" s="0" t="n">
        <f aca="false">FALSE()</f>
        <v>0</v>
      </c>
      <c r="G83" s="0" t="n">
        <f aca="false">FALSE()</f>
        <v>0</v>
      </c>
      <c r="H83" s="0" t="s">
        <v>20</v>
      </c>
      <c r="I83" s="0" t="s">
        <v>7</v>
      </c>
    </row>
    <row r="84" customFormat="false" ht="14.25" hidden="false" customHeight="false" outlineLevel="0" collapsed="false">
      <c r="A84" s="0" t="s">
        <v>181</v>
      </c>
      <c r="B84" s="0" t="s">
        <v>182</v>
      </c>
      <c r="C84" s="0" t="s">
        <v>19</v>
      </c>
      <c r="D84" s="0" t="n">
        <v>0</v>
      </c>
      <c r="E84" s="0" t="n">
        <f aca="false">FALSE()</f>
        <v>0</v>
      </c>
      <c r="F84" s="0" t="n">
        <f aca="false">FALSE()</f>
        <v>0</v>
      </c>
      <c r="G84" s="0" t="n">
        <f aca="false">FALSE()</f>
        <v>0</v>
      </c>
      <c r="H84" s="0" t="s">
        <v>20</v>
      </c>
      <c r="I84" s="0" t="s">
        <v>7</v>
      </c>
    </row>
    <row r="85" customFormat="false" ht="14.25" hidden="false" customHeight="false" outlineLevel="0" collapsed="false">
      <c r="A85" s="0" t="s">
        <v>183</v>
      </c>
      <c r="B85" s="0" t="s">
        <v>184</v>
      </c>
      <c r="C85" s="0" t="s">
        <v>19</v>
      </c>
      <c r="D85" s="0" t="n">
        <v>0</v>
      </c>
      <c r="E85" s="0" t="n">
        <f aca="false">FALSE()</f>
        <v>0</v>
      </c>
      <c r="F85" s="0" t="n">
        <f aca="false">FALSE()</f>
        <v>0</v>
      </c>
      <c r="G85" s="0" t="n">
        <f aca="false">FALSE()</f>
        <v>0</v>
      </c>
      <c r="H85" s="0" t="s">
        <v>20</v>
      </c>
      <c r="I85" s="0" t="s">
        <v>7</v>
      </c>
    </row>
    <row r="86" customFormat="false" ht="14.25" hidden="false" customHeight="false" outlineLevel="0" collapsed="false">
      <c r="A86" s="0" t="s">
        <v>185</v>
      </c>
      <c r="B86" s="0" t="s">
        <v>186</v>
      </c>
      <c r="C86" s="0" t="s">
        <v>19</v>
      </c>
      <c r="D86" s="0" t="n">
        <v>0</v>
      </c>
      <c r="E86" s="0" t="n">
        <f aca="false">FALSE()</f>
        <v>0</v>
      </c>
      <c r="F86" s="0" t="n">
        <f aca="false">FALSE()</f>
        <v>0</v>
      </c>
      <c r="G86" s="0" t="n">
        <f aca="false">FALSE()</f>
        <v>0</v>
      </c>
      <c r="H86" s="0" t="s">
        <v>20</v>
      </c>
      <c r="I86" s="0" t="s">
        <v>7</v>
      </c>
    </row>
    <row r="87" customFormat="false" ht="14.25" hidden="false" customHeight="false" outlineLevel="0" collapsed="false">
      <c r="A87" s="0" t="s">
        <v>187</v>
      </c>
      <c r="B87" s="0" t="s">
        <v>188</v>
      </c>
      <c r="C87" s="0" t="s">
        <v>19</v>
      </c>
      <c r="D87" s="0" t="n">
        <v>0</v>
      </c>
      <c r="E87" s="0" t="n">
        <f aca="false">FALSE()</f>
        <v>0</v>
      </c>
      <c r="F87" s="0" t="n">
        <f aca="false">FALSE()</f>
        <v>0</v>
      </c>
      <c r="G87" s="0" t="n">
        <f aca="false">FALSE()</f>
        <v>0</v>
      </c>
      <c r="H87" s="0" t="s">
        <v>20</v>
      </c>
      <c r="I87" s="0" t="s">
        <v>7</v>
      </c>
    </row>
    <row r="88" customFormat="false" ht="14.25" hidden="false" customHeight="false" outlineLevel="0" collapsed="false">
      <c r="A88" s="0" t="s">
        <v>189</v>
      </c>
      <c r="B88" s="0" t="s">
        <v>190</v>
      </c>
      <c r="C88" s="0" t="s">
        <v>19</v>
      </c>
      <c r="D88" s="0" t="n">
        <v>0</v>
      </c>
      <c r="E88" s="0" t="n">
        <f aca="false">FALSE()</f>
        <v>0</v>
      </c>
      <c r="F88" s="0" t="n">
        <f aca="false">FALSE()</f>
        <v>0</v>
      </c>
      <c r="G88" s="0" t="n">
        <f aca="false">FALSE()</f>
        <v>0</v>
      </c>
      <c r="H88" s="0" t="s">
        <v>20</v>
      </c>
      <c r="I88" s="0" t="s">
        <v>7</v>
      </c>
    </row>
    <row r="89" customFormat="false" ht="14.25" hidden="false" customHeight="false" outlineLevel="0" collapsed="false">
      <c r="A89" s="0" t="s">
        <v>191</v>
      </c>
      <c r="B89" s="0" t="s">
        <v>192</v>
      </c>
      <c r="C89" s="0" t="s">
        <v>19</v>
      </c>
      <c r="D89" s="0" t="n">
        <v>0</v>
      </c>
      <c r="E89" s="0" t="n">
        <f aca="false">FALSE()</f>
        <v>0</v>
      </c>
      <c r="F89" s="0" t="n">
        <f aca="false">FALSE()</f>
        <v>0</v>
      </c>
      <c r="G89" s="0" t="n">
        <f aca="false">FALSE()</f>
        <v>0</v>
      </c>
      <c r="H89" s="0" t="s">
        <v>20</v>
      </c>
      <c r="I89" s="0" t="s">
        <v>7</v>
      </c>
    </row>
    <row r="90" customFormat="false" ht="14.25" hidden="false" customHeight="false" outlineLevel="0" collapsed="false">
      <c r="A90" s="0" t="s">
        <v>193</v>
      </c>
      <c r="B90" s="0" t="s">
        <v>194</v>
      </c>
      <c r="C90" s="0" t="s">
        <v>19</v>
      </c>
      <c r="D90" s="0" t="n">
        <v>0</v>
      </c>
      <c r="E90" s="0" t="n">
        <f aca="false">FALSE()</f>
        <v>0</v>
      </c>
      <c r="F90" s="0" t="n">
        <f aca="false">FALSE()</f>
        <v>0</v>
      </c>
      <c r="G90" s="0" t="n">
        <f aca="false">FALSE()</f>
        <v>0</v>
      </c>
      <c r="H90" s="0" t="s">
        <v>20</v>
      </c>
      <c r="I90" s="0" t="s">
        <v>7</v>
      </c>
    </row>
    <row r="91" customFormat="false" ht="14.25" hidden="false" customHeight="false" outlineLevel="0" collapsed="false">
      <c r="A91" s="0" t="s">
        <v>195</v>
      </c>
      <c r="B91" s="0" t="s">
        <v>196</v>
      </c>
      <c r="C91" s="0" t="s">
        <v>19</v>
      </c>
      <c r="D91" s="0" t="n">
        <v>0</v>
      </c>
      <c r="E91" s="0" t="n">
        <f aca="false">FALSE()</f>
        <v>0</v>
      </c>
      <c r="F91" s="0" t="n">
        <f aca="false">FALSE()</f>
        <v>0</v>
      </c>
      <c r="G91" s="0" t="n">
        <f aca="false">FALSE()</f>
        <v>0</v>
      </c>
      <c r="H91" s="0" t="s">
        <v>20</v>
      </c>
      <c r="I91" s="0" t="s">
        <v>7</v>
      </c>
    </row>
    <row r="92" customFormat="false" ht="14.25" hidden="false" customHeight="false" outlineLevel="0" collapsed="false">
      <c r="A92" s="0" t="s">
        <v>197</v>
      </c>
      <c r="B92" s="0" t="s">
        <v>198</v>
      </c>
      <c r="C92" s="0" t="s">
        <v>19</v>
      </c>
      <c r="D92" s="0" t="n">
        <v>0</v>
      </c>
      <c r="E92" s="0" t="n">
        <f aca="false">FALSE()</f>
        <v>0</v>
      </c>
      <c r="F92" s="0" t="n">
        <f aca="false">FALSE()</f>
        <v>0</v>
      </c>
      <c r="G92" s="0" t="n">
        <f aca="false">FALSE()</f>
        <v>0</v>
      </c>
      <c r="H92" s="0" t="s">
        <v>20</v>
      </c>
      <c r="I92" s="0" t="s">
        <v>7</v>
      </c>
    </row>
    <row r="93" customFormat="false" ht="14.25" hidden="false" customHeight="false" outlineLevel="0" collapsed="false">
      <c r="A93" s="0" t="s">
        <v>199</v>
      </c>
      <c r="B93" s="0" t="s">
        <v>200</v>
      </c>
      <c r="C93" s="0" t="s">
        <v>19</v>
      </c>
      <c r="D93" s="0" t="n">
        <v>0</v>
      </c>
      <c r="E93" s="0" t="n">
        <f aca="false">FALSE()</f>
        <v>0</v>
      </c>
      <c r="F93" s="0" t="n">
        <f aca="false">FALSE()</f>
        <v>0</v>
      </c>
      <c r="G93" s="0" t="n">
        <f aca="false">FALSE()</f>
        <v>0</v>
      </c>
      <c r="H93" s="0" t="s">
        <v>20</v>
      </c>
      <c r="I93" s="0" t="s">
        <v>7</v>
      </c>
    </row>
    <row r="94" customFormat="false" ht="14.25" hidden="false" customHeight="false" outlineLevel="0" collapsed="false">
      <c r="A94" s="0" t="s">
        <v>201</v>
      </c>
      <c r="B94" s="0" t="s">
        <v>202</v>
      </c>
      <c r="C94" s="0" t="s">
        <v>19</v>
      </c>
      <c r="D94" s="0" t="n">
        <v>0</v>
      </c>
      <c r="E94" s="0" t="n">
        <f aca="false">FALSE()</f>
        <v>0</v>
      </c>
      <c r="F94" s="0" t="n">
        <f aca="false">FALSE()</f>
        <v>0</v>
      </c>
      <c r="G94" s="0" t="n">
        <f aca="false">FALSE()</f>
        <v>0</v>
      </c>
      <c r="H94" s="0" t="s">
        <v>20</v>
      </c>
      <c r="I94" s="0" t="s">
        <v>7</v>
      </c>
    </row>
    <row r="95" customFormat="false" ht="14.25" hidden="false" customHeight="false" outlineLevel="0" collapsed="false">
      <c r="A95" s="0" t="s">
        <v>203</v>
      </c>
      <c r="B95" s="0" t="s">
        <v>204</v>
      </c>
      <c r="C95" s="0" t="s">
        <v>19</v>
      </c>
      <c r="D95" s="0" t="n">
        <v>0</v>
      </c>
      <c r="E95" s="0" t="n">
        <f aca="false">FALSE()</f>
        <v>0</v>
      </c>
      <c r="F95" s="0" t="n">
        <f aca="false">FALSE()</f>
        <v>0</v>
      </c>
      <c r="G95" s="0" t="n">
        <f aca="false">FALSE()</f>
        <v>0</v>
      </c>
      <c r="H95" s="0" t="s">
        <v>20</v>
      </c>
      <c r="I95" s="0" t="s">
        <v>7</v>
      </c>
    </row>
    <row r="96" customFormat="false" ht="14.25" hidden="false" customHeight="false" outlineLevel="0" collapsed="false">
      <c r="A96" s="0" t="s">
        <v>205</v>
      </c>
      <c r="B96" s="0" t="s">
        <v>206</v>
      </c>
      <c r="C96" s="0" t="s">
        <v>19</v>
      </c>
      <c r="D96" s="0" t="n">
        <v>0</v>
      </c>
      <c r="E96" s="0" t="n">
        <f aca="false">FALSE()</f>
        <v>0</v>
      </c>
      <c r="F96" s="0" t="n">
        <f aca="false">FALSE()</f>
        <v>0</v>
      </c>
      <c r="G96" s="0" t="n">
        <f aca="false">FALSE()</f>
        <v>0</v>
      </c>
      <c r="H96" s="0" t="s">
        <v>20</v>
      </c>
      <c r="I96" s="0" t="s">
        <v>7</v>
      </c>
    </row>
    <row r="97" customFormat="false" ht="14.25" hidden="false" customHeight="false" outlineLevel="0" collapsed="false">
      <c r="A97" s="0" t="s">
        <v>207</v>
      </c>
      <c r="B97" s="0" t="s">
        <v>208</v>
      </c>
      <c r="C97" s="0" t="s">
        <v>19</v>
      </c>
      <c r="D97" s="0" t="n">
        <v>0</v>
      </c>
      <c r="E97" s="0" t="n">
        <f aca="false">FALSE()</f>
        <v>0</v>
      </c>
      <c r="F97" s="0" t="n">
        <f aca="false">FALSE()</f>
        <v>0</v>
      </c>
      <c r="G97" s="0" t="n">
        <f aca="false">FALSE()</f>
        <v>0</v>
      </c>
      <c r="H97" s="0" t="s">
        <v>20</v>
      </c>
      <c r="I97" s="0" t="s">
        <v>7</v>
      </c>
    </row>
    <row r="98" customFormat="false" ht="14.25" hidden="false" customHeight="false" outlineLevel="0" collapsed="false">
      <c r="A98" s="0" t="s">
        <v>209</v>
      </c>
      <c r="B98" s="0" t="s">
        <v>210</v>
      </c>
      <c r="C98" s="0" t="s">
        <v>19</v>
      </c>
      <c r="D98" s="0" t="n">
        <v>0</v>
      </c>
      <c r="E98" s="0" t="n">
        <f aca="false">FALSE()</f>
        <v>0</v>
      </c>
      <c r="F98" s="0" t="n">
        <f aca="false">FALSE()</f>
        <v>0</v>
      </c>
      <c r="G98" s="0" t="n">
        <f aca="false">FALSE()</f>
        <v>0</v>
      </c>
      <c r="H98" s="0" t="s">
        <v>20</v>
      </c>
      <c r="I98" s="0" t="s">
        <v>7</v>
      </c>
    </row>
    <row r="99" customFormat="false" ht="14.25" hidden="false" customHeight="false" outlineLevel="0" collapsed="false">
      <c r="A99" s="0" t="s">
        <v>211</v>
      </c>
      <c r="B99" s="0" t="s">
        <v>212</v>
      </c>
      <c r="C99" s="0" t="s">
        <v>19</v>
      </c>
      <c r="D99" s="0" t="n">
        <v>0</v>
      </c>
      <c r="E99" s="0" t="n">
        <f aca="false">FALSE()</f>
        <v>0</v>
      </c>
      <c r="F99" s="0" t="n">
        <f aca="false">FALSE()</f>
        <v>0</v>
      </c>
      <c r="G99" s="0" t="n">
        <f aca="false">FALSE()</f>
        <v>0</v>
      </c>
      <c r="H99" s="0" t="s">
        <v>20</v>
      </c>
      <c r="I99" s="0" t="s">
        <v>7</v>
      </c>
    </row>
    <row r="100" customFormat="false" ht="14.25" hidden="false" customHeight="false" outlineLevel="0" collapsed="false">
      <c r="A100" s="0" t="s">
        <v>213</v>
      </c>
      <c r="B100" s="0" t="s">
        <v>214</v>
      </c>
      <c r="C100" s="0" t="s">
        <v>19</v>
      </c>
      <c r="D100" s="0" t="n">
        <v>0</v>
      </c>
      <c r="E100" s="0" t="n">
        <f aca="false">FALSE()</f>
        <v>0</v>
      </c>
      <c r="F100" s="0" t="n">
        <f aca="false">FALSE()</f>
        <v>0</v>
      </c>
      <c r="G100" s="0" t="n">
        <f aca="false">FALSE()</f>
        <v>0</v>
      </c>
      <c r="H100" s="0" t="s">
        <v>20</v>
      </c>
      <c r="I100" s="0" t="s">
        <v>7</v>
      </c>
    </row>
    <row r="101" customFormat="false" ht="14.25" hidden="false" customHeight="false" outlineLevel="0" collapsed="false">
      <c r="A101" s="0" t="s">
        <v>215</v>
      </c>
      <c r="B101" s="0" t="s">
        <v>216</v>
      </c>
      <c r="C101" s="0" t="s">
        <v>19</v>
      </c>
      <c r="D101" s="0" t="n">
        <v>0</v>
      </c>
      <c r="E101" s="0" t="n">
        <f aca="false">FALSE()</f>
        <v>0</v>
      </c>
      <c r="F101" s="0" t="n">
        <f aca="false">FALSE()</f>
        <v>0</v>
      </c>
      <c r="G101" s="0" t="n">
        <f aca="false">FALSE()</f>
        <v>0</v>
      </c>
      <c r="H101" s="0" t="s">
        <v>20</v>
      </c>
      <c r="I101" s="0" t="s">
        <v>7</v>
      </c>
    </row>
    <row r="102" customFormat="false" ht="14.25" hidden="false" customHeight="false" outlineLevel="0" collapsed="false">
      <c r="A102" s="0" t="s">
        <v>217</v>
      </c>
      <c r="B102" s="0" t="s">
        <v>218</v>
      </c>
      <c r="C102" s="0" t="s">
        <v>19</v>
      </c>
      <c r="D102" s="0" t="n">
        <v>0</v>
      </c>
      <c r="E102" s="0" t="n">
        <f aca="false">FALSE()</f>
        <v>0</v>
      </c>
      <c r="F102" s="0" t="n">
        <f aca="false">FALSE()</f>
        <v>0</v>
      </c>
      <c r="G102" s="0" t="n">
        <f aca="false">FALSE()</f>
        <v>0</v>
      </c>
      <c r="H102" s="0" t="s">
        <v>20</v>
      </c>
      <c r="I102" s="0" t="s">
        <v>7</v>
      </c>
    </row>
    <row r="103" customFormat="false" ht="14.25" hidden="false" customHeight="false" outlineLevel="0" collapsed="false">
      <c r="A103" s="0" t="s">
        <v>219</v>
      </c>
      <c r="B103" s="0" t="s">
        <v>220</v>
      </c>
      <c r="C103" s="0" t="s">
        <v>19</v>
      </c>
      <c r="D103" s="0" t="n">
        <v>0</v>
      </c>
      <c r="E103" s="0" t="n">
        <f aca="false">FALSE()</f>
        <v>0</v>
      </c>
      <c r="F103" s="0" t="n">
        <f aca="false">FALSE()</f>
        <v>0</v>
      </c>
      <c r="G103" s="0" t="n">
        <f aca="false">FALSE()</f>
        <v>0</v>
      </c>
      <c r="H103" s="0" t="s">
        <v>20</v>
      </c>
      <c r="I103" s="0" t="s">
        <v>7</v>
      </c>
    </row>
    <row r="104" customFormat="false" ht="14.25" hidden="false" customHeight="false" outlineLevel="0" collapsed="false">
      <c r="A104" s="0" t="s">
        <v>221</v>
      </c>
      <c r="B104" s="0" t="s">
        <v>222</v>
      </c>
      <c r="C104" s="0" t="s">
        <v>19</v>
      </c>
      <c r="D104" s="0" t="n">
        <v>0</v>
      </c>
      <c r="E104" s="0" t="n">
        <f aca="false">FALSE()</f>
        <v>0</v>
      </c>
      <c r="F104" s="0" t="n">
        <f aca="false">FALSE()</f>
        <v>0</v>
      </c>
      <c r="G104" s="0" t="n">
        <f aca="false">FALSE()</f>
        <v>0</v>
      </c>
      <c r="H104" s="0" t="s">
        <v>20</v>
      </c>
      <c r="I104" s="0" t="s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8.6875" defaultRowHeight="14.25" zeroHeight="false" outlineLevelRow="0" outlineLevelCol="0"/>
  <cols>
    <col collapsed="false" customWidth="true" hidden="false" outlineLevel="0" max="3" min="3" style="0" width="24.87"/>
    <col collapsed="false" customWidth="true" hidden="false" outlineLevel="0" max="6" min="6" style="0" width="10.33"/>
    <col collapsed="false" customWidth="true" hidden="false" outlineLevel="0" max="7" min="7" style="0" width="13.8"/>
    <col collapsed="false" customWidth="true" hidden="false" outlineLevel="0" max="8" min="8" style="0" width="12.33"/>
  </cols>
  <sheetData>
    <row r="1" customFormat="false" ht="14.25" hidden="false" customHeight="false" outlineLevel="0" collapsed="false">
      <c r="A1" s="0" t="s">
        <v>0</v>
      </c>
      <c r="B1" s="0" t="s">
        <v>223</v>
      </c>
    </row>
    <row r="2" customFormat="false" ht="14.25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224</v>
      </c>
      <c r="E2" s="0" t="s">
        <v>225</v>
      </c>
      <c r="F2" s="0" t="s">
        <v>226</v>
      </c>
      <c r="G2" s="0" t="s">
        <v>227</v>
      </c>
      <c r="H2" s="0" t="s">
        <v>228</v>
      </c>
      <c r="I2" s="0" t="s">
        <v>15</v>
      </c>
      <c r="J2" s="0" t="s">
        <v>229</v>
      </c>
    </row>
    <row r="3" customFormat="false" ht="14.25" hidden="false" customHeight="false" outlineLevel="0" collapsed="false">
      <c r="A3" s="0" t="s">
        <v>230</v>
      </c>
      <c r="B3" s="0" t="s">
        <v>231</v>
      </c>
      <c r="C3" s="0" t="s">
        <v>232</v>
      </c>
      <c r="D3" s="0" t="n">
        <v>2.77814998007088</v>
      </c>
      <c r="E3" s="0" t="s">
        <v>233</v>
      </c>
      <c r="F3" s="0" t="n">
        <f aca="false">LOG(G3,2)</f>
        <v>9.22881447060824</v>
      </c>
      <c r="G3" s="0" t="n">
        <v>599.998245000632</v>
      </c>
      <c r="H3" s="0" t="n">
        <f aca="false">LOG10(G3)</f>
        <v>2.77814998007088</v>
      </c>
      <c r="I3" s="0" t="s">
        <v>7</v>
      </c>
      <c r="J3" s="0" t="s">
        <v>234</v>
      </c>
    </row>
    <row r="4" customFormat="false" ht="14.25" hidden="false" customHeight="false" outlineLevel="0" collapsed="false">
      <c r="A4" s="0" t="s">
        <v>235</v>
      </c>
      <c r="B4" s="0" t="s">
        <v>236</v>
      </c>
      <c r="C4" s="0" t="s">
        <v>237</v>
      </c>
      <c r="D4" s="0" t="n">
        <v>-0.301029995663981</v>
      </c>
      <c r="E4" s="0" t="s">
        <v>233</v>
      </c>
      <c r="F4" s="0" t="n">
        <f aca="false">LOG(G4,2)</f>
        <v>-1</v>
      </c>
      <c r="G4" s="0" t="n">
        <v>0.5</v>
      </c>
      <c r="H4" s="0" t="n">
        <f aca="false">LOG10(G4)</f>
        <v>-0.301029995663981</v>
      </c>
      <c r="I4" s="0" t="s">
        <v>7</v>
      </c>
      <c r="J4" s="0" t="s">
        <v>238</v>
      </c>
    </row>
    <row r="5" customFormat="false" ht="14.25" hidden="false" customHeight="false" outlineLevel="0" collapsed="false">
      <c r="A5" s="0" t="s">
        <v>239</v>
      </c>
      <c r="B5" s="0" t="s">
        <v>240</v>
      </c>
      <c r="C5" s="0" t="s">
        <v>232</v>
      </c>
      <c r="D5" s="0" t="n">
        <v>0.903081857467521</v>
      </c>
      <c r="E5" s="0" t="s">
        <v>233</v>
      </c>
      <c r="F5" s="0" t="n">
        <f aca="false">LOG(G5,2)</f>
        <v>2.99997299430442</v>
      </c>
      <c r="G5" s="0" t="n">
        <v>7.9998502500276</v>
      </c>
      <c r="H5" s="0" t="n">
        <f aca="false">LOG10(G5)</f>
        <v>0.903081857467521</v>
      </c>
      <c r="I5" s="0" t="s">
        <v>7</v>
      </c>
      <c r="J5" s="0" t="s">
        <v>241</v>
      </c>
    </row>
    <row r="6" customFormat="false" ht="14.25" hidden="false" customHeight="false" outlineLevel="0" collapsed="false">
      <c r="A6" s="0" t="s">
        <v>242</v>
      </c>
      <c r="B6" s="0" t="s">
        <v>243</v>
      </c>
      <c r="C6" s="0" t="s">
        <v>237</v>
      </c>
      <c r="D6" s="0" t="n">
        <v>0.936252282852836</v>
      </c>
      <c r="E6" s="0" t="s">
        <v>233</v>
      </c>
      <c r="F6" s="0" t="n">
        <f aca="false">LOG(G6,2)</f>
        <v>3.11016276231127</v>
      </c>
      <c r="G6" s="0" t="n">
        <v>8.6348</v>
      </c>
      <c r="H6" s="0" t="n">
        <f aca="false">LOG10(G6)</f>
        <v>0.936252282852836</v>
      </c>
      <c r="I6" s="0" t="s">
        <v>7</v>
      </c>
      <c r="J6" s="0" t="s">
        <v>244</v>
      </c>
    </row>
    <row r="7" customFormat="false" ht="14.25" hidden="false" customHeight="false" outlineLevel="0" collapsed="false">
      <c r="A7" s="0" t="s">
        <v>245</v>
      </c>
      <c r="B7" s="0" t="s">
        <v>246</v>
      </c>
      <c r="C7" s="0" t="s">
        <v>237</v>
      </c>
      <c r="D7" s="0" t="n">
        <v>0.103974669386388</v>
      </c>
      <c r="E7" s="0" t="s">
        <v>233</v>
      </c>
      <c r="F7" s="0" t="n">
        <f aca="false">LOG(G7,2)</f>
        <v>0.345396375391268</v>
      </c>
      <c r="G7" s="0" t="n">
        <v>1.2705</v>
      </c>
      <c r="H7" s="0" t="n">
        <f aca="false">LOG10(G7)</f>
        <v>0.103974669386388</v>
      </c>
      <c r="I7" s="0" t="s">
        <v>7</v>
      </c>
      <c r="J7" s="0" t="s">
        <v>247</v>
      </c>
    </row>
    <row r="8" customFormat="false" ht="14.25" hidden="false" customHeight="false" outlineLevel="0" collapsed="false">
      <c r="A8" s="0" t="s">
        <v>248</v>
      </c>
      <c r="B8" s="0" t="s">
        <v>249</v>
      </c>
      <c r="C8" s="0" t="s">
        <v>237</v>
      </c>
      <c r="D8" s="0" t="n">
        <v>0.544390543337748</v>
      </c>
      <c r="E8" s="0" t="s">
        <v>233</v>
      </c>
      <c r="F8" s="0" t="n">
        <f aca="false">LOG(G8,2)</f>
        <v>1.80842624050466</v>
      </c>
      <c r="G8" s="0" t="n">
        <v>3.5026</v>
      </c>
      <c r="H8" s="0" t="n">
        <f aca="false">LOG10(G8)</f>
        <v>0.544390543337748</v>
      </c>
      <c r="I8" s="0" t="s">
        <v>7</v>
      </c>
      <c r="J8" s="0" t="s">
        <v>250</v>
      </c>
    </row>
    <row r="9" customFormat="false" ht="14.25" hidden="false" customHeight="false" outlineLevel="0" collapsed="false">
      <c r="A9" s="0" t="s">
        <v>251</v>
      </c>
      <c r="B9" s="0" t="s">
        <v>252</v>
      </c>
      <c r="C9" s="0" t="s">
        <v>237</v>
      </c>
      <c r="D9" s="0" t="n">
        <v>0</v>
      </c>
      <c r="E9" s="0" t="s">
        <v>233</v>
      </c>
      <c r="F9" s="0" t="n">
        <f aca="false">LOG(G9,2)</f>
        <v>0</v>
      </c>
      <c r="G9" s="0" t="n">
        <v>1</v>
      </c>
      <c r="H9" s="0" t="n">
        <f aca="false">LOG10(G9)</f>
        <v>0</v>
      </c>
      <c r="I9" s="0" t="s">
        <v>7</v>
      </c>
      <c r="J9" s="0" t="s">
        <v>253</v>
      </c>
    </row>
    <row r="10" customFormat="false" ht="14.25" hidden="false" customHeight="false" outlineLevel="0" collapsed="false">
      <c r="A10" s="0" t="s">
        <v>254</v>
      </c>
      <c r="B10" s="0" t="s">
        <v>255</v>
      </c>
      <c r="C10" s="0" t="s">
        <v>237</v>
      </c>
      <c r="D10" s="0" t="n">
        <v>-1</v>
      </c>
      <c r="E10" s="0" t="s">
        <v>233</v>
      </c>
      <c r="F10" s="0" t="n">
        <f aca="false">LOG(G10,2)</f>
        <v>-3.32192809488736</v>
      </c>
      <c r="G10" s="0" t="n">
        <v>0.1</v>
      </c>
      <c r="H10" s="0" t="n">
        <f aca="false">LOG10(G10)</f>
        <v>-1</v>
      </c>
      <c r="I10" s="0" t="s">
        <v>7</v>
      </c>
      <c r="J10" s="0" t="s">
        <v>256</v>
      </c>
    </row>
    <row r="11" customFormat="false" ht="14.25" hidden="false" customHeight="false" outlineLevel="0" collapsed="false">
      <c r="A11" s="0" t="s">
        <v>257</v>
      </c>
      <c r="B11" s="0" t="s">
        <v>258</v>
      </c>
      <c r="C11" s="0" t="s">
        <v>232</v>
      </c>
      <c r="D11" s="0" t="n">
        <v>0.0791845484839835</v>
      </c>
      <c r="E11" s="0" t="s">
        <v>233</v>
      </c>
      <c r="F11" s="0" t="n">
        <f aca="false">LOG(G11,2)</f>
        <v>0.263045376289915</v>
      </c>
      <c r="G11" s="0" t="n">
        <v>1.20000912500357</v>
      </c>
      <c r="H11" s="0" t="n">
        <f aca="false">LOG10(G11)</f>
        <v>0.0791845484839835</v>
      </c>
      <c r="I11" s="0" t="s">
        <v>7</v>
      </c>
      <c r="J11" s="0" t="s">
        <v>259</v>
      </c>
    </row>
    <row r="12" customFormat="false" ht="14.25" hidden="false" customHeight="false" outlineLevel="0" collapsed="false">
      <c r="A12" s="0" t="s">
        <v>260</v>
      </c>
      <c r="B12" s="0" t="s">
        <v>261</v>
      </c>
      <c r="C12" s="0" t="s">
        <v>237</v>
      </c>
      <c r="D12" s="0" t="n">
        <v>-1</v>
      </c>
      <c r="E12" s="0" t="s">
        <v>233</v>
      </c>
      <c r="F12" s="0" t="n">
        <f aca="false">LOG(G12,2)</f>
        <v>-3.32192809488736</v>
      </c>
      <c r="G12" s="0" t="n">
        <v>0.1</v>
      </c>
      <c r="H12" s="0" t="n">
        <f aca="false">LOG10(G12)</f>
        <v>-1</v>
      </c>
      <c r="I12" s="0" t="s">
        <v>7</v>
      </c>
      <c r="J12" s="0" t="s">
        <v>262</v>
      </c>
    </row>
    <row r="13" customFormat="false" ht="14.25" hidden="false" customHeight="false" outlineLevel="0" collapsed="false">
      <c r="A13" s="0" t="s">
        <v>263</v>
      </c>
      <c r="B13" s="0" t="s">
        <v>264</v>
      </c>
      <c r="C13" s="0" t="s">
        <v>237</v>
      </c>
      <c r="D13" s="0" t="n">
        <v>0.301029995663981</v>
      </c>
      <c r="E13" s="0" t="s">
        <v>233</v>
      </c>
      <c r="F13" s="0" t="n">
        <f aca="false">LOG(G13,2)</f>
        <v>1</v>
      </c>
      <c r="G13" s="0" t="n">
        <v>2</v>
      </c>
      <c r="H13" s="0" t="n">
        <f aca="false">LOG10(G13)</f>
        <v>0.301029995663981</v>
      </c>
      <c r="I13" s="0" t="s">
        <v>7</v>
      </c>
      <c r="J13" s="0" t="s">
        <v>265</v>
      </c>
    </row>
    <row r="14" customFormat="false" ht="14.25" hidden="false" customHeight="false" outlineLevel="0" collapsed="false">
      <c r="A14" s="0" t="s">
        <v>266</v>
      </c>
      <c r="B14" s="0" t="s">
        <v>267</v>
      </c>
      <c r="C14" s="0" t="s">
        <v>237</v>
      </c>
      <c r="D14" s="0" t="n">
        <v>-0.698970004336019</v>
      </c>
      <c r="E14" s="0" t="s">
        <v>233</v>
      </c>
      <c r="F14" s="0" t="n">
        <f aca="false">LOG(G14,2)</f>
        <v>-2.32192809488736</v>
      </c>
      <c r="G14" s="0" t="n">
        <v>0.2</v>
      </c>
      <c r="H14" s="0" t="n">
        <f aca="false">LOG10(G14)</f>
        <v>-0.698970004336019</v>
      </c>
      <c r="I14" s="0" t="s">
        <v>7</v>
      </c>
      <c r="J14" s="0" t="s">
        <v>268</v>
      </c>
    </row>
    <row r="15" customFormat="false" ht="14.25" hidden="false" customHeight="false" outlineLevel="0" collapsed="false">
      <c r="A15" s="0" t="s">
        <v>269</v>
      </c>
      <c r="B15" s="0" t="s">
        <v>270</v>
      </c>
      <c r="C15" s="0" t="s">
        <v>237</v>
      </c>
      <c r="D15" s="0" t="n">
        <v>0</v>
      </c>
      <c r="E15" s="0" t="s">
        <v>233</v>
      </c>
      <c r="F15" s="0" t="n">
        <f aca="false">LOG(G15,2)</f>
        <v>0</v>
      </c>
      <c r="G15" s="0" t="n">
        <v>1</v>
      </c>
      <c r="H15" s="0" t="n">
        <f aca="false">LOG10(G15)</f>
        <v>0</v>
      </c>
      <c r="I15" s="0" t="s">
        <v>7</v>
      </c>
      <c r="J15" s="0" t="s">
        <v>271</v>
      </c>
    </row>
    <row r="16" customFormat="false" ht="14.25" hidden="false" customHeight="false" outlineLevel="0" collapsed="false">
      <c r="A16" s="0" t="s">
        <v>272</v>
      </c>
      <c r="B16" s="0" t="s">
        <v>273</v>
      </c>
      <c r="C16" s="0" t="s">
        <v>237</v>
      </c>
      <c r="D16" s="0" t="n">
        <v>1.69897000433602</v>
      </c>
      <c r="E16" s="0" t="s">
        <v>233</v>
      </c>
      <c r="F16" s="0" t="n">
        <f aca="false">LOG(G16,2)</f>
        <v>5.64385618977472</v>
      </c>
      <c r="G16" s="0" t="n">
        <v>50</v>
      </c>
      <c r="H16" s="0" t="n">
        <f aca="false">LOG10(G16)</f>
        <v>1.69897000433602</v>
      </c>
      <c r="I16" s="0" t="s">
        <v>7</v>
      </c>
      <c r="J16" s="0" t="s">
        <v>274</v>
      </c>
    </row>
    <row r="17" customFormat="false" ht="14.25" hidden="false" customHeight="false" outlineLevel="0" collapsed="false">
      <c r="A17" s="0" t="s">
        <v>275</v>
      </c>
      <c r="B17" s="0" t="s">
        <v>276</v>
      </c>
      <c r="C17" s="0" t="s">
        <v>232</v>
      </c>
      <c r="D17" s="0" t="n">
        <v>-0.920815451516016</v>
      </c>
      <c r="E17" s="0" t="s">
        <v>233</v>
      </c>
      <c r="F17" s="0" t="n">
        <f aca="false">LOG(G17,2)</f>
        <v>-3.05888271859745</v>
      </c>
      <c r="G17" s="0" t="n">
        <v>0.120000912500357</v>
      </c>
      <c r="H17" s="0" t="n">
        <f aca="false">LOG10(G17)</f>
        <v>-0.920815451516016</v>
      </c>
      <c r="I17" s="0" t="s">
        <v>7</v>
      </c>
      <c r="J17" s="0" t="s">
        <v>277</v>
      </c>
    </row>
    <row r="18" customFormat="false" ht="14.25" hidden="false" customHeight="false" outlineLevel="0" collapsed="false">
      <c r="A18" s="0" t="s">
        <v>278</v>
      </c>
      <c r="B18" s="0" t="s">
        <v>279</v>
      </c>
      <c r="C18" s="0" t="s">
        <v>237</v>
      </c>
      <c r="D18" s="0" t="n">
        <v>-1</v>
      </c>
      <c r="E18" s="0" t="s">
        <v>233</v>
      </c>
      <c r="F18" s="0" t="n">
        <f aca="false">LOG(G18,2)</f>
        <v>-3.32192809488736</v>
      </c>
      <c r="G18" s="0" t="n">
        <v>0.1</v>
      </c>
      <c r="H18" s="0" t="n">
        <f aca="false">LOG10(G18)</f>
        <v>-1</v>
      </c>
      <c r="I18" s="0" t="s">
        <v>7</v>
      </c>
      <c r="J18" s="0" t="s">
        <v>280</v>
      </c>
    </row>
    <row r="19" customFormat="false" ht="14.25" hidden="false" customHeight="false" outlineLevel="0" collapsed="false">
      <c r="A19" s="0" t="s">
        <v>281</v>
      </c>
      <c r="B19" s="0" t="s">
        <v>282</v>
      </c>
      <c r="C19" s="0" t="s">
        <v>232</v>
      </c>
      <c r="D19" s="0" t="n">
        <v>-0.221850019929116</v>
      </c>
      <c r="E19" s="0" t="s">
        <v>233</v>
      </c>
      <c r="F19" s="0" t="n">
        <f aca="false">LOG(G19,2)</f>
        <v>-0.736969814053853</v>
      </c>
      <c r="G19" s="0" t="n">
        <v>0.599998245000632</v>
      </c>
      <c r="H19" s="0" t="n">
        <f aca="false">LOG10(G19)</f>
        <v>-0.221850019929116</v>
      </c>
      <c r="I19" s="0" t="s">
        <v>7</v>
      </c>
      <c r="J19" s="0" t="s">
        <v>283</v>
      </c>
    </row>
    <row r="20" customFormat="false" ht="14.25" hidden="false" customHeight="false" outlineLevel="0" collapsed="false">
      <c r="A20" s="0" t="s">
        <v>284</v>
      </c>
      <c r="B20" s="0" t="s">
        <v>285</v>
      </c>
      <c r="C20" s="0" t="s">
        <v>237</v>
      </c>
      <c r="D20" s="0" t="n">
        <v>-1</v>
      </c>
      <c r="E20" s="0" t="s">
        <v>233</v>
      </c>
      <c r="F20" s="0" t="n">
        <f aca="false">LOG(G20,2)</f>
        <v>-3.32192809488736</v>
      </c>
      <c r="G20" s="0" t="n">
        <v>0.1</v>
      </c>
      <c r="H20" s="0" t="n">
        <f aca="false">LOG10(G20)</f>
        <v>-1</v>
      </c>
      <c r="I20" s="0" t="s">
        <v>7</v>
      </c>
      <c r="J20" s="0" t="s">
        <v>286</v>
      </c>
    </row>
    <row r="21" customFormat="false" ht="14.25" hidden="false" customHeight="false" outlineLevel="0" collapsed="false">
      <c r="A21" s="0" t="s">
        <v>287</v>
      </c>
      <c r="B21" s="0" t="s">
        <v>288</v>
      </c>
      <c r="C21" s="0" t="s">
        <v>232</v>
      </c>
      <c r="D21" s="0" t="n">
        <v>1.25526818626439</v>
      </c>
      <c r="E21" s="0" t="s">
        <v>233</v>
      </c>
      <c r="F21" s="0" t="n">
        <f aca="false">LOG(G21,2)</f>
        <v>4.16991065456996</v>
      </c>
      <c r="G21" s="0" t="n">
        <v>17.9998209999959</v>
      </c>
      <c r="H21" s="0" t="n">
        <f aca="false">LOG10(G21)</f>
        <v>1.25526818626439</v>
      </c>
      <c r="I21" s="0" t="s">
        <v>7</v>
      </c>
      <c r="J21" s="0" t="s">
        <v>289</v>
      </c>
    </row>
    <row r="22" customFormat="false" ht="14.25" hidden="false" customHeight="false" outlineLevel="0" collapsed="false">
      <c r="A22" s="0" t="s">
        <v>290</v>
      </c>
      <c r="B22" s="0" t="s">
        <v>291</v>
      </c>
      <c r="C22" s="0" t="s">
        <v>237</v>
      </c>
      <c r="D22" s="0" t="n">
        <v>0.301029995663981</v>
      </c>
      <c r="E22" s="0" t="s">
        <v>233</v>
      </c>
      <c r="F22" s="0" t="n">
        <f aca="false">LOG(G22,2)</f>
        <v>1</v>
      </c>
      <c r="G22" s="0" t="n">
        <v>2</v>
      </c>
      <c r="H22" s="0" t="n">
        <f aca="false">LOG10(G22)</f>
        <v>0.301029995663981</v>
      </c>
      <c r="I22" s="0" t="s">
        <v>7</v>
      </c>
      <c r="J22" s="0" t="s">
        <v>292</v>
      </c>
    </row>
    <row r="23" customFormat="false" ht="14.25" hidden="false" customHeight="false" outlineLevel="0" collapsed="false">
      <c r="A23" s="0" t="s">
        <v>293</v>
      </c>
      <c r="B23" s="0" t="s">
        <v>294</v>
      </c>
      <c r="C23" s="0" t="s">
        <v>232</v>
      </c>
      <c r="D23" s="0" t="n">
        <v>2.99999872968816</v>
      </c>
      <c r="E23" s="0" t="s">
        <v>233</v>
      </c>
      <c r="F23" s="0" t="n">
        <f aca="false">LOG(G23,2)</f>
        <v>9.96578006477749</v>
      </c>
      <c r="G23" s="0" t="n">
        <v>999.997075003167</v>
      </c>
      <c r="H23" s="0" t="n">
        <f aca="false">LOG10(G23)</f>
        <v>2.99999872968816</v>
      </c>
      <c r="I23" s="0" t="s">
        <v>7</v>
      </c>
      <c r="J23" s="0" t="s">
        <v>295</v>
      </c>
    </row>
    <row r="24" customFormat="false" ht="14.25" hidden="false" customHeight="false" outlineLevel="0" collapsed="false">
      <c r="A24" s="0" t="s">
        <v>296</v>
      </c>
      <c r="B24" s="0" t="s">
        <v>297</v>
      </c>
      <c r="C24" s="0" t="s">
        <v>237</v>
      </c>
      <c r="D24" s="0" t="n">
        <v>-1</v>
      </c>
      <c r="E24" s="0" t="s">
        <v>233</v>
      </c>
      <c r="F24" s="0" t="n">
        <f aca="false">LOG(G24,2)</f>
        <v>-3.32192809488736</v>
      </c>
      <c r="G24" s="0" t="n">
        <v>0.1</v>
      </c>
      <c r="H24" s="0" t="n">
        <f aca="false">LOG10(G24)</f>
        <v>-1</v>
      </c>
      <c r="I24" s="0" t="s">
        <v>7</v>
      </c>
      <c r="J24" s="0" t="s">
        <v>298</v>
      </c>
    </row>
    <row r="25" customFormat="false" ht="14.25" hidden="false" customHeight="false" outlineLevel="0" collapsed="false">
      <c r="A25" s="0" t="s">
        <v>299</v>
      </c>
      <c r="B25" s="0" t="s">
        <v>300</v>
      </c>
      <c r="C25" s="0" t="s">
        <v>232</v>
      </c>
      <c r="D25" s="0" t="n">
        <v>0.477119984406902</v>
      </c>
      <c r="E25" s="0" t="s">
        <v>233</v>
      </c>
      <c r="F25" s="0" t="n">
        <f aca="false">LOG(G25,2)</f>
        <v>1.58495828083351</v>
      </c>
      <c r="G25" s="0" t="n">
        <v>2.99999122500316</v>
      </c>
      <c r="H25" s="0" t="n">
        <f aca="false">LOG10(G25)</f>
        <v>0.477119984406902</v>
      </c>
      <c r="I25" s="0" t="s">
        <v>7</v>
      </c>
      <c r="J25" s="0" t="s">
        <v>301</v>
      </c>
    </row>
    <row r="26" customFormat="false" ht="14.25" hidden="false" customHeight="false" outlineLevel="0" collapsed="false">
      <c r="A26" s="0" t="s">
        <v>302</v>
      </c>
      <c r="B26" s="0" t="s">
        <v>303</v>
      </c>
      <c r="C26" s="0" t="s">
        <v>237</v>
      </c>
      <c r="D26" s="0" t="n">
        <v>0.602059991327962</v>
      </c>
      <c r="E26" s="0" t="s">
        <v>233</v>
      </c>
      <c r="F26" s="0" t="n">
        <f aca="false">LOG(G26,2)</f>
        <v>2</v>
      </c>
      <c r="G26" s="0" t="n">
        <v>4</v>
      </c>
      <c r="H26" s="0" t="n">
        <f aca="false">LOG10(G26)</f>
        <v>0.602059991327962</v>
      </c>
      <c r="I26" s="0" t="s">
        <v>7</v>
      </c>
      <c r="J26" s="0" t="s">
        <v>304</v>
      </c>
    </row>
    <row r="27" customFormat="false" ht="14.25" hidden="false" customHeight="false" outlineLevel="0" collapsed="false">
      <c r="A27" s="0" t="s">
        <v>305</v>
      </c>
      <c r="B27" s="0" t="s">
        <v>306</v>
      </c>
      <c r="C27" s="0" t="s">
        <v>237</v>
      </c>
      <c r="D27" s="0" t="n">
        <v>-0.397940008672038</v>
      </c>
      <c r="E27" s="0" t="s">
        <v>233</v>
      </c>
      <c r="F27" s="0" t="n">
        <f aca="false">LOG(G27,2)</f>
        <v>-1.32192809488736</v>
      </c>
      <c r="G27" s="0" t="n">
        <v>0.4</v>
      </c>
      <c r="H27" s="0" t="n">
        <f aca="false">LOG10(G27)</f>
        <v>-0.397940008672038</v>
      </c>
      <c r="I27" s="0" t="s">
        <v>7</v>
      </c>
      <c r="J27" s="0" t="s">
        <v>307</v>
      </c>
    </row>
    <row r="28" customFormat="false" ht="14.25" hidden="false" customHeight="false" outlineLevel="0" collapsed="false">
      <c r="A28" s="0" t="s">
        <v>308</v>
      </c>
      <c r="B28" s="0" t="s">
        <v>309</v>
      </c>
      <c r="C28" s="0" t="s">
        <v>232</v>
      </c>
      <c r="D28" s="0" t="n">
        <v>3.77814998007088</v>
      </c>
      <c r="E28" s="0" t="s">
        <v>233</v>
      </c>
      <c r="F28" s="0" t="n">
        <f aca="false">LOG(G28,2)</f>
        <v>12.5507425654956</v>
      </c>
      <c r="G28" s="0" t="n">
        <v>5999.98245000632</v>
      </c>
      <c r="H28" s="0" t="n">
        <f aca="false">LOG10(G28)</f>
        <v>3.77814998007088</v>
      </c>
      <c r="I28" s="0" t="s">
        <v>7</v>
      </c>
      <c r="J28" s="0" t="s">
        <v>310</v>
      </c>
    </row>
    <row r="29" customFormat="false" ht="14.25" hidden="false" customHeight="false" outlineLevel="0" collapsed="false">
      <c r="A29" s="0" t="s">
        <v>311</v>
      </c>
      <c r="B29" s="0" t="s">
        <v>312</v>
      </c>
      <c r="C29" s="0" t="s">
        <v>237</v>
      </c>
      <c r="D29" s="0" t="n">
        <v>-1</v>
      </c>
      <c r="E29" s="0" t="s">
        <v>233</v>
      </c>
      <c r="F29" s="0" t="n">
        <f aca="false">LOG(G29,2)</f>
        <v>-3.32192809488736</v>
      </c>
      <c r="G29" s="0" t="n">
        <v>0.1</v>
      </c>
      <c r="H29" s="0" t="n">
        <f aca="false">LOG10(G29)</f>
        <v>-1</v>
      </c>
      <c r="I29" s="0" t="s">
        <v>7</v>
      </c>
      <c r="J29" s="0" t="s">
        <v>313</v>
      </c>
    </row>
    <row r="30" customFormat="false" ht="14.25" hidden="false" customHeight="false" outlineLevel="0" collapsed="false">
      <c r="A30" s="0" t="s">
        <v>314</v>
      </c>
      <c r="B30" s="0" t="s">
        <v>315</v>
      </c>
      <c r="C30" s="0" t="s">
        <v>237</v>
      </c>
      <c r="D30" s="0" t="n">
        <v>-0.769551078621726</v>
      </c>
      <c r="E30" s="0" t="s">
        <v>233</v>
      </c>
      <c r="F30" s="0" t="n">
        <f aca="false">LOG(G30,2)</f>
        <v>-2.55639334852439</v>
      </c>
      <c r="G30" s="0" t="n">
        <v>0.17</v>
      </c>
      <c r="H30" s="0" t="n">
        <f aca="false">LOG10(G30)</f>
        <v>-0.769551078621726</v>
      </c>
      <c r="I30" s="0" t="s">
        <v>7</v>
      </c>
      <c r="J30" s="0" t="s">
        <v>316</v>
      </c>
    </row>
    <row r="31" customFormat="false" ht="14.25" hidden="false" customHeight="false" outlineLevel="0" collapsed="false">
      <c r="A31" s="0" t="s">
        <v>317</v>
      </c>
      <c r="B31" s="0" t="s">
        <v>318</v>
      </c>
      <c r="C31" s="0" t="s">
        <v>232</v>
      </c>
      <c r="D31" s="0" t="n">
        <v>3.4771199844069</v>
      </c>
      <c r="E31" s="0" t="s">
        <v>233</v>
      </c>
      <c r="F31" s="0" t="n">
        <f aca="false">LOG(G31,2)</f>
        <v>11.5507425654956</v>
      </c>
      <c r="G31" s="0" t="n">
        <v>2999.99122500316</v>
      </c>
      <c r="H31" s="0" t="n">
        <f aca="false">LOG10(G31)</f>
        <v>3.4771199844069</v>
      </c>
      <c r="I31" s="0" t="s">
        <v>7</v>
      </c>
      <c r="J31" s="0" t="s">
        <v>319</v>
      </c>
    </row>
    <row r="32" customFormat="false" ht="14.25" hidden="false" customHeight="false" outlineLevel="0" collapsed="false">
      <c r="A32" s="0" t="s">
        <v>320</v>
      </c>
      <c r="B32" s="0" t="s">
        <v>321</v>
      </c>
      <c r="C32" s="0" t="s">
        <v>237</v>
      </c>
      <c r="D32" s="0" t="n">
        <v>0</v>
      </c>
      <c r="E32" s="0" t="s">
        <v>233</v>
      </c>
      <c r="F32" s="0" t="n">
        <f aca="false">LOG(G32,2)</f>
        <v>0</v>
      </c>
      <c r="G32" s="0" t="n">
        <v>1</v>
      </c>
      <c r="H32" s="0" t="n">
        <f aca="false">LOG10(G32)</f>
        <v>0</v>
      </c>
      <c r="I32" s="0" t="s">
        <v>7</v>
      </c>
      <c r="J32" s="0" t="s">
        <v>322</v>
      </c>
    </row>
    <row r="33" customFormat="false" ht="14.25" hidden="false" customHeight="false" outlineLevel="0" collapsed="false">
      <c r="A33" s="0" t="s">
        <v>323</v>
      </c>
      <c r="B33" s="0" t="s">
        <v>324</v>
      </c>
      <c r="C33" s="0" t="s">
        <v>237</v>
      </c>
      <c r="D33" s="0" t="n">
        <v>0.397940008672038</v>
      </c>
      <c r="E33" s="0" t="s">
        <v>233</v>
      </c>
      <c r="F33" s="0" t="n">
        <f aca="false">LOG(G33,2)</f>
        <v>1.32192809488736</v>
      </c>
      <c r="G33" s="0" t="n">
        <v>2.5</v>
      </c>
      <c r="H33" s="0" t="n">
        <f aca="false">LOG10(G33)</f>
        <v>0.397940008672038</v>
      </c>
      <c r="I33" s="0" t="s">
        <v>7</v>
      </c>
      <c r="J33" s="0" t="s">
        <v>325</v>
      </c>
    </row>
    <row r="34" customFormat="false" ht="14.25" hidden="false" customHeight="false" outlineLevel="0" collapsed="false">
      <c r="A34" s="0" t="s">
        <v>326</v>
      </c>
      <c r="B34" s="0" t="s">
        <v>327</v>
      </c>
      <c r="C34" s="0" t="s">
        <v>237</v>
      </c>
      <c r="D34" s="0" t="n">
        <v>-0.823908740944319</v>
      </c>
      <c r="E34" s="0" t="s">
        <v>233</v>
      </c>
      <c r="F34" s="0" t="n">
        <f aca="false">LOG(G34,2)</f>
        <v>-2.73696559416621</v>
      </c>
      <c r="G34" s="0" t="n">
        <v>0.15</v>
      </c>
      <c r="H34" s="0" t="n">
        <f aca="false">LOG10(G34)</f>
        <v>-0.823908740944319</v>
      </c>
      <c r="I34" s="0" t="s">
        <v>7</v>
      </c>
      <c r="J34" s="0" t="s">
        <v>328</v>
      </c>
    </row>
    <row r="35" customFormat="false" ht="14.25" hidden="false" customHeight="false" outlineLevel="0" collapsed="false">
      <c r="A35" s="0" t="s">
        <v>329</v>
      </c>
      <c r="B35" s="0" t="s">
        <v>330</v>
      </c>
      <c r="C35" s="0" t="s">
        <v>232</v>
      </c>
      <c r="D35" s="0" t="n">
        <v>4.4771199844069</v>
      </c>
      <c r="E35" s="0" t="s">
        <v>233</v>
      </c>
      <c r="F35" s="0" t="n">
        <f aca="false">LOG(G35,2)</f>
        <v>14.872670660383</v>
      </c>
      <c r="G35" s="0" t="n">
        <v>29999.9122500316</v>
      </c>
      <c r="H35" s="0" t="n">
        <f aca="false">LOG10(G35)</f>
        <v>4.4771199844069</v>
      </c>
      <c r="I35" s="0" t="s">
        <v>7</v>
      </c>
      <c r="J35" s="0" t="s">
        <v>331</v>
      </c>
    </row>
    <row r="36" customFormat="false" ht="14.25" hidden="false" customHeight="false" outlineLevel="0" collapsed="false">
      <c r="A36" s="0" t="s">
        <v>332</v>
      </c>
      <c r="B36" s="0" t="s">
        <v>333</v>
      </c>
      <c r="C36" s="0" t="s">
        <v>237</v>
      </c>
      <c r="D36" s="0" t="n">
        <v>0</v>
      </c>
      <c r="E36" s="0" t="s">
        <v>233</v>
      </c>
      <c r="F36" s="0" t="n">
        <f aca="false">LOG(G36,2)</f>
        <v>0</v>
      </c>
      <c r="G36" s="0" t="n">
        <v>1</v>
      </c>
      <c r="H36" s="0" t="n">
        <f aca="false">LOG10(G36)</f>
        <v>0</v>
      </c>
      <c r="I36" s="0" t="s">
        <v>7</v>
      </c>
      <c r="J36" s="0" t="s">
        <v>334</v>
      </c>
    </row>
    <row r="37" customFormat="false" ht="14.25" hidden="false" customHeight="false" outlineLevel="0" collapsed="false">
      <c r="A37" s="0" t="s">
        <v>335</v>
      </c>
      <c r="B37" s="0" t="s">
        <v>336</v>
      </c>
      <c r="C37" s="0" t="s">
        <v>232</v>
      </c>
      <c r="D37" s="0" t="n">
        <v>3.99996815115037</v>
      </c>
      <c r="E37" s="0" t="s">
        <v>233</v>
      </c>
      <c r="F37" s="0" t="n">
        <f aca="false">LOG(G37,2)</f>
        <v>13.2876065799611</v>
      </c>
      <c r="G37" s="0" t="n">
        <v>9999.26668002539</v>
      </c>
      <c r="H37" s="0" t="n">
        <f aca="false">LOG10(G37)</f>
        <v>3.99996815115037</v>
      </c>
      <c r="I37" s="0" t="s">
        <v>7</v>
      </c>
      <c r="J37" s="0" t="s">
        <v>337</v>
      </c>
    </row>
    <row r="38" customFormat="false" ht="14.25" hidden="false" customHeight="false" outlineLevel="0" collapsed="false">
      <c r="A38" s="0" t="s">
        <v>338</v>
      </c>
      <c r="B38" s="0" t="s">
        <v>339</v>
      </c>
      <c r="C38" s="0" t="s">
        <v>237</v>
      </c>
      <c r="D38" s="0" t="n">
        <v>-0.301029995663981</v>
      </c>
      <c r="E38" s="0" t="s">
        <v>233</v>
      </c>
      <c r="F38" s="0" t="n">
        <f aca="false">LOG(G38,2)</f>
        <v>-1</v>
      </c>
      <c r="G38" s="0" t="n">
        <v>0.5</v>
      </c>
      <c r="H38" s="0" t="n">
        <f aca="false">LOG10(G38)</f>
        <v>-0.301029995663981</v>
      </c>
      <c r="I38" s="0" t="s">
        <v>7</v>
      </c>
      <c r="J38" s="0" t="s">
        <v>340</v>
      </c>
    </row>
    <row r="39" customFormat="false" ht="14.25" hidden="false" customHeight="false" outlineLevel="0" collapsed="false">
      <c r="A39" s="0" t="s">
        <v>341</v>
      </c>
      <c r="B39" s="0" t="s">
        <v>342</v>
      </c>
      <c r="C39" s="0" t="s">
        <v>237</v>
      </c>
      <c r="D39" s="0" t="n">
        <v>0</v>
      </c>
      <c r="E39" s="0" t="s">
        <v>233</v>
      </c>
      <c r="F39" s="0" t="n">
        <f aca="false">LOG(G39,2)</f>
        <v>0</v>
      </c>
      <c r="G39" s="0" t="n">
        <v>1</v>
      </c>
      <c r="H39" s="0" t="n">
        <f aca="false">LOG10(G39)</f>
        <v>0</v>
      </c>
      <c r="I39" s="0" t="s">
        <v>7</v>
      </c>
      <c r="J39" s="0" t="s">
        <v>343</v>
      </c>
    </row>
    <row r="40" customFormat="false" ht="14.25" hidden="false" customHeight="false" outlineLevel="0" collapsed="false">
      <c r="A40" s="0" t="s">
        <v>344</v>
      </c>
      <c r="B40" s="0" t="s">
        <v>345</v>
      </c>
      <c r="C40" s="0" t="s">
        <v>237</v>
      </c>
      <c r="D40" s="0" t="n">
        <v>-4</v>
      </c>
      <c r="E40" s="0" t="s">
        <v>233</v>
      </c>
      <c r="F40" s="0" t="n">
        <f aca="false">LOG(G40,2)</f>
        <v>-13.2877123795494</v>
      </c>
      <c r="G40" s="0" t="n">
        <v>0.0001</v>
      </c>
      <c r="H40" s="0" t="n">
        <f aca="false">LOG10(G40)</f>
        <v>-4</v>
      </c>
      <c r="I40" s="0" t="s">
        <v>7</v>
      </c>
      <c r="J40" s="0" t="s">
        <v>346</v>
      </c>
    </row>
    <row r="41" customFormat="false" ht="14.25" hidden="false" customHeight="false" outlineLevel="0" collapsed="false">
      <c r="A41" s="0" t="s">
        <v>347</v>
      </c>
      <c r="B41" s="0" t="s">
        <v>348</v>
      </c>
      <c r="C41" s="0" t="s">
        <v>237</v>
      </c>
      <c r="D41" s="0" t="n">
        <v>-1</v>
      </c>
      <c r="E41" s="0" t="s">
        <v>233</v>
      </c>
      <c r="F41" s="0" t="n">
        <f aca="false">LOG(G41,2)</f>
        <v>-3.32192809488736</v>
      </c>
      <c r="G41" s="0" t="n">
        <v>0.1</v>
      </c>
      <c r="H41" s="0" t="n">
        <f aca="false">LOG10(G41)</f>
        <v>-1</v>
      </c>
      <c r="I41" s="0" t="s">
        <v>7</v>
      </c>
      <c r="J41" s="0" t="s">
        <v>349</v>
      </c>
    </row>
    <row r="42" customFormat="false" ht="14.25" hidden="false" customHeight="false" outlineLevel="0" collapsed="false">
      <c r="A42" s="0" t="s">
        <v>350</v>
      </c>
      <c r="B42" s="0" t="s">
        <v>351</v>
      </c>
      <c r="C42" s="0" t="s">
        <v>237</v>
      </c>
      <c r="D42" s="0" t="n">
        <v>0</v>
      </c>
      <c r="E42" s="0" t="s">
        <v>233</v>
      </c>
      <c r="F42" s="0" t="n">
        <f aca="false">LOG(G42,2)</f>
        <v>0</v>
      </c>
      <c r="G42" s="0" t="n">
        <v>1</v>
      </c>
      <c r="H42" s="0" t="n">
        <f aca="false">LOG10(G42)</f>
        <v>0</v>
      </c>
      <c r="I42" s="0" t="s">
        <v>7</v>
      </c>
      <c r="J42" s="0" t="s">
        <v>352</v>
      </c>
    </row>
    <row r="43" customFormat="false" ht="14.25" hidden="false" customHeight="false" outlineLevel="0" collapsed="false">
      <c r="A43" s="0" t="s">
        <v>353</v>
      </c>
      <c r="B43" s="0" t="s">
        <v>354</v>
      </c>
      <c r="C43" s="0" t="s">
        <v>232</v>
      </c>
      <c r="D43" s="0" t="n">
        <v>3.62324932658915</v>
      </c>
      <c r="E43" s="0" t="s">
        <v>233</v>
      </c>
      <c r="F43" s="0" t="n">
        <f aca="false">LOG(G43,2)</f>
        <v>12.0361737327782</v>
      </c>
      <c r="G43" s="0" t="n">
        <v>4200.00035000039</v>
      </c>
      <c r="H43" s="0" t="n">
        <f aca="false">LOG10(G43)</f>
        <v>3.62324932658915</v>
      </c>
      <c r="I43" s="0" t="s">
        <v>7</v>
      </c>
      <c r="J43" s="0" t="s">
        <v>355</v>
      </c>
    </row>
    <row r="44" customFormat="false" ht="14.25" hidden="false" customHeight="false" outlineLevel="0" collapsed="false">
      <c r="A44" s="0" t="s">
        <v>356</v>
      </c>
      <c r="B44" s="0" t="s">
        <v>357</v>
      </c>
      <c r="C44" s="0" t="s">
        <v>237</v>
      </c>
      <c r="D44" s="0" t="n">
        <v>-0.602059991327962</v>
      </c>
      <c r="E44" s="0" t="s">
        <v>233</v>
      </c>
      <c r="F44" s="0" t="n">
        <f aca="false">LOG(G44,2)</f>
        <v>-2</v>
      </c>
      <c r="G44" s="0" t="n">
        <v>0.25</v>
      </c>
      <c r="H44" s="0" t="n">
        <f aca="false">LOG10(G44)</f>
        <v>-0.602059991327962</v>
      </c>
      <c r="I44" s="0" t="s">
        <v>7</v>
      </c>
      <c r="J44" s="0" t="s">
        <v>358</v>
      </c>
    </row>
    <row r="45" customFormat="false" ht="14.25" hidden="false" customHeight="false" outlineLevel="0" collapsed="false">
      <c r="A45" s="0" t="s">
        <v>359</v>
      </c>
      <c r="B45" s="0" t="s">
        <v>360</v>
      </c>
      <c r="C45" s="0" t="s">
        <v>237</v>
      </c>
      <c r="D45" s="0" t="n">
        <v>-2.69897000433602</v>
      </c>
      <c r="E45" s="0" t="s">
        <v>233</v>
      </c>
      <c r="F45" s="0" t="n">
        <f aca="false">LOG(G45,2)</f>
        <v>-8.96578428466209</v>
      </c>
      <c r="G45" s="0" t="n">
        <v>0.002</v>
      </c>
      <c r="H45" s="0" t="n">
        <f aca="false">LOG10(G45)</f>
        <v>-2.69897000433602</v>
      </c>
      <c r="I45" s="0" t="s">
        <v>7</v>
      </c>
      <c r="J45" s="0" t="s">
        <v>361</v>
      </c>
    </row>
    <row r="46" customFormat="false" ht="14.25" hidden="false" customHeight="false" outlineLevel="0" collapsed="false">
      <c r="A46" s="0" t="s">
        <v>362</v>
      </c>
      <c r="B46" s="0" t="s">
        <v>363</v>
      </c>
      <c r="C46" s="0" t="s">
        <v>237</v>
      </c>
      <c r="D46" s="0" t="n">
        <v>-3.48148606012211</v>
      </c>
      <c r="E46" s="0" t="s">
        <v>233</v>
      </c>
      <c r="F46" s="0" t="n">
        <f aca="false">LOG(G46,2)</f>
        <v>-11.5652463550784</v>
      </c>
      <c r="G46" s="0" t="n">
        <v>0.00033</v>
      </c>
      <c r="H46" s="0" t="n">
        <f aca="false">LOG10(G46)</f>
        <v>-3.48148606012211</v>
      </c>
      <c r="I46" s="0" t="s">
        <v>7</v>
      </c>
      <c r="J46" s="0" t="s">
        <v>364</v>
      </c>
    </row>
    <row r="47" customFormat="false" ht="14.25" hidden="false" customHeight="false" outlineLevel="0" collapsed="false">
      <c r="A47" s="0" t="s">
        <v>365</v>
      </c>
      <c r="B47" s="0" t="s">
        <v>366</v>
      </c>
      <c r="C47" s="0" t="s">
        <v>237</v>
      </c>
      <c r="D47" s="0" t="n">
        <v>-0.698970004336019</v>
      </c>
      <c r="E47" s="0" t="s">
        <v>233</v>
      </c>
      <c r="F47" s="0" t="n">
        <f aca="false">LOG(G47,2)</f>
        <v>-2.32192809488736</v>
      </c>
      <c r="G47" s="0" t="n">
        <v>0.2</v>
      </c>
      <c r="H47" s="0" t="n">
        <f aca="false">LOG10(G47)</f>
        <v>-0.698970004336019</v>
      </c>
      <c r="I47" s="0" t="s">
        <v>7</v>
      </c>
      <c r="J47" s="0" t="s">
        <v>367</v>
      </c>
    </row>
    <row r="48" customFormat="false" ht="14.25" hidden="false" customHeight="false" outlineLevel="0" collapsed="false">
      <c r="A48" s="0" t="s">
        <v>368</v>
      </c>
      <c r="B48" s="0" t="s">
        <v>369</v>
      </c>
      <c r="C48" s="0" t="s">
        <v>232</v>
      </c>
      <c r="D48" s="0" t="n">
        <v>2.69895227173088</v>
      </c>
      <c r="E48" s="0" t="s">
        <v>233</v>
      </c>
      <c r="F48" s="0" t="n">
        <f aca="false">LOG(G48,2)</f>
        <v>8.96572537822287</v>
      </c>
      <c r="G48" s="0" t="n">
        <v>499.979585000655</v>
      </c>
      <c r="H48" s="0" t="n">
        <f aca="false">LOG10(G48)</f>
        <v>2.69895227173088</v>
      </c>
      <c r="I48" s="0" t="s">
        <v>7</v>
      </c>
      <c r="J48" s="0" t="s">
        <v>370</v>
      </c>
    </row>
    <row r="49" customFormat="false" ht="14.25" hidden="false" customHeight="false" outlineLevel="0" collapsed="false">
      <c r="A49" s="0" t="s">
        <v>371</v>
      </c>
      <c r="B49" s="0" t="s">
        <v>372</v>
      </c>
      <c r="C49" s="0" t="s">
        <v>237</v>
      </c>
      <c r="D49" s="0" t="n">
        <v>-1</v>
      </c>
      <c r="E49" s="0" t="s">
        <v>233</v>
      </c>
      <c r="F49" s="0" t="n">
        <f aca="false">LOG(G49,2)</f>
        <v>-3.32192809488736</v>
      </c>
      <c r="G49" s="0" t="n">
        <v>0.1</v>
      </c>
      <c r="H49" s="0" t="n">
        <f aca="false">LOG10(G49)</f>
        <v>-1</v>
      </c>
      <c r="I49" s="0" t="s">
        <v>7</v>
      </c>
      <c r="J49" s="0" t="s">
        <v>373</v>
      </c>
    </row>
    <row r="50" customFormat="false" ht="14.25" hidden="false" customHeight="false" outlineLevel="0" collapsed="false">
      <c r="A50" s="0" t="s">
        <v>374</v>
      </c>
      <c r="B50" s="0" t="s">
        <v>375</v>
      </c>
      <c r="C50" s="0" t="s">
        <v>232</v>
      </c>
      <c r="D50" s="0" t="n">
        <v>1.39794422565116</v>
      </c>
      <c r="E50" s="0" t="s">
        <v>233</v>
      </c>
      <c r="F50" s="0" t="n">
        <f aca="false">LOG(G50,2)</f>
        <v>4.64387019827614</v>
      </c>
      <c r="G50" s="0" t="n">
        <v>25.0002427500101</v>
      </c>
      <c r="H50" s="0" t="n">
        <f aca="false">LOG10(G50)</f>
        <v>1.39794422565116</v>
      </c>
      <c r="I50" s="0" t="s">
        <v>7</v>
      </c>
      <c r="J50" s="0" t="s">
        <v>376</v>
      </c>
    </row>
    <row r="51" customFormat="false" ht="14.25" hidden="false" customHeight="false" outlineLevel="0" collapsed="false">
      <c r="A51" s="0" t="s">
        <v>377</v>
      </c>
      <c r="B51" s="0" t="s">
        <v>378</v>
      </c>
      <c r="C51" s="0" t="s">
        <v>237</v>
      </c>
      <c r="D51" s="0" t="n">
        <v>-1.77469071827414</v>
      </c>
      <c r="E51" s="0" t="s">
        <v>233</v>
      </c>
      <c r="F51" s="0" t="n">
        <f aca="false">LOG(G51,2)</f>
        <v>-5.89539495677069</v>
      </c>
      <c r="G51" s="0" t="n">
        <v>0.0168</v>
      </c>
      <c r="H51" s="0" t="n">
        <f aca="false">LOG10(G51)</f>
        <v>-1.77469071827414</v>
      </c>
      <c r="I51" s="0" t="s">
        <v>7</v>
      </c>
      <c r="J51" s="0" t="s">
        <v>379</v>
      </c>
    </row>
    <row r="52" customFormat="false" ht="14.25" hidden="false" customHeight="false" outlineLevel="0" collapsed="false">
      <c r="A52" s="0" t="s">
        <v>380</v>
      </c>
      <c r="B52" s="0" t="s">
        <v>381</v>
      </c>
      <c r="C52" s="0" t="s">
        <v>237</v>
      </c>
      <c r="D52" s="0" t="n">
        <v>-3</v>
      </c>
      <c r="E52" s="0" t="s">
        <v>233</v>
      </c>
      <c r="F52" s="0" t="n">
        <f aca="false">LOG(G52,2)</f>
        <v>-9.96578428466209</v>
      </c>
      <c r="G52" s="0" t="n">
        <v>0.001</v>
      </c>
      <c r="H52" s="0" t="n">
        <f aca="false">LOG10(G52)</f>
        <v>-3</v>
      </c>
      <c r="I52" s="0" t="s">
        <v>7</v>
      </c>
      <c r="J52" s="0" t="s">
        <v>382</v>
      </c>
    </row>
    <row r="53" customFormat="false" ht="14.25" hidden="false" customHeight="false" outlineLevel="0" collapsed="false">
      <c r="A53" s="0" t="s">
        <v>383</v>
      </c>
      <c r="B53" s="0" t="s">
        <v>384</v>
      </c>
      <c r="C53" s="0" t="s">
        <v>232</v>
      </c>
      <c r="D53" s="0" t="n">
        <v>1.39794422565116</v>
      </c>
      <c r="E53" s="0" t="s">
        <v>233</v>
      </c>
      <c r="F53" s="0" t="n">
        <f aca="false">LOG(G53,2)</f>
        <v>4.64387019827614</v>
      </c>
      <c r="G53" s="0" t="n">
        <v>25.0002427500101</v>
      </c>
      <c r="H53" s="0" t="n">
        <f aca="false">LOG10(G53)</f>
        <v>1.39794422565116</v>
      </c>
      <c r="I53" s="0" t="s">
        <v>7</v>
      </c>
      <c r="J53" s="0" t="s">
        <v>385</v>
      </c>
    </row>
    <row r="54" customFormat="false" ht="14.25" hidden="false" customHeight="false" outlineLevel="0" collapsed="false">
      <c r="A54" s="0" t="s">
        <v>386</v>
      </c>
      <c r="B54" s="0" t="s">
        <v>387</v>
      </c>
      <c r="C54" s="0" t="s">
        <v>237</v>
      </c>
      <c r="D54" s="0" t="n">
        <v>-1.77469071827414</v>
      </c>
      <c r="E54" s="0" t="s">
        <v>233</v>
      </c>
      <c r="F54" s="0" t="n">
        <f aca="false">LOG(G54,2)</f>
        <v>-5.89539495677069</v>
      </c>
      <c r="G54" s="0" t="n">
        <v>0.0168</v>
      </c>
      <c r="H54" s="0" t="n">
        <f aca="false">LOG10(G54)</f>
        <v>-1.77469071827414</v>
      </c>
      <c r="I54" s="0" t="s">
        <v>7</v>
      </c>
      <c r="J54" s="0" t="s">
        <v>388</v>
      </c>
    </row>
    <row r="55" customFormat="false" ht="14.25" hidden="false" customHeight="false" outlineLevel="0" collapsed="false">
      <c r="A55" s="0" t="s">
        <v>389</v>
      </c>
      <c r="B55" s="0" t="s">
        <v>390</v>
      </c>
      <c r="C55" s="0" t="s">
        <v>232</v>
      </c>
      <c r="D55" s="0" t="n">
        <v>2.99999872968816</v>
      </c>
      <c r="E55" s="0" t="s">
        <v>233</v>
      </c>
      <c r="F55" s="0" t="n">
        <f aca="false">LOG(G55,2)</f>
        <v>9.96578006477749</v>
      </c>
      <c r="G55" s="0" t="n">
        <v>999.997075003167</v>
      </c>
      <c r="H55" s="0" t="n">
        <f aca="false">LOG10(G55)</f>
        <v>2.99999872968816</v>
      </c>
      <c r="I55" s="0" t="s">
        <v>7</v>
      </c>
      <c r="J55" s="0" t="s">
        <v>391</v>
      </c>
    </row>
    <row r="56" customFormat="false" ht="14.25" hidden="false" customHeight="false" outlineLevel="0" collapsed="false">
      <c r="A56" s="0" t="s">
        <v>392</v>
      </c>
      <c r="B56" s="0" t="s">
        <v>393</v>
      </c>
      <c r="C56" s="0" t="s">
        <v>237</v>
      </c>
      <c r="D56" s="0" t="n">
        <v>0</v>
      </c>
      <c r="E56" s="0" t="s">
        <v>233</v>
      </c>
      <c r="F56" s="0" t="n">
        <f aca="false">LOG(G56,2)</f>
        <v>0</v>
      </c>
      <c r="G56" s="0" t="n">
        <v>1</v>
      </c>
      <c r="H56" s="0" t="n">
        <f aca="false">LOG10(G56)</f>
        <v>0</v>
      </c>
      <c r="I56" s="0" t="s">
        <v>7</v>
      </c>
      <c r="J56" s="0" t="s">
        <v>394</v>
      </c>
    </row>
    <row r="57" customFormat="false" ht="14.25" hidden="false" customHeight="false" outlineLevel="0" collapsed="false">
      <c r="A57" s="0" t="s">
        <v>395</v>
      </c>
      <c r="B57" s="0" t="s">
        <v>396</v>
      </c>
      <c r="C57" s="0" t="s">
        <v>232</v>
      </c>
      <c r="D57" s="0" t="n">
        <v>5.25526818626439</v>
      </c>
      <c r="E57" s="0" t="s">
        <v>233</v>
      </c>
      <c r="F57" s="0" t="n">
        <f aca="false">LOG(G57,2)</f>
        <v>17.4576230341194</v>
      </c>
      <c r="G57" s="0" t="n">
        <v>179998.209999959</v>
      </c>
      <c r="H57" s="0" t="n">
        <f aca="false">LOG10(G57)</f>
        <v>5.25526818626439</v>
      </c>
      <c r="I57" s="0" t="s">
        <v>7</v>
      </c>
      <c r="J57" s="0" t="s">
        <v>397</v>
      </c>
    </row>
    <row r="58" customFormat="false" ht="14.25" hidden="false" customHeight="false" outlineLevel="0" collapsed="false">
      <c r="A58" s="0" t="s">
        <v>398</v>
      </c>
      <c r="B58" s="0" t="s">
        <v>399</v>
      </c>
      <c r="C58" s="0" t="s">
        <v>237</v>
      </c>
      <c r="D58" s="0" t="n">
        <v>1</v>
      </c>
      <c r="E58" s="0" t="s">
        <v>233</v>
      </c>
      <c r="F58" s="0" t="n">
        <f aca="false">LOG(G58,2)</f>
        <v>3.32192809488736</v>
      </c>
      <c r="G58" s="0" t="n">
        <v>10</v>
      </c>
      <c r="H58" s="0" t="n">
        <f aca="false">LOG10(G58)</f>
        <v>1</v>
      </c>
      <c r="I58" s="0" t="s">
        <v>7</v>
      </c>
      <c r="J58" s="0" t="s">
        <v>400</v>
      </c>
    </row>
    <row r="59" customFormat="false" ht="14.25" hidden="false" customHeight="false" outlineLevel="0" collapsed="false">
      <c r="A59" s="0" t="s">
        <v>401</v>
      </c>
      <c r="B59" s="0" t="s">
        <v>402</v>
      </c>
      <c r="C59" s="0" t="s">
        <v>232</v>
      </c>
      <c r="D59" s="0" t="n">
        <v>4.07918454848398</v>
      </c>
      <c r="E59" s="0" t="s">
        <v>233</v>
      </c>
      <c r="F59" s="0" t="n">
        <f aca="false">LOG(G59,2)</f>
        <v>13.5507577558394</v>
      </c>
      <c r="G59" s="0" t="n">
        <v>12000.0912500357</v>
      </c>
      <c r="H59" s="0" t="n">
        <f aca="false">LOG10(G59)</f>
        <v>4.07918454848398</v>
      </c>
      <c r="I59" s="0" t="s">
        <v>7</v>
      </c>
      <c r="J59" s="0" t="s">
        <v>403</v>
      </c>
    </row>
    <row r="60" customFormat="false" ht="14.25" hidden="false" customHeight="false" outlineLevel="0" collapsed="false">
      <c r="A60" s="0" t="s">
        <v>404</v>
      </c>
      <c r="B60" s="0" t="s">
        <v>405</v>
      </c>
      <c r="C60" s="0" t="s">
        <v>237</v>
      </c>
      <c r="D60" s="0" t="n">
        <v>1</v>
      </c>
      <c r="E60" s="0" t="s">
        <v>233</v>
      </c>
      <c r="F60" s="0" t="n">
        <f aca="false">LOG(G60,2)</f>
        <v>3.32192809488736</v>
      </c>
      <c r="G60" s="0" t="n">
        <v>10</v>
      </c>
      <c r="H60" s="0" t="n">
        <f aca="false">LOG10(G60)</f>
        <v>1</v>
      </c>
      <c r="I60" s="0" t="s">
        <v>7</v>
      </c>
      <c r="J60" s="0" t="s">
        <v>406</v>
      </c>
    </row>
    <row r="61" customFormat="false" ht="14.25" hidden="false" customHeight="false" outlineLevel="0" collapsed="false">
      <c r="A61" s="0" t="s">
        <v>407</v>
      </c>
      <c r="B61" s="0" t="s">
        <v>408</v>
      </c>
      <c r="C61" s="0" t="s">
        <v>237</v>
      </c>
      <c r="D61" s="0" t="n">
        <v>-1.30102999566398</v>
      </c>
      <c r="E61" s="0" t="s">
        <v>233</v>
      </c>
      <c r="F61" s="0" t="n">
        <f aca="false">LOG(G61,2)</f>
        <v>-4.32192809488736</v>
      </c>
      <c r="G61" s="0" t="n">
        <v>0.05</v>
      </c>
      <c r="H61" s="0" t="n">
        <f aca="false">LOG10(G61)</f>
        <v>-1.30102999566398</v>
      </c>
      <c r="I61" s="0" t="s">
        <v>7</v>
      </c>
      <c r="J61" s="0" t="s">
        <v>409</v>
      </c>
    </row>
    <row r="62" customFormat="false" ht="14.25" hidden="false" customHeight="false" outlineLevel="0" collapsed="false">
      <c r="A62" s="0" t="s">
        <v>410</v>
      </c>
      <c r="B62" s="0" t="s">
        <v>411</v>
      </c>
      <c r="C62" s="0" t="s">
        <v>237</v>
      </c>
      <c r="D62" s="0" t="n">
        <v>-1.15490195998574</v>
      </c>
      <c r="E62" s="0" t="s">
        <v>233</v>
      </c>
      <c r="F62" s="0" t="n">
        <f aca="false">LOG(G62,2)</f>
        <v>-3.83650126771712</v>
      </c>
      <c r="G62" s="0" t="n">
        <v>0.07</v>
      </c>
      <c r="H62" s="0" t="n">
        <f aca="false">LOG10(G62)</f>
        <v>-1.15490195998574</v>
      </c>
      <c r="I62" s="0" t="s">
        <v>7</v>
      </c>
      <c r="J62" s="0" t="s">
        <v>412</v>
      </c>
    </row>
    <row r="63" customFormat="false" ht="14.25" hidden="false" customHeight="false" outlineLevel="0" collapsed="false">
      <c r="A63" s="0" t="s">
        <v>413</v>
      </c>
      <c r="B63" s="0" t="s">
        <v>414</v>
      </c>
      <c r="C63" s="0" t="s">
        <v>232</v>
      </c>
      <c r="D63" s="0" t="n">
        <v>2.97762480643904</v>
      </c>
      <c r="E63" s="0" t="s">
        <v>233</v>
      </c>
      <c r="F63" s="0" t="n">
        <f aca="false">LOG(G63,2)</f>
        <v>9.89145550054339</v>
      </c>
      <c r="G63" s="0" t="n">
        <v>949.783906459951</v>
      </c>
      <c r="H63" s="0" t="n">
        <f aca="false">LOG10(G63)</f>
        <v>2.97762480643904</v>
      </c>
      <c r="I63" s="0" t="s">
        <v>7</v>
      </c>
      <c r="J63" s="0" t="s">
        <v>415</v>
      </c>
    </row>
    <row r="64" customFormat="false" ht="14.25" hidden="false" customHeight="false" outlineLevel="0" collapsed="false">
      <c r="A64" s="0" t="s">
        <v>416</v>
      </c>
      <c r="B64" s="0" t="s">
        <v>417</v>
      </c>
      <c r="C64" s="0" t="s">
        <v>237</v>
      </c>
      <c r="D64" s="0" t="n">
        <v>1.20411998265592</v>
      </c>
      <c r="E64" s="0" t="s">
        <v>233</v>
      </c>
      <c r="F64" s="0" t="n">
        <f aca="false">LOG(G64,2)</f>
        <v>4</v>
      </c>
      <c r="G64" s="0" t="n">
        <v>16</v>
      </c>
      <c r="H64" s="0" t="n">
        <f aca="false">LOG10(G64)</f>
        <v>1.20411998265592</v>
      </c>
      <c r="I64" s="0" t="s">
        <v>7</v>
      </c>
      <c r="J64" s="0" t="s">
        <v>418</v>
      </c>
    </row>
    <row r="65" customFormat="false" ht="14.25" hidden="false" customHeight="false" outlineLevel="0" collapsed="false">
      <c r="A65" s="0" t="s">
        <v>419</v>
      </c>
      <c r="B65" s="0" t="s">
        <v>420</v>
      </c>
      <c r="C65" s="0" t="s">
        <v>237</v>
      </c>
      <c r="D65" s="0" t="n">
        <v>0.602059991327962</v>
      </c>
      <c r="E65" s="0" t="s">
        <v>233</v>
      </c>
      <c r="F65" s="0" t="n">
        <f aca="false">LOG(G65,2)</f>
        <v>2</v>
      </c>
      <c r="G65" s="0" t="n">
        <v>4</v>
      </c>
      <c r="H65" s="0" t="n">
        <f aca="false">LOG10(G65)</f>
        <v>0.602059991327962</v>
      </c>
      <c r="I65" s="0" t="s">
        <v>7</v>
      </c>
      <c r="J65" s="0" t="s">
        <v>421</v>
      </c>
    </row>
    <row r="66" customFormat="false" ht="14.25" hidden="false" customHeight="false" outlineLevel="0" collapsed="false">
      <c r="A66" s="0" t="s">
        <v>422</v>
      </c>
      <c r="B66" s="0" t="s">
        <v>423</v>
      </c>
      <c r="C66" s="0" t="s">
        <v>232</v>
      </c>
      <c r="D66" s="0" t="n">
        <v>3.7525523773992</v>
      </c>
      <c r="E66" s="0" t="s">
        <v>233</v>
      </c>
      <c r="F66" s="0" t="n">
        <f aca="false">LOG(G66,2)</f>
        <v>12.4657091700188</v>
      </c>
      <c r="G66" s="0" t="n">
        <v>5656.55973019641</v>
      </c>
      <c r="H66" s="0" t="n">
        <f aca="false">LOG10(G66)</f>
        <v>3.7525523773992</v>
      </c>
      <c r="I66" s="0" t="s">
        <v>7</v>
      </c>
      <c r="J66" s="0" t="s">
        <v>424</v>
      </c>
    </row>
    <row r="67" customFormat="false" ht="14.25" hidden="false" customHeight="false" outlineLevel="0" collapsed="false">
      <c r="A67" s="0" t="s">
        <v>425</v>
      </c>
      <c r="B67" s="0" t="s">
        <v>426</v>
      </c>
      <c r="C67" s="0" t="s">
        <v>237</v>
      </c>
      <c r="D67" s="0" t="n">
        <v>1.20411998265592</v>
      </c>
      <c r="E67" s="0" t="s">
        <v>233</v>
      </c>
      <c r="F67" s="0" t="n">
        <f aca="false">LOG(G67,2)</f>
        <v>4</v>
      </c>
      <c r="G67" s="0" t="n">
        <v>16</v>
      </c>
      <c r="H67" s="0" t="n">
        <f aca="false">LOG10(G67)</f>
        <v>1.20411998265592</v>
      </c>
      <c r="I67" s="0" t="s">
        <v>7</v>
      </c>
      <c r="J67" s="0" t="s">
        <v>427</v>
      </c>
    </row>
    <row r="68" customFormat="false" ht="14.25" hidden="false" customHeight="false" outlineLevel="0" collapsed="false">
      <c r="A68" s="0" t="s">
        <v>428</v>
      </c>
      <c r="B68" s="0" t="s">
        <v>429</v>
      </c>
      <c r="C68" s="0" t="s">
        <v>237</v>
      </c>
      <c r="D68" s="0" t="n">
        <v>0.602059991327962</v>
      </c>
      <c r="E68" s="0" t="s">
        <v>233</v>
      </c>
      <c r="F68" s="0" t="n">
        <f aca="false">LOG(G68,2)</f>
        <v>2</v>
      </c>
      <c r="G68" s="0" t="n">
        <v>4</v>
      </c>
      <c r="H68" s="0" t="n">
        <f aca="false">LOG10(G68)</f>
        <v>0.602059991327962</v>
      </c>
      <c r="I68" s="0" t="s">
        <v>7</v>
      </c>
      <c r="J68" s="0" t="s">
        <v>430</v>
      </c>
    </row>
    <row r="69" customFormat="false" ht="14.25" hidden="false" customHeight="false" outlineLevel="0" collapsed="false">
      <c r="A69" s="0" t="s">
        <v>431</v>
      </c>
      <c r="B69" s="0" t="s">
        <v>432</v>
      </c>
      <c r="C69" s="0" t="s">
        <v>232</v>
      </c>
      <c r="D69" s="0" t="n">
        <v>3.7525523773992</v>
      </c>
      <c r="E69" s="0" t="s">
        <v>233</v>
      </c>
      <c r="F69" s="0" t="n">
        <f aca="false">LOG(G69,2)</f>
        <v>12.4657091700188</v>
      </c>
      <c r="G69" s="0" t="n">
        <v>5656.55973019641</v>
      </c>
      <c r="H69" s="0" t="n">
        <f aca="false">LOG10(G69)</f>
        <v>3.7525523773992</v>
      </c>
      <c r="I69" s="0" t="s">
        <v>7</v>
      </c>
      <c r="J69" s="0" t="s">
        <v>433</v>
      </c>
    </row>
    <row r="70" customFormat="false" ht="14.25" hidden="false" customHeight="false" outlineLevel="0" collapsed="false">
      <c r="A70" s="0" t="s">
        <v>434</v>
      </c>
      <c r="B70" s="0" t="s">
        <v>435</v>
      </c>
      <c r="C70" s="0" t="s">
        <v>237</v>
      </c>
      <c r="D70" s="0" t="n">
        <v>1.20411998265592</v>
      </c>
      <c r="E70" s="0" t="s">
        <v>233</v>
      </c>
      <c r="F70" s="0" t="n">
        <f aca="false">LOG(G70,2)</f>
        <v>4</v>
      </c>
      <c r="G70" s="0" t="n">
        <v>16</v>
      </c>
      <c r="H70" s="0" t="n">
        <f aca="false">LOG10(G70)</f>
        <v>1.20411998265592</v>
      </c>
      <c r="I70" s="0" t="s">
        <v>7</v>
      </c>
      <c r="J70" s="0" t="s">
        <v>436</v>
      </c>
    </row>
    <row r="71" customFormat="false" ht="14.25" hidden="false" customHeight="false" outlineLevel="0" collapsed="false">
      <c r="A71" s="0" t="s">
        <v>437</v>
      </c>
      <c r="B71" s="0" t="s">
        <v>438</v>
      </c>
      <c r="C71" s="0" t="s">
        <v>237</v>
      </c>
      <c r="D71" s="0" t="n">
        <v>0.602059991327962</v>
      </c>
      <c r="E71" s="0" t="s">
        <v>233</v>
      </c>
      <c r="F71" s="0" t="n">
        <f aca="false">LOG(G71,2)</f>
        <v>2</v>
      </c>
      <c r="G71" s="0" t="n">
        <v>4</v>
      </c>
      <c r="H71" s="0" t="n">
        <f aca="false">LOG10(G71)</f>
        <v>0.602059991327962</v>
      </c>
      <c r="I71" s="0" t="s">
        <v>7</v>
      </c>
      <c r="J71" s="0" t="s">
        <v>439</v>
      </c>
    </row>
    <row r="72" customFormat="false" ht="14.25" hidden="false" customHeight="false" outlineLevel="0" collapsed="false">
      <c r="A72" s="0" t="s">
        <v>440</v>
      </c>
      <c r="B72" s="0" t="s">
        <v>441</v>
      </c>
      <c r="C72" s="0" t="s">
        <v>232</v>
      </c>
      <c r="D72" s="0" t="n">
        <v>3.10473489550987</v>
      </c>
      <c r="E72" s="0" t="s">
        <v>233</v>
      </c>
      <c r="F72" s="0" t="n">
        <f aca="false">LOG(G72,2)</f>
        <v>10.3137060765714</v>
      </c>
      <c r="G72" s="0" t="n">
        <v>1272.72593929214</v>
      </c>
      <c r="H72" s="0" t="n">
        <f aca="false">LOG10(G72)</f>
        <v>3.10473489550987</v>
      </c>
      <c r="I72" s="0" t="s">
        <v>7</v>
      </c>
      <c r="J72" s="0" t="s">
        <v>442</v>
      </c>
    </row>
    <row r="73" customFormat="false" ht="14.25" hidden="false" customHeight="false" outlineLevel="0" collapsed="false">
      <c r="A73" s="0" t="s">
        <v>443</v>
      </c>
      <c r="B73" s="0" t="s">
        <v>444</v>
      </c>
      <c r="C73" s="0" t="s">
        <v>237</v>
      </c>
      <c r="D73" s="0" t="n">
        <v>1.33445375115093</v>
      </c>
      <c r="E73" s="0" t="s">
        <v>233</v>
      </c>
      <c r="F73" s="0" t="n">
        <f aca="false">LOG(G73,2)</f>
        <v>4.43295940727611</v>
      </c>
      <c r="G73" s="0" t="n">
        <v>21.6</v>
      </c>
      <c r="H73" s="0" t="n">
        <f aca="false">LOG10(G73)</f>
        <v>1.33445375115093</v>
      </c>
      <c r="I73" s="0" t="s">
        <v>7</v>
      </c>
      <c r="J73" s="0" t="s">
        <v>445</v>
      </c>
    </row>
    <row r="74" customFormat="false" ht="14.25" hidden="false" customHeight="false" outlineLevel="0" collapsed="false">
      <c r="A74" s="0" t="s">
        <v>446</v>
      </c>
      <c r="B74" s="0" t="s">
        <v>447</v>
      </c>
      <c r="C74" s="0" t="s">
        <v>237</v>
      </c>
      <c r="D74" s="0" t="n">
        <v>0.732393759822968</v>
      </c>
      <c r="E74" s="0" t="s">
        <v>233</v>
      </c>
      <c r="F74" s="0" t="n">
        <f aca="false">LOG(G74,2)</f>
        <v>2.43295940727611</v>
      </c>
      <c r="G74" s="0" t="n">
        <v>5.4</v>
      </c>
      <c r="H74" s="0" t="n">
        <f aca="false">LOG10(G74)</f>
        <v>0.732393759822968</v>
      </c>
      <c r="I74" s="0" t="s">
        <v>7</v>
      </c>
      <c r="J74" s="0" t="s">
        <v>448</v>
      </c>
    </row>
    <row r="75" customFormat="false" ht="14.25" hidden="false" customHeight="false" outlineLevel="0" collapsed="false">
      <c r="A75" s="0" t="s">
        <v>449</v>
      </c>
      <c r="B75" s="0" t="s">
        <v>450</v>
      </c>
      <c r="C75" s="0" t="s">
        <v>232</v>
      </c>
      <c r="D75" s="0" t="n">
        <v>3.41531020908033</v>
      </c>
      <c r="E75" s="0" t="s">
        <v>233</v>
      </c>
      <c r="F75" s="0" t="n">
        <f aca="false">LOG(G75,2)</f>
        <v>11.3454149362996</v>
      </c>
      <c r="G75" s="0" t="n">
        <v>2602.01747588769</v>
      </c>
      <c r="H75" s="0" t="n">
        <f aca="false">LOG10(G75)</f>
        <v>3.41531020908033</v>
      </c>
      <c r="I75" s="0" t="s">
        <v>7</v>
      </c>
      <c r="J75" s="0" t="s">
        <v>451</v>
      </c>
    </row>
    <row r="76" customFormat="false" ht="14.25" hidden="false" customHeight="false" outlineLevel="0" collapsed="false">
      <c r="A76" s="0" t="s">
        <v>452</v>
      </c>
      <c r="B76" s="0" t="s">
        <v>453</v>
      </c>
      <c r="C76" s="0" t="s">
        <v>237</v>
      </c>
      <c r="D76" s="0" t="n">
        <v>1.64502906472114</v>
      </c>
      <c r="E76" s="0" t="s">
        <v>233</v>
      </c>
      <c r="F76" s="0" t="n">
        <f aca="false">LOG(G76,2)</f>
        <v>5.46466826700345</v>
      </c>
      <c r="G76" s="0" t="n">
        <v>44.16</v>
      </c>
      <c r="H76" s="0" t="n">
        <f aca="false">LOG10(G76)</f>
        <v>1.64502906472114</v>
      </c>
      <c r="I76" s="0" t="s">
        <v>7</v>
      </c>
      <c r="J76" s="0" t="s">
        <v>454</v>
      </c>
    </row>
    <row r="77" customFormat="false" ht="14.25" hidden="false" customHeight="false" outlineLevel="0" collapsed="false">
      <c r="A77" s="0" t="s">
        <v>455</v>
      </c>
      <c r="B77" s="0" t="s">
        <v>456</v>
      </c>
      <c r="C77" s="0" t="s">
        <v>237</v>
      </c>
      <c r="D77" s="0" t="n">
        <v>1.04296907339318</v>
      </c>
      <c r="E77" s="0" t="s">
        <v>233</v>
      </c>
      <c r="F77" s="0" t="n">
        <f aca="false">LOG(G77,2)</f>
        <v>3.46466826700344</v>
      </c>
      <c r="G77" s="0" t="n">
        <v>11.04</v>
      </c>
      <c r="H77" s="0" t="n">
        <f aca="false">LOG10(G77)</f>
        <v>1.04296907339318</v>
      </c>
      <c r="I77" s="0" t="s">
        <v>7</v>
      </c>
      <c r="J77" s="0" t="s">
        <v>457</v>
      </c>
    </row>
    <row r="78" customFormat="false" ht="14.25" hidden="false" customHeight="false" outlineLevel="0" collapsed="false">
      <c r="A78" s="0" t="s">
        <v>458</v>
      </c>
      <c r="B78" s="0" t="s">
        <v>459</v>
      </c>
      <c r="C78" s="0" t="s">
        <v>232</v>
      </c>
      <c r="D78" s="0" t="n">
        <v>3.92864363645634</v>
      </c>
      <c r="E78" s="0" t="s">
        <v>233</v>
      </c>
      <c r="F78" s="0" t="n">
        <f aca="false">LOG(G78,2)</f>
        <v>13.0506716707448</v>
      </c>
      <c r="G78" s="0" t="n">
        <v>8484.83959532304</v>
      </c>
      <c r="H78" s="0" t="n">
        <f aca="false">LOG10(G78)</f>
        <v>3.92864363645634</v>
      </c>
      <c r="I78" s="0" t="s">
        <v>7</v>
      </c>
      <c r="J78" s="0" t="s">
        <v>460</v>
      </c>
    </row>
    <row r="79" customFormat="false" ht="14.25" hidden="false" customHeight="false" outlineLevel="0" collapsed="false">
      <c r="A79" s="0" t="s">
        <v>461</v>
      </c>
      <c r="B79" s="0" t="s">
        <v>462</v>
      </c>
      <c r="C79" s="0" t="s">
        <v>237</v>
      </c>
      <c r="D79" s="0" t="n">
        <v>2.15836249209525</v>
      </c>
      <c r="E79" s="0" t="s">
        <v>233</v>
      </c>
      <c r="F79" s="0" t="n">
        <f aca="false">LOG(G79,2)</f>
        <v>7.16992500144231</v>
      </c>
      <c r="G79" s="0" t="n">
        <v>144</v>
      </c>
      <c r="H79" s="0" t="n">
        <f aca="false">LOG10(G79)</f>
        <v>2.15836249209525</v>
      </c>
      <c r="I79" s="0" t="s">
        <v>7</v>
      </c>
      <c r="J79" s="0" t="s">
        <v>463</v>
      </c>
    </row>
    <row r="80" customFormat="false" ht="14.25" hidden="false" customHeight="false" outlineLevel="0" collapsed="false">
      <c r="A80" s="0" t="s">
        <v>464</v>
      </c>
      <c r="B80" s="0" t="s">
        <v>465</v>
      </c>
      <c r="C80" s="0" t="s">
        <v>237</v>
      </c>
      <c r="D80" s="0" t="n">
        <v>1.55630250076729</v>
      </c>
      <c r="E80" s="0" t="s">
        <v>233</v>
      </c>
      <c r="F80" s="0" t="n">
        <f aca="false">LOG(G80,2)</f>
        <v>5.16992500144231</v>
      </c>
      <c r="G80" s="0" t="n">
        <v>36</v>
      </c>
      <c r="H80" s="0" t="n">
        <f aca="false">LOG10(G80)</f>
        <v>1.55630250076729</v>
      </c>
      <c r="I80" s="0" t="s">
        <v>7</v>
      </c>
      <c r="J80" s="0" t="s">
        <v>466</v>
      </c>
    </row>
    <row r="81" customFormat="false" ht="14.25" hidden="false" customHeight="false" outlineLevel="0" collapsed="false">
      <c r="A81" s="0" t="s">
        <v>467</v>
      </c>
      <c r="B81" s="0" t="s">
        <v>468</v>
      </c>
      <c r="C81" s="0" t="s">
        <v>232</v>
      </c>
      <c r="D81" s="0" t="n">
        <v>4.15049238607076</v>
      </c>
      <c r="E81" s="0" t="s">
        <v>233</v>
      </c>
      <c r="F81" s="0" t="n">
        <f aca="false">LOG(G81,2)</f>
        <v>13.7876372649045</v>
      </c>
      <c r="G81" s="0" t="n">
        <v>14141.3993254752</v>
      </c>
      <c r="H81" s="0" t="n">
        <f aca="false">LOG10(G81)</f>
        <v>4.15049238607076</v>
      </c>
      <c r="I81" s="0" t="s">
        <v>7</v>
      </c>
      <c r="J81" s="0" t="s">
        <v>469</v>
      </c>
    </row>
    <row r="82" customFormat="false" ht="14.25" hidden="false" customHeight="false" outlineLevel="0" collapsed="false">
      <c r="A82" s="0" t="s">
        <v>470</v>
      </c>
      <c r="B82" s="0" t="s">
        <v>471</v>
      </c>
      <c r="C82" s="0" t="s">
        <v>237</v>
      </c>
      <c r="D82" s="0" t="n">
        <v>2.38021124171161</v>
      </c>
      <c r="E82" s="0" t="s">
        <v>233</v>
      </c>
      <c r="F82" s="0" t="n">
        <f aca="false">LOG(G82,2)</f>
        <v>7.90689059560852</v>
      </c>
      <c r="G82" s="0" t="n">
        <v>240</v>
      </c>
      <c r="H82" s="0" t="n">
        <f aca="false">LOG10(G82)</f>
        <v>2.38021124171161</v>
      </c>
      <c r="I82" s="0" t="s">
        <v>7</v>
      </c>
      <c r="J82" s="0" t="s">
        <v>472</v>
      </c>
    </row>
    <row r="83" customFormat="false" ht="14.25" hidden="false" customHeight="false" outlineLevel="0" collapsed="false">
      <c r="A83" s="0" t="s">
        <v>473</v>
      </c>
      <c r="B83" s="0" t="s">
        <v>474</v>
      </c>
      <c r="C83" s="0" t="s">
        <v>237</v>
      </c>
      <c r="D83" s="0" t="n">
        <v>1.77815125038364</v>
      </c>
      <c r="E83" s="0" t="s">
        <v>233</v>
      </c>
      <c r="F83" s="0" t="n">
        <f aca="false">LOG(G83,2)</f>
        <v>5.90689059560852</v>
      </c>
      <c r="G83" s="0" t="n">
        <v>60</v>
      </c>
      <c r="H83" s="0" t="n">
        <f aca="false">LOG10(G83)</f>
        <v>1.77815125038364</v>
      </c>
      <c r="I83" s="0" t="s">
        <v>7</v>
      </c>
      <c r="J83" s="0" t="s">
        <v>475</v>
      </c>
    </row>
    <row r="84" customFormat="false" ht="14.25" hidden="false" customHeight="false" outlineLevel="0" collapsed="false">
      <c r="A84" s="0" t="s">
        <v>476</v>
      </c>
      <c r="B84" s="0" t="s">
        <v>477</v>
      </c>
      <c r="C84" s="0" t="s">
        <v>232</v>
      </c>
      <c r="D84" s="0" t="n">
        <v>4.45152238173474</v>
      </c>
      <c r="E84" s="0" t="s">
        <v>233</v>
      </c>
      <c r="F84" s="0" t="n">
        <f aca="false">LOG(G84,2)</f>
        <v>14.7876372649045</v>
      </c>
      <c r="G84" s="0" t="n">
        <v>28282.7986509505</v>
      </c>
      <c r="H84" s="0" t="n">
        <f aca="false">LOG10(G84)</f>
        <v>4.45152238173474</v>
      </c>
      <c r="I84" s="0" t="s">
        <v>7</v>
      </c>
      <c r="J84" s="0" t="s">
        <v>478</v>
      </c>
    </row>
    <row r="85" customFormat="false" ht="14.25" hidden="false" customHeight="false" outlineLevel="0" collapsed="false">
      <c r="A85" s="0" t="s">
        <v>479</v>
      </c>
      <c r="B85" s="0" t="s">
        <v>480</v>
      </c>
      <c r="C85" s="0" t="s">
        <v>237</v>
      </c>
      <c r="D85" s="0" t="n">
        <v>2.68124123737559</v>
      </c>
      <c r="E85" s="0" t="s">
        <v>233</v>
      </c>
      <c r="F85" s="0" t="n">
        <f aca="false">LOG(G85,2)</f>
        <v>8.90689059560852</v>
      </c>
      <c r="G85" s="0" t="n">
        <v>480</v>
      </c>
      <c r="H85" s="0" t="n">
        <f aca="false">LOG10(G85)</f>
        <v>2.68124123737559</v>
      </c>
      <c r="I85" s="0" t="s">
        <v>7</v>
      </c>
      <c r="J85" s="0" t="s">
        <v>481</v>
      </c>
    </row>
    <row r="86" customFormat="false" ht="14.25" hidden="false" customHeight="false" outlineLevel="0" collapsed="false">
      <c r="A86" s="0" t="s">
        <v>482</v>
      </c>
      <c r="B86" s="0" t="s">
        <v>483</v>
      </c>
      <c r="C86" s="0" t="s">
        <v>237</v>
      </c>
      <c r="D86" s="0" t="n">
        <v>2.07918124604762</v>
      </c>
      <c r="E86" s="0" t="s">
        <v>233</v>
      </c>
      <c r="F86" s="0" t="n">
        <f aca="false">LOG(G86,2)</f>
        <v>6.90689059560852</v>
      </c>
      <c r="G86" s="0" t="n">
        <v>120</v>
      </c>
      <c r="H86" s="0" t="n">
        <f aca="false">LOG10(G86)</f>
        <v>2.07918124604762</v>
      </c>
      <c r="I86" s="0" t="s">
        <v>7</v>
      </c>
      <c r="J86" s="0" t="s">
        <v>484</v>
      </c>
    </row>
    <row r="87" customFormat="false" ht="14.25" hidden="false" customHeight="false" outlineLevel="0" collapsed="false">
      <c r="A87" s="0" t="s">
        <v>485</v>
      </c>
      <c r="B87" s="0" t="s">
        <v>486</v>
      </c>
      <c r="C87" s="0" t="s">
        <v>232</v>
      </c>
      <c r="D87" s="0" t="n">
        <v>3.37580166779671</v>
      </c>
      <c r="E87" s="0" t="s">
        <v>233</v>
      </c>
      <c r="F87" s="0" t="n">
        <f aca="false">LOG(G87,2)</f>
        <v>11.2141704030215</v>
      </c>
      <c r="G87" s="0" t="n">
        <v>2375.75508668034</v>
      </c>
      <c r="H87" s="0" t="n">
        <f aca="false">LOG10(G87)</f>
        <v>3.37580166779671</v>
      </c>
      <c r="I87" s="0" t="s">
        <v>7</v>
      </c>
      <c r="J87" s="0" t="s">
        <v>487</v>
      </c>
    </row>
    <row r="88" customFormat="false" ht="14.25" hidden="false" customHeight="false" outlineLevel="0" collapsed="false">
      <c r="A88" s="0" t="s">
        <v>488</v>
      </c>
      <c r="B88" s="0" t="s">
        <v>489</v>
      </c>
      <c r="C88" s="0" t="s">
        <v>237</v>
      </c>
      <c r="D88" s="0" t="n">
        <v>1.60205999132796</v>
      </c>
      <c r="E88" s="0" t="s">
        <v>233</v>
      </c>
      <c r="F88" s="0" t="n">
        <f aca="false">LOG(G88,2)</f>
        <v>5.32192809488736</v>
      </c>
      <c r="G88" s="0" t="n">
        <v>40</v>
      </c>
      <c r="H88" s="0" t="n">
        <f aca="false">LOG10(G88)</f>
        <v>1.60205999132796</v>
      </c>
      <c r="I88" s="0" t="s">
        <v>7</v>
      </c>
      <c r="J88" s="0" t="s">
        <v>490</v>
      </c>
    </row>
    <row r="89" customFormat="false" ht="14.25" hidden="false" customHeight="false" outlineLevel="0" collapsed="false">
      <c r="A89" s="0" t="s">
        <v>491</v>
      </c>
      <c r="B89" s="0" t="s">
        <v>492</v>
      </c>
      <c r="C89" s="0" t="s">
        <v>237</v>
      </c>
      <c r="D89" s="0" t="n">
        <v>1</v>
      </c>
      <c r="E89" s="0" t="s">
        <v>233</v>
      </c>
      <c r="F89" s="0" t="n">
        <f aca="false">LOG(G89,2)</f>
        <v>3.32192809488736</v>
      </c>
      <c r="G89" s="0" t="n">
        <v>10</v>
      </c>
      <c r="H89" s="0" t="n">
        <f aca="false">LOG10(G89)</f>
        <v>1</v>
      </c>
      <c r="I89" s="0" t="s">
        <v>7</v>
      </c>
      <c r="J89" s="0" t="s">
        <v>493</v>
      </c>
    </row>
    <row r="90" customFormat="false" ht="14.25" hidden="false" customHeight="false" outlineLevel="0" collapsed="false">
      <c r="A90" s="0" t="s">
        <v>494</v>
      </c>
      <c r="B90" s="0" t="s">
        <v>495</v>
      </c>
      <c r="C90" s="0" t="s">
        <v>232</v>
      </c>
      <c r="D90" s="0" t="n">
        <v>4.65564236439139</v>
      </c>
      <c r="E90" s="0" t="s">
        <v>233</v>
      </c>
      <c r="F90" s="0" t="n">
        <f aca="false">LOG(G90,2)</f>
        <v>15.4657091700196</v>
      </c>
      <c r="G90" s="0" t="n">
        <v>45252.4778415965</v>
      </c>
      <c r="H90" s="0" t="n">
        <f aca="false">LOG10(G90)</f>
        <v>4.65564236439139</v>
      </c>
      <c r="I90" s="0" t="s">
        <v>7</v>
      </c>
      <c r="J90" s="0" t="s">
        <v>496</v>
      </c>
    </row>
    <row r="91" customFormat="false" ht="14.25" hidden="false" customHeight="false" outlineLevel="0" collapsed="false">
      <c r="A91" s="0" t="s">
        <v>497</v>
      </c>
      <c r="B91" s="0" t="s">
        <v>498</v>
      </c>
      <c r="C91" s="0" t="s">
        <v>237</v>
      </c>
      <c r="D91" s="0" t="n">
        <v>2.28330122870355</v>
      </c>
      <c r="E91" s="0" t="s">
        <v>233</v>
      </c>
      <c r="F91" s="0" t="n">
        <f aca="false">LOG(G91,2)</f>
        <v>7.58496250072116</v>
      </c>
      <c r="G91" s="0" t="n">
        <v>192</v>
      </c>
      <c r="H91" s="0" t="n">
        <f aca="false">LOG10(G91)</f>
        <v>2.28330122870355</v>
      </c>
      <c r="I91" s="0" t="s">
        <v>7</v>
      </c>
      <c r="J91" s="0" t="s">
        <v>499</v>
      </c>
    </row>
    <row r="92" customFormat="false" ht="14.25" hidden="false" customHeight="false" outlineLevel="0" collapsed="false">
      <c r="A92" s="0" t="s">
        <v>500</v>
      </c>
      <c r="B92" s="0" t="s">
        <v>501</v>
      </c>
      <c r="C92" s="0" t="s">
        <v>237</v>
      </c>
      <c r="D92" s="0" t="n">
        <v>1.68124123737559</v>
      </c>
      <c r="E92" s="0" t="s">
        <v>233</v>
      </c>
      <c r="F92" s="0" t="n">
        <f aca="false">LOG(G92,2)</f>
        <v>5.58496250072116</v>
      </c>
      <c r="G92" s="0" t="n">
        <v>48</v>
      </c>
      <c r="H92" s="0" t="n">
        <f aca="false">LOG10(G92)</f>
        <v>1.68124123737559</v>
      </c>
      <c r="I92" s="0" t="s">
        <v>7</v>
      </c>
      <c r="J92" s="0" t="s">
        <v>502</v>
      </c>
    </row>
    <row r="93" customFormat="false" ht="14.25" hidden="false" customHeight="false" outlineLevel="0" collapsed="false">
      <c r="A93" s="0" t="s">
        <v>503</v>
      </c>
      <c r="B93" s="0" t="s">
        <v>504</v>
      </c>
      <c r="C93" s="0" t="s">
        <v>232</v>
      </c>
      <c r="D93" s="0" t="n">
        <v>3.56546573404202</v>
      </c>
      <c r="E93" s="0" t="s">
        <v>233</v>
      </c>
      <c r="F93" s="0" t="n">
        <f aca="false">LOG(G93,2)</f>
        <v>11.8442207932724</v>
      </c>
      <c r="G93" s="0" t="n">
        <v>3676.76382462735</v>
      </c>
      <c r="H93" s="0" t="n">
        <f aca="false">LOG10(G93)</f>
        <v>3.56546573404202</v>
      </c>
      <c r="I93" s="0" t="s">
        <v>7</v>
      </c>
      <c r="J93" s="0" t="s">
        <v>505</v>
      </c>
    </row>
    <row r="94" customFormat="false" ht="14.25" hidden="false" customHeight="false" outlineLevel="0" collapsed="false">
      <c r="A94" s="0" t="s">
        <v>506</v>
      </c>
      <c r="B94" s="0" t="s">
        <v>507</v>
      </c>
      <c r="C94" s="0" t="s">
        <v>237</v>
      </c>
      <c r="D94" s="0" t="n">
        <v>1.90308998699194</v>
      </c>
      <c r="E94" s="0" t="s">
        <v>233</v>
      </c>
      <c r="F94" s="0" t="n">
        <f aca="false">LOG(G94,2)</f>
        <v>6.32192809488736</v>
      </c>
      <c r="G94" s="0" t="n">
        <v>80</v>
      </c>
      <c r="H94" s="0" t="n">
        <f aca="false">LOG10(G94)</f>
        <v>1.90308998699194</v>
      </c>
      <c r="I94" s="0" t="s">
        <v>7</v>
      </c>
      <c r="J94" s="0" t="s">
        <v>508</v>
      </c>
    </row>
    <row r="95" customFormat="false" ht="14.25" hidden="false" customHeight="false" outlineLevel="0" collapsed="false">
      <c r="A95" s="0" t="s">
        <v>509</v>
      </c>
      <c r="B95" s="0" t="s">
        <v>510</v>
      </c>
      <c r="C95" s="0" t="s">
        <v>237</v>
      </c>
      <c r="D95" s="0" t="n">
        <v>1.30102999566398</v>
      </c>
      <c r="E95" s="0" t="s">
        <v>233</v>
      </c>
      <c r="F95" s="0" t="n">
        <f aca="false">LOG(G95,2)</f>
        <v>4.32192809488736</v>
      </c>
      <c r="G95" s="0" t="n">
        <v>20</v>
      </c>
      <c r="H95" s="0" t="n">
        <f aca="false">LOG10(G95)</f>
        <v>1.30102999566398</v>
      </c>
      <c r="I95" s="0" t="s">
        <v>7</v>
      </c>
      <c r="J95" s="0" t="s">
        <v>511</v>
      </c>
    </row>
    <row r="96" customFormat="false" ht="14.25" hidden="false" customHeight="false" outlineLevel="0" collapsed="false">
      <c r="A96" s="0" t="s">
        <v>512</v>
      </c>
      <c r="B96" s="0" t="s">
        <v>513</v>
      </c>
      <c r="C96" s="0" t="s">
        <v>232</v>
      </c>
      <c r="D96" s="0" t="n">
        <v>3.26443573837804</v>
      </c>
      <c r="E96" s="0" t="s">
        <v>233</v>
      </c>
      <c r="F96" s="0" t="n">
        <f aca="false">LOG(G96,2)</f>
        <v>10.8442207932724</v>
      </c>
      <c r="G96" s="0" t="n">
        <v>1838.38191231367</v>
      </c>
      <c r="H96" s="0" t="n">
        <f aca="false">LOG10(G96)</f>
        <v>3.26443573837804</v>
      </c>
      <c r="I96" s="0" t="s">
        <v>7</v>
      </c>
      <c r="J96" s="0" t="s">
        <v>514</v>
      </c>
    </row>
    <row r="97" customFormat="false" ht="14.25" hidden="false" customHeight="false" outlineLevel="0" collapsed="false">
      <c r="A97" s="0" t="s">
        <v>515</v>
      </c>
      <c r="B97" s="0" t="s">
        <v>516</v>
      </c>
      <c r="C97" s="0" t="s">
        <v>237</v>
      </c>
      <c r="D97" s="0" t="n">
        <v>1.60205999132796</v>
      </c>
      <c r="E97" s="0" t="s">
        <v>233</v>
      </c>
      <c r="F97" s="0" t="n">
        <f aca="false">LOG(G97,2)</f>
        <v>5.32192809488736</v>
      </c>
      <c r="G97" s="0" t="n">
        <v>40</v>
      </c>
      <c r="H97" s="0" t="n">
        <f aca="false">LOG10(G97)</f>
        <v>1.60205999132796</v>
      </c>
      <c r="I97" s="0" t="s">
        <v>7</v>
      </c>
      <c r="J97" s="0" t="s">
        <v>517</v>
      </c>
    </row>
    <row r="98" customFormat="false" ht="14.25" hidden="false" customHeight="false" outlineLevel="0" collapsed="false">
      <c r="A98" s="0" t="s">
        <v>518</v>
      </c>
      <c r="B98" s="0" t="s">
        <v>519</v>
      </c>
      <c r="C98" s="0" t="s">
        <v>237</v>
      </c>
      <c r="D98" s="0" t="n">
        <v>1</v>
      </c>
      <c r="E98" s="0" t="s">
        <v>233</v>
      </c>
      <c r="F98" s="0" t="n">
        <f aca="false">LOG(G98,2)</f>
        <v>3.32192809488736</v>
      </c>
      <c r="G98" s="0" t="n">
        <v>10</v>
      </c>
      <c r="H98" s="0" t="n">
        <f aca="false">LOG10(G98)</f>
        <v>1</v>
      </c>
      <c r="I98" s="0" t="s">
        <v>7</v>
      </c>
      <c r="J98" s="0" t="s">
        <v>520</v>
      </c>
    </row>
    <row r="99" customFormat="false" ht="14.25" hidden="false" customHeight="false" outlineLevel="0" collapsed="false">
      <c r="A99" s="0" t="s">
        <v>521</v>
      </c>
      <c r="B99" s="0" t="s">
        <v>522</v>
      </c>
      <c r="C99" s="0" t="s">
        <v>232</v>
      </c>
      <c r="D99" s="0" t="n">
        <v>4.26443573837804</v>
      </c>
      <c r="E99" s="0" t="s">
        <v>233</v>
      </c>
      <c r="F99" s="0" t="n">
        <f aca="false">LOG(G99,2)</f>
        <v>14.1661488881597</v>
      </c>
      <c r="G99" s="0" t="n">
        <v>18383.8191231367</v>
      </c>
      <c r="H99" s="0" t="n">
        <f aca="false">LOG10(G99)</f>
        <v>4.26443573837804</v>
      </c>
      <c r="I99" s="0" t="s">
        <v>7</v>
      </c>
      <c r="J99" s="0" t="s">
        <v>523</v>
      </c>
    </row>
    <row r="100" customFormat="false" ht="14.25" hidden="false" customHeight="false" outlineLevel="0" collapsed="false">
      <c r="A100" s="0" t="s">
        <v>524</v>
      </c>
      <c r="B100" s="0" t="s">
        <v>525</v>
      </c>
      <c r="C100" s="0" t="s">
        <v>237</v>
      </c>
      <c r="D100" s="0" t="n">
        <v>1.60205999132796</v>
      </c>
      <c r="E100" s="0" t="s">
        <v>233</v>
      </c>
      <c r="F100" s="0" t="n">
        <f aca="false">LOG(G100,2)</f>
        <v>5.32192809488736</v>
      </c>
      <c r="G100" s="0" t="n">
        <v>40</v>
      </c>
      <c r="H100" s="0" t="n">
        <f aca="false">LOG10(G100)</f>
        <v>1.60205999132796</v>
      </c>
      <c r="I100" s="0" t="s">
        <v>7</v>
      </c>
      <c r="J100" s="0" t="s">
        <v>526</v>
      </c>
    </row>
    <row r="101" customFormat="false" ht="14.25" hidden="false" customHeight="false" outlineLevel="0" collapsed="false">
      <c r="A101" s="0" t="s">
        <v>527</v>
      </c>
      <c r="B101" s="0" t="s">
        <v>528</v>
      </c>
      <c r="C101" s="0" t="s">
        <v>237</v>
      </c>
      <c r="D101" s="0" t="n">
        <v>1</v>
      </c>
      <c r="E101" s="0" t="s">
        <v>233</v>
      </c>
      <c r="F101" s="0" t="n">
        <f aca="false">LOG(G101,2)</f>
        <v>3.32192809488736</v>
      </c>
      <c r="G101" s="0" t="n">
        <v>10</v>
      </c>
      <c r="H101" s="0" t="n">
        <f aca="false">LOG10(G101)</f>
        <v>1</v>
      </c>
      <c r="I101" s="0" t="s">
        <v>7</v>
      </c>
      <c r="J101" s="0" t="s">
        <v>529</v>
      </c>
    </row>
    <row r="102" customFormat="false" ht="14.25" hidden="false" customHeight="false" outlineLevel="0" collapsed="false">
      <c r="A102" s="0" t="s">
        <v>530</v>
      </c>
      <c r="B102" s="0" t="s">
        <v>531</v>
      </c>
      <c r="C102" s="0" t="s">
        <v>232</v>
      </c>
      <c r="D102" s="0" t="n">
        <v>4.18391614155857</v>
      </c>
      <c r="E102" s="0" t="s">
        <v>233</v>
      </c>
      <c r="F102" s="0" t="n">
        <f aca="false">LOG(G102,2)</f>
        <v>13.8986685772961</v>
      </c>
      <c r="G102" s="0" t="n">
        <v>15272.7112715436</v>
      </c>
      <c r="H102" s="0" t="n">
        <f aca="false">LOG10(G102)</f>
        <v>4.18391614155857</v>
      </c>
      <c r="I102" s="0" t="s">
        <v>7</v>
      </c>
      <c r="J102" s="0" t="s">
        <v>532</v>
      </c>
    </row>
    <row r="103" customFormat="false" ht="14.25" hidden="false" customHeight="false" outlineLevel="0" collapsed="false">
      <c r="A103" s="0" t="s">
        <v>533</v>
      </c>
      <c r="B103" s="0" t="s">
        <v>534</v>
      </c>
      <c r="C103" s="0" t="s">
        <v>237</v>
      </c>
      <c r="D103" s="0" t="n">
        <v>-0.221848749616356</v>
      </c>
      <c r="E103" s="0" t="s">
        <v>233</v>
      </c>
      <c r="F103" s="0" t="n">
        <f aca="false">LOG(G103,2)</f>
        <v>-0.736965594166206</v>
      </c>
      <c r="G103" s="0" t="n">
        <v>0.6</v>
      </c>
      <c r="H103" s="0" t="n">
        <f aca="false">LOG10(G103)</f>
        <v>-0.221848749616356</v>
      </c>
      <c r="I103" s="0" t="s">
        <v>7</v>
      </c>
      <c r="J103" s="0" t="s">
        <v>535</v>
      </c>
    </row>
    <row r="104" customFormat="false" ht="14.25" hidden="false" customHeight="false" outlineLevel="0" collapsed="false">
      <c r="A104" s="0" t="s">
        <v>536</v>
      </c>
      <c r="B104" s="0" t="s">
        <v>537</v>
      </c>
      <c r="C104" s="0" t="s">
        <v>237</v>
      </c>
      <c r="D104" s="0" t="n">
        <v>-0.823908740944319</v>
      </c>
      <c r="E104" s="0" t="s">
        <v>233</v>
      </c>
      <c r="F104" s="0" t="n">
        <f aca="false">LOG(G104,2)</f>
        <v>-2.73696559416621</v>
      </c>
      <c r="G104" s="0" t="n">
        <v>0.15</v>
      </c>
      <c r="H104" s="0" t="n">
        <f aca="false">LOG10(G104)</f>
        <v>-0.823908740944319</v>
      </c>
      <c r="I104" s="0" t="s">
        <v>7</v>
      </c>
      <c r="J104" s="0" t="s">
        <v>538</v>
      </c>
    </row>
    <row r="105" customFormat="false" ht="14.25" hidden="false" customHeight="false" outlineLevel="0" collapsed="false">
      <c r="A105" s="0" t="s">
        <v>539</v>
      </c>
      <c r="B105" s="0" t="s">
        <v>540</v>
      </c>
      <c r="C105" s="0" t="s">
        <v>232</v>
      </c>
      <c r="D105" s="0" t="n">
        <v>4.18391614155857</v>
      </c>
      <c r="E105" s="0" t="s">
        <v>233</v>
      </c>
      <c r="F105" s="0" t="n">
        <f aca="false">LOG(G105,2)</f>
        <v>13.8986685772961</v>
      </c>
      <c r="G105" s="0" t="n">
        <v>15272.7112715436</v>
      </c>
      <c r="H105" s="0" t="n">
        <f aca="false">LOG10(G105)</f>
        <v>4.18391614155857</v>
      </c>
      <c r="I105" s="0" t="s">
        <v>7</v>
      </c>
      <c r="J105" s="0" t="s">
        <v>541</v>
      </c>
    </row>
    <row r="106" customFormat="false" ht="14.25" hidden="false" customHeight="false" outlineLevel="0" collapsed="false">
      <c r="A106" s="0" t="s">
        <v>542</v>
      </c>
      <c r="B106" s="0" t="s">
        <v>543</v>
      </c>
      <c r="C106" s="0" t="s">
        <v>237</v>
      </c>
      <c r="D106" s="0" t="n">
        <v>-0.221848749616356</v>
      </c>
      <c r="E106" s="0" t="s">
        <v>233</v>
      </c>
      <c r="F106" s="0" t="n">
        <f aca="false">LOG(G106,2)</f>
        <v>-0.736965594166206</v>
      </c>
      <c r="G106" s="0" t="n">
        <v>0.6</v>
      </c>
      <c r="H106" s="0" t="n">
        <f aca="false">LOG10(G106)</f>
        <v>-0.221848749616356</v>
      </c>
      <c r="I106" s="0" t="s">
        <v>7</v>
      </c>
      <c r="J106" s="0" t="s">
        <v>544</v>
      </c>
    </row>
    <row r="107" customFormat="false" ht="14.25" hidden="false" customHeight="false" outlineLevel="0" collapsed="false">
      <c r="A107" s="0" t="s">
        <v>545</v>
      </c>
      <c r="B107" s="0" t="s">
        <v>546</v>
      </c>
      <c r="C107" s="0" t="s">
        <v>237</v>
      </c>
      <c r="D107" s="0" t="n">
        <v>-0.823908740944319</v>
      </c>
      <c r="E107" s="0" t="s">
        <v>233</v>
      </c>
      <c r="F107" s="0" t="n">
        <f aca="false">LOG(G107,2)</f>
        <v>-2.73696559416621</v>
      </c>
      <c r="G107" s="0" t="n">
        <v>0.15</v>
      </c>
      <c r="H107" s="0" t="n">
        <f aca="false">LOG10(G107)</f>
        <v>-0.823908740944319</v>
      </c>
      <c r="I107" s="0" t="s">
        <v>7</v>
      </c>
      <c r="J107" s="0" t="s">
        <v>547</v>
      </c>
    </row>
    <row r="108" customFormat="false" ht="14.25" hidden="false" customHeight="false" outlineLevel="0" collapsed="false">
      <c r="A108" s="0" t="s">
        <v>548</v>
      </c>
      <c r="B108" s="0" t="s">
        <v>549</v>
      </c>
      <c r="C108" s="0" t="s">
        <v>232</v>
      </c>
      <c r="D108" s="0" t="n">
        <v>3.94884702254463</v>
      </c>
      <c r="E108" s="0" t="s">
        <v>233</v>
      </c>
      <c r="F108" s="0" t="n">
        <f aca="false">LOG(G108,2)</f>
        <v>13.1177858666033</v>
      </c>
      <c r="G108" s="0" t="n">
        <v>8888.87957605271</v>
      </c>
      <c r="H108" s="0" t="n">
        <f aca="false">LOG10(G108)</f>
        <v>3.94884702254463</v>
      </c>
      <c r="I108" s="0" t="s">
        <v>7</v>
      </c>
      <c r="J108" s="0" t="s">
        <v>550</v>
      </c>
    </row>
    <row r="109" customFormat="false" ht="14.25" hidden="false" customHeight="false" outlineLevel="0" collapsed="false">
      <c r="A109" s="0" t="s">
        <v>551</v>
      </c>
      <c r="B109" s="0" t="s">
        <v>552</v>
      </c>
      <c r="C109" s="0" t="s">
        <v>237</v>
      </c>
      <c r="D109" s="0" t="n">
        <v>0.0791812460476248</v>
      </c>
      <c r="E109" s="0" t="s">
        <v>233</v>
      </c>
      <c r="F109" s="0" t="n">
        <f aca="false">LOG(G109,2)</f>
        <v>0.263034405833794</v>
      </c>
      <c r="G109" s="0" t="n">
        <v>1.2</v>
      </c>
      <c r="H109" s="0" t="n">
        <f aca="false">LOG10(G109)</f>
        <v>0.0791812460476248</v>
      </c>
      <c r="I109" s="0" t="s">
        <v>7</v>
      </c>
      <c r="J109" s="0" t="s">
        <v>553</v>
      </c>
    </row>
    <row r="110" customFormat="false" ht="14.25" hidden="false" customHeight="false" outlineLevel="0" collapsed="false">
      <c r="A110" s="0" t="s">
        <v>554</v>
      </c>
      <c r="B110" s="0" t="s">
        <v>555</v>
      </c>
      <c r="C110" s="0" t="s">
        <v>237</v>
      </c>
      <c r="D110" s="0" t="n">
        <v>-0.522878745280338</v>
      </c>
      <c r="E110" s="0" t="s">
        <v>233</v>
      </c>
      <c r="F110" s="0" t="n">
        <f aca="false">LOG(G110,2)</f>
        <v>-1.73696559416621</v>
      </c>
      <c r="G110" s="0" t="n">
        <v>0.3</v>
      </c>
      <c r="H110" s="0" t="n">
        <f aca="false">LOG10(G110)</f>
        <v>-0.522878745280338</v>
      </c>
      <c r="I110" s="0" t="s">
        <v>7</v>
      </c>
      <c r="J110" s="0" t="s">
        <v>556</v>
      </c>
    </row>
    <row r="111" customFormat="false" ht="14.25" hidden="false" customHeight="false" outlineLevel="0" collapsed="false">
      <c r="A111" s="0" t="s">
        <v>557</v>
      </c>
      <c r="B111" s="0" t="s">
        <v>558</v>
      </c>
      <c r="C111" s="0" t="s">
        <v>232</v>
      </c>
      <c r="D111" s="0" t="n">
        <v>3.94884702254463</v>
      </c>
      <c r="E111" s="0" t="s">
        <v>233</v>
      </c>
      <c r="F111" s="0" t="n">
        <f aca="false">LOG(G111,2)</f>
        <v>13.1177858666033</v>
      </c>
      <c r="G111" s="0" t="n">
        <v>8888.87957605271</v>
      </c>
      <c r="H111" s="0" t="n">
        <f aca="false">LOG10(G111)</f>
        <v>3.94884702254463</v>
      </c>
      <c r="I111" s="0" t="s">
        <v>7</v>
      </c>
      <c r="J111" s="0" t="s">
        <v>559</v>
      </c>
    </row>
    <row r="112" customFormat="false" ht="14.25" hidden="false" customHeight="false" outlineLevel="0" collapsed="false">
      <c r="A112" s="0" t="s">
        <v>560</v>
      </c>
      <c r="B112" s="0" t="s">
        <v>561</v>
      </c>
      <c r="C112" s="0" t="s">
        <v>237</v>
      </c>
      <c r="D112" s="0" t="n">
        <v>0.0791812460476248</v>
      </c>
      <c r="E112" s="0" t="s">
        <v>233</v>
      </c>
      <c r="F112" s="0" t="n">
        <f aca="false">LOG(G112,2)</f>
        <v>0.263034405833794</v>
      </c>
      <c r="G112" s="0" t="n">
        <v>1.2</v>
      </c>
      <c r="H112" s="0" t="n">
        <f aca="false">LOG10(G112)</f>
        <v>0.0791812460476248</v>
      </c>
      <c r="I112" s="0" t="s">
        <v>7</v>
      </c>
      <c r="J112" s="0" t="s">
        <v>562</v>
      </c>
    </row>
    <row r="113" customFormat="false" ht="14.25" hidden="false" customHeight="false" outlineLevel="0" collapsed="false">
      <c r="A113" s="0" t="s">
        <v>563</v>
      </c>
      <c r="B113" s="0" t="s">
        <v>564</v>
      </c>
      <c r="C113" s="0" t="s">
        <v>237</v>
      </c>
      <c r="D113" s="0" t="n">
        <v>-0.522878745280338</v>
      </c>
      <c r="E113" s="0" t="s">
        <v>233</v>
      </c>
      <c r="F113" s="0" t="n">
        <f aca="false">LOG(G113,2)</f>
        <v>-1.73696559416621</v>
      </c>
      <c r="G113" s="0" t="n">
        <v>0.3</v>
      </c>
      <c r="H113" s="0" t="n">
        <f aca="false">LOG10(G113)</f>
        <v>-0.522878745280338</v>
      </c>
      <c r="I113" s="0" t="s">
        <v>7</v>
      </c>
      <c r="J113" s="0" t="s">
        <v>565</v>
      </c>
    </row>
    <row r="114" customFormat="false" ht="14.25" hidden="false" customHeight="false" outlineLevel="0" collapsed="false">
      <c r="A114" s="0" t="s">
        <v>566</v>
      </c>
      <c r="B114" s="0" t="s">
        <v>567</v>
      </c>
      <c r="C114" s="0" t="s">
        <v>232</v>
      </c>
      <c r="D114" s="0" t="n">
        <v>0.976437816809868</v>
      </c>
      <c r="E114" s="0" t="s">
        <v>233</v>
      </c>
      <c r="F114" s="0" t="n">
        <f aca="false">LOG(G114,2)</f>
        <v>3.24365621657118</v>
      </c>
      <c r="G114" s="0" t="n">
        <v>9.47191553931414</v>
      </c>
      <c r="H114" s="0" t="n">
        <f aca="false">LOG10(G114)</f>
        <v>0.976437816809868</v>
      </c>
      <c r="I114" s="0" t="s">
        <v>7</v>
      </c>
      <c r="J114" s="0" t="s">
        <v>568</v>
      </c>
    </row>
    <row r="115" customFormat="false" ht="14.25" hidden="false" customHeight="false" outlineLevel="0" collapsed="false">
      <c r="A115" s="0" t="s">
        <v>569</v>
      </c>
      <c r="B115" s="0" t="s">
        <v>570</v>
      </c>
      <c r="C115" s="0" t="s">
        <v>237</v>
      </c>
      <c r="D115" s="0" t="n">
        <v>-1.09691001300806</v>
      </c>
      <c r="E115" s="0" t="s">
        <v>233</v>
      </c>
      <c r="F115" s="0" t="n">
        <f aca="false">LOG(G115,2)</f>
        <v>-3.64385618977473</v>
      </c>
      <c r="G115" s="0" t="n">
        <v>0.08</v>
      </c>
      <c r="H115" s="0" t="n">
        <f aca="false">LOG10(G115)</f>
        <v>-1.09691001300806</v>
      </c>
      <c r="I115" s="0" t="s">
        <v>7</v>
      </c>
      <c r="J115" s="0" t="s">
        <v>571</v>
      </c>
    </row>
    <row r="116" customFormat="false" ht="14.25" hidden="false" customHeight="false" outlineLevel="0" collapsed="false">
      <c r="A116" s="0" t="s">
        <v>572</v>
      </c>
      <c r="B116" s="0" t="s">
        <v>573</v>
      </c>
      <c r="C116" s="0" t="s">
        <v>237</v>
      </c>
      <c r="D116" s="0" t="n">
        <v>-1.69897000433602</v>
      </c>
      <c r="E116" s="0" t="s">
        <v>233</v>
      </c>
      <c r="F116" s="0" t="n">
        <f aca="false">LOG(G116,2)</f>
        <v>-5.64385618977472</v>
      </c>
      <c r="G116" s="0" t="n">
        <v>0.02</v>
      </c>
      <c r="H116" s="0" t="n">
        <f aca="false">LOG10(G116)</f>
        <v>-1.69897000433602</v>
      </c>
      <c r="I116" s="0" t="s">
        <v>7</v>
      </c>
      <c r="J116" s="0" t="s">
        <v>574</v>
      </c>
    </row>
    <row r="117" customFormat="false" ht="14.25" hidden="false" customHeight="false" outlineLevel="0" collapsed="false">
      <c r="A117" s="0" t="s">
        <v>575</v>
      </c>
      <c r="B117" s="0" t="s">
        <v>576</v>
      </c>
      <c r="C117" s="0" t="s">
        <v>232</v>
      </c>
      <c r="D117" s="0" t="n">
        <v>2.27106631727649</v>
      </c>
      <c r="E117" s="0" t="s">
        <v>233</v>
      </c>
      <c r="F117" s="0" t="n">
        <f aca="false">LOG(G117,2)</f>
        <v>7.54431900471314</v>
      </c>
      <c r="G117" s="0" t="n">
        <v>186.666471096222</v>
      </c>
      <c r="H117" s="0" t="n">
        <f aca="false">LOG10(G117)</f>
        <v>2.27106631727649</v>
      </c>
      <c r="I117" s="0" t="s">
        <v>7</v>
      </c>
      <c r="J117" s="0" t="s">
        <v>577</v>
      </c>
    </row>
    <row r="118" customFormat="false" ht="14.25" hidden="false" customHeight="false" outlineLevel="0" collapsed="false">
      <c r="A118" s="0" t="s">
        <v>578</v>
      </c>
      <c r="B118" s="0" t="s">
        <v>579</v>
      </c>
      <c r="C118" s="0" t="s">
        <v>237</v>
      </c>
      <c r="D118" s="0" t="n">
        <v>-1.09691001300806</v>
      </c>
      <c r="E118" s="0" t="s">
        <v>233</v>
      </c>
      <c r="F118" s="0" t="n">
        <f aca="false">LOG(G118,2)</f>
        <v>-3.64385618977473</v>
      </c>
      <c r="G118" s="0" t="n">
        <v>0.08</v>
      </c>
      <c r="H118" s="0" t="n">
        <f aca="false">LOG10(G118)</f>
        <v>-1.09691001300806</v>
      </c>
      <c r="I118" s="0" t="s">
        <v>7</v>
      </c>
      <c r="J118" s="0" t="s">
        <v>580</v>
      </c>
    </row>
    <row r="119" customFormat="false" ht="14.25" hidden="false" customHeight="false" outlineLevel="0" collapsed="false">
      <c r="A119" s="0" t="s">
        <v>581</v>
      </c>
      <c r="B119" s="0" t="s">
        <v>582</v>
      </c>
      <c r="C119" s="0" t="s">
        <v>237</v>
      </c>
      <c r="D119" s="0" t="n">
        <v>-1.69897000433602</v>
      </c>
      <c r="E119" s="0" t="s">
        <v>233</v>
      </c>
      <c r="F119" s="0" t="n">
        <f aca="false">LOG(G119,2)</f>
        <v>-5.64385618977472</v>
      </c>
      <c r="G119" s="0" t="n">
        <v>0.02</v>
      </c>
      <c r="H119" s="0" t="n">
        <f aca="false">LOG10(G119)</f>
        <v>-1.69897000433602</v>
      </c>
      <c r="I119" s="0" t="s">
        <v>7</v>
      </c>
      <c r="J119" s="0" t="s">
        <v>583</v>
      </c>
    </row>
    <row r="120" customFormat="false" ht="14.25" hidden="false" customHeight="false" outlineLevel="0" collapsed="false">
      <c r="A120" s="0" t="s">
        <v>584</v>
      </c>
      <c r="B120" s="0" t="s">
        <v>585</v>
      </c>
      <c r="C120" s="0" t="s">
        <v>232</v>
      </c>
      <c r="D120" s="0" t="n">
        <v>4.66888375024214</v>
      </c>
      <c r="E120" s="0" t="s">
        <v>233</v>
      </c>
      <c r="F120" s="0" t="n">
        <f aca="false">LOG(G120,2)</f>
        <v>15.5096961016924</v>
      </c>
      <c r="G120" s="0" t="n">
        <v>46653.4484000106</v>
      </c>
      <c r="H120" s="0" t="n">
        <f aca="false">LOG10(G120)</f>
        <v>4.66888375024214</v>
      </c>
      <c r="I120" s="0" t="s">
        <v>7</v>
      </c>
      <c r="J120" s="0" t="s">
        <v>586</v>
      </c>
    </row>
    <row r="121" customFormat="false" ht="14.25" hidden="false" customHeight="false" outlineLevel="0" collapsed="false">
      <c r="A121" s="0" t="s">
        <v>587</v>
      </c>
      <c r="B121" s="0" t="s">
        <v>588</v>
      </c>
      <c r="C121" s="0" t="s">
        <v>237</v>
      </c>
      <c r="D121" s="0" t="n">
        <v>1.60205999132796</v>
      </c>
      <c r="E121" s="0" t="s">
        <v>233</v>
      </c>
      <c r="F121" s="0" t="n">
        <f aca="false">LOG(G121,2)</f>
        <v>5.32192809488736</v>
      </c>
      <c r="G121" s="0" t="n">
        <v>40</v>
      </c>
      <c r="H121" s="0" t="n">
        <f aca="false">LOG10(G121)</f>
        <v>1.60205999132796</v>
      </c>
      <c r="I121" s="0" t="s">
        <v>7</v>
      </c>
      <c r="J121" s="0" t="s">
        <v>589</v>
      </c>
    </row>
    <row r="122" customFormat="false" ht="14.25" hidden="false" customHeight="false" outlineLevel="0" collapsed="false">
      <c r="A122" s="0" t="s">
        <v>590</v>
      </c>
      <c r="B122" s="0" t="s">
        <v>591</v>
      </c>
      <c r="C122" s="0" t="s">
        <v>237</v>
      </c>
      <c r="D122" s="0" t="n">
        <v>1</v>
      </c>
      <c r="E122" s="0" t="s">
        <v>233</v>
      </c>
      <c r="F122" s="0" t="n">
        <f aca="false">LOG(G122,2)</f>
        <v>3.32192809488736</v>
      </c>
      <c r="G122" s="0" t="n">
        <v>10</v>
      </c>
      <c r="H122" s="0" t="n">
        <f aca="false">LOG10(G122)</f>
        <v>1</v>
      </c>
      <c r="I122" s="0" t="s">
        <v>7</v>
      </c>
      <c r="J122" s="0" t="s">
        <v>592</v>
      </c>
    </row>
    <row r="123" customFormat="false" ht="14.25" hidden="false" customHeight="false" outlineLevel="0" collapsed="false">
      <c r="A123" s="0" t="s">
        <v>593</v>
      </c>
      <c r="B123" s="0" t="s">
        <v>594</v>
      </c>
      <c r="C123" s="0" t="s">
        <v>232</v>
      </c>
      <c r="D123" s="0" t="n">
        <v>3.27106631727649</v>
      </c>
      <c r="E123" s="0" t="s">
        <v>233</v>
      </c>
      <c r="F123" s="0" t="n">
        <f aca="false">LOG(G123,2)</f>
        <v>10.8662470996005</v>
      </c>
      <c r="G123" s="0" t="n">
        <v>1866.66471096222</v>
      </c>
      <c r="H123" s="0" t="n">
        <f aca="false">LOG10(G123)</f>
        <v>3.27106631727649</v>
      </c>
      <c r="I123" s="0" t="s">
        <v>7</v>
      </c>
      <c r="J123" s="0" t="s">
        <v>595</v>
      </c>
    </row>
    <row r="124" customFormat="false" ht="14.25" hidden="false" customHeight="false" outlineLevel="0" collapsed="false">
      <c r="A124" s="0" t="s">
        <v>596</v>
      </c>
      <c r="B124" s="0" t="s">
        <v>597</v>
      </c>
      <c r="C124" s="0" t="s">
        <v>237</v>
      </c>
      <c r="D124" s="0" t="n">
        <v>-0.0969100130080564</v>
      </c>
      <c r="E124" s="0" t="s">
        <v>233</v>
      </c>
      <c r="F124" s="0" t="n">
        <f aca="false">LOG(G124,2)</f>
        <v>-0.321928094887362</v>
      </c>
      <c r="G124" s="0" t="n">
        <v>0.8</v>
      </c>
      <c r="H124" s="0" t="n">
        <f aca="false">LOG10(G124)</f>
        <v>-0.0969100130080564</v>
      </c>
      <c r="I124" s="0" t="s">
        <v>7</v>
      </c>
      <c r="J124" s="0" t="s">
        <v>598</v>
      </c>
    </row>
    <row r="125" customFormat="false" ht="14.25" hidden="false" customHeight="false" outlineLevel="0" collapsed="false">
      <c r="A125" s="0" t="s">
        <v>599</v>
      </c>
      <c r="B125" s="0" t="s">
        <v>600</v>
      </c>
      <c r="C125" s="0" t="s">
        <v>237</v>
      </c>
      <c r="D125" s="0" t="n">
        <v>-0.698970004336019</v>
      </c>
      <c r="E125" s="0" t="s">
        <v>233</v>
      </c>
      <c r="F125" s="0" t="n">
        <f aca="false">LOG(G125,2)</f>
        <v>-2.32192809488736</v>
      </c>
      <c r="G125" s="0" t="n">
        <v>0.2</v>
      </c>
      <c r="H125" s="0" t="n">
        <f aca="false">LOG10(G125)</f>
        <v>-0.698970004336019</v>
      </c>
      <c r="I125" s="0" t="s">
        <v>7</v>
      </c>
      <c r="J125" s="0" t="s">
        <v>601</v>
      </c>
    </row>
    <row r="126" customFormat="false" ht="14.25" hidden="false" customHeight="false" outlineLevel="0" collapsed="false">
      <c r="A126" s="0" t="s">
        <v>602</v>
      </c>
      <c r="B126" s="0" t="s">
        <v>603</v>
      </c>
      <c r="C126" s="0" t="s">
        <v>232</v>
      </c>
      <c r="D126" s="0" t="n">
        <v>3.45152238173474</v>
      </c>
      <c r="E126" s="0" t="s">
        <v>233</v>
      </c>
      <c r="F126" s="0" t="n">
        <f aca="false">LOG(G126,2)</f>
        <v>11.4657091700172</v>
      </c>
      <c r="G126" s="0" t="n">
        <v>2828.27986509504</v>
      </c>
      <c r="H126" s="0" t="n">
        <f aca="false">LOG10(G126)</f>
        <v>3.45152238173474</v>
      </c>
      <c r="I126" s="0" t="s">
        <v>7</v>
      </c>
      <c r="J126" s="0" t="s">
        <v>604</v>
      </c>
    </row>
    <row r="127" customFormat="false" ht="14.25" hidden="false" customHeight="false" outlineLevel="0" collapsed="false">
      <c r="A127" s="0" t="s">
        <v>605</v>
      </c>
      <c r="B127" s="0" t="s">
        <v>606</v>
      </c>
      <c r="C127" s="0" t="s">
        <v>237</v>
      </c>
      <c r="D127" s="0" t="n">
        <v>-0.0969100130080564</v>
      </c>
      <c r="E127" s="0" t="s">
        <v>233</v>
      </c>
      <c r="F127" s="0" t="n">
        <f aca="false">LOG(G127,2)</f>
        <v>-0.321928094887362</v>
      </c>
      <c r="G127" s="0" t="n">
        <v>0.8</v>
      </c>
      <c r="H127" s="0" t="n">
        <f aca="false">LOG10(G127)</f>
        <v>-0.0969100130080564</v>
      </c>
      <c r="I127" s="0" t="s">
        <v>7</v>
      </c>
      <c r="J127" s="0" t="s">
        <v>607</v>
      </c>
    </row>
    <row r="128" customFormat="false" ht="14.25" hidden="false" customHeight="false" outlineLevel="0" collapsed="false">
      <c r="A128" s="0" t="s">
        <v>608</v>
      </c>
      <c r="B128" s="0" t="s">
        <v>609</v>
      </c>
      <c r="C128" s="0" t="s">
        <v>237</v>
      </c>
      <c r="D128" s="0" t="n">
        <v>-0.698970004336019</v>
      </c>
      <c r="E128" s="0" t="s">
        <v>233</v>
      </c>
      <c r="F128" s="0" t="n">
        <f aca="false">LOG(G128,2)</f>
        <v>-2.32192809488736</v>
      </c>
      <c r="G128" s="0" t="n">
        <v>0.2</v>
      </c>
      <c r="H128" s="0" t="n">
        <f aca="false">LOG10(G128)</f>
        <v>-0.698970004336019</v>
      </c>
      <c r="I128" s="0" t="s">
        <v>7</v>
      </c>
      <c r="J128" s="0" t="s">
        <v>610</v>
      </c>
    </row>
    <row r="129" customFormat="false" ht="14.25" hidden="false" customHeight="false" outlineLevel="0" collapsed="false">
      <c r="A129" s="0" t="s">
        <v>611</v>
      </c>
      <c r="B129" s="0" t="s">
        <v>612</v>
      </c>
      <c r="C129" s="0" t="s">
        <v>232</v>
      </c>
      <c r="D129" s="0" t="n">
        <v>3.05358237306221</v>
      </c>
      <c r="E129" s="0" t="s">
        <v>233</v>
      </c>
      <c r="F129" s="0" t="n">
        <f aca="false">LOG(G129,2)</f>
        <v>10.1437810751282</v>
      </c>
      <c r="G129" s="0" t="n">
        <v>1131.31194603675</v>
      </c>
      <c r="H129" s="0" t="n">
        <f aca="false">LOG10(G129)</f>
        <v>3.05358237306221</v>
      </c>
      <c r="I129" s="0" t="s">
        <v>7</v>
      </c>
      <c r="J129" s="0" t="s">
        <v>613</v>
      </c>
    </row>
    <row r="130" customFormat="false" ht="14.25" hidden="false" customHeight="false" outlineLevel="0" collapsed="false">
      <c r="A130" s="0" t="s">
        <v>614</v>
      </c>
      <c r="B130" s="0" t="s">
        <v>615</v>
      </c>
      <c r="C130" s="0" t="s">
        <v>237</v>
      </c>
      <c r="D130" s="0" t="n">
        <v>-0.0969100130080564</v>
      </c>
      <c r="E130" s="0" t="s">
        <v>233</v>
      </c>
      <c r="F130" s="0" t="n">
        <f aca="false">LOG(G130,2)</f>
        <v>-0.321928094887362</v>
      </c>
      <c r="G130" s="0" t="n">
        <v>0.8</v>
      </c>
      <c r="H130" s="0" t="n">
        <f aca="false">LOG10(G130)</f>
        <v>-0.0969100130080564</v>
      </c>
      <c r="I130" s="0" t="s">
        <v>7</v>
      </c>
      <c r="J130" s="0" t="s">
        <v>616</v>
      </c>
    </row>
    <row r="131" customFormat="false" ht="14.25" hidden="false" customHeight="false" outlineLevel="0" collapsed="false">
      <c r="A131" s="0" t="s">
        <v>617</v>
      </c>
      <c r="B131" s="0" t="s">
        <v>618</v>
      </c>
      <c r="C131" s="0" t="s">
        <v>237</v>
      </c>
      <c r="D131" s="0" t="n">
        <v>-0.698970004336019</v>
      </c>
      <c r="E131" s="0" t="s">
        <v>233</v>
      </c>
      <c r="F131" s="0" t="n">
        <f aca="false">LOG(G131,2)</f>
        <v>-2.32192809488736</v>
      </c>
      <c r="G131" s="0" t="n">
        <v>0.2</v>
      </c>
      <c r="H131" s="0" t="n">
        <f aca="false">LOG10(G131)</f>
        <v>-0.698970004336019</v>
      </c>
      <c r="I131" s="0" t="s">
        <v>7</v>
      </c>
      <c r="J131" s="0" t="s">
        <v>619</v>
      </c>
    </row>
    <row r="132" customFormat="false" ht="14.25" hidden="false" customHeight="false" outlineLevel="0" collapsed="false">
      <c r="A132" s="0" t="s">
        <v>620</v>
      </c>
      <c r="B132" s="0" t="s">
        <v>621</v>
      </c>
      <c r="C132" s="0" t="s">
        <v>232</v>
      </c>
      <c r="D132" s="0" t="n">
        <v>3.27106631727649</v>
      </c>
      <c r="E132" s="0" t="s">
        <v>233</v>
      </c>
      <c r="F132" s="0" t="n">
        <f aca="false">LOG(G132,2)</f>
        <v>10.8662470996005</v>
      </c>
      <c r="G132" s="0" t="n">
        <v>1866.66471096222</v>
      </c>
      <c r="H132" s="0" t="n">
        <f aca="false">LOG10(G132)</f>
        <v>3.27106631727649</v>
      </c>
      <c r="I132" s="0" t="s">
        <v>7</v>
      </c>
      <c r="J132" s="0" t="s">
        <v>622</v>
      </c>
    </row>
    <row r="133" customFormat="false" ht="14.25" hidden="false" customHeight="false" outlineLevel="0" collapsed="false">
      <c r="A133" s="0" t="s">
        <v>623</v>
      </c>
      <c r="B133" s="0" t="s">
        <v>624</v>
      </c>
      <c r="C133" s="0" t="s">
        <v>237</v>
      </c>
      <c r="D133" s="0" t="n">
        <v>-0.0969100130080564</v>
      </c>
      <c r="E133" s="0" t="s">
        <v>233</v>
      </c>
      <c r="F133" s="0" t="n">
        <f aca="false">LOG(G133,2)</f>
        <v>-0.321928094887362</v>
      </c>
      <c r="G133" s="0" t="n">
        <v>0.8</v>
      </c>
      <c r="H133" s="0" t="n">
        <f aca="false">LOG10(G133)</f>
        <v>-0.0969100130080564</v>
      </c>
      <c r="I133" s="0" t="s">
        <v>7</v>
      </c>
      <c r="J133" s="0" t="s">
        <v>625</v>
      </c>
    </row>
    <row r="134" customFormat="false" ht="14.25" hidden="false" customHeight="false" outlineLevel="0" collapsed="false">
      <c r="A134" s="0" t="s">
        <v>626</v>
      </c>
      <c r="B134" s="0" t="s">
        <v>627</v>
      </c>
      <c r="C134" s="0" t="s">
        <v>237</v>
      </c>
      <c r="D134" s="0" t="n">
        <v>-0.698970004336019</v>
      </c>
      <c r="E134" s="0" t="s">
        <v>233</v>
      </c>
      <c r="F134" s="0" t="n">
        <f aca="false">LOG(G134,2)</f>
        <v>-2.32192809488736</v>
      </c>
      <c r="G134" s="0" t="n">
        <v>0.2</v>
      </c>
      <c r="H134" s="0" t="n">
        <f aca="false">LOG10(G134)</f>
        <v>-0.698970004336019</v>
      </c>
      <c r="I134" s="0" t="s">
        <v>7</v>
      </c>
      <c r="J134" s="0" t="s">
        <v>628</v>
      </c>
    </row>
    <row r="135" customFormat="false" ht="14.25" hidden="false" customHeight="false" outlineLevel="0" collapsed="false">
      <c r="A135" s="0" t="s">
        <v>629</v>
      </c>
      <c r="B135" s="0" t="s">
        <v>630</v>
      </c>
      <c r="C135" s="0" t="s">
        <v>237</v>
      </c>
      <c r="D135" s="0" t="n">
        <v>-1.01223775885108</v>
      </c>
      <c r="E135" s="0" t="s">
        <v>233</v>
      </c>
      <c r="F135" s="0" t="n">
        <f aca="false">LOG(G135,2)</f>
        <v>3.8073549220576</v>
      </c>
      <c r="G135" s="0" t="n">
        <v>14</v>
      </c>
      <c r="H135" s="0" t="n">
        <f aca="false">LOG10(G136)</f>
        <v>-1.01223775885108</v>
      </c>
      <c r="I135" s="0" t="s">
        <v>7</v>
      </c>
      <c r="J135" s="0" t="s">
        <v>631</v>
      </c>
    </row>
    <row r="136" customFormat="false" ht="14.25" hidden="false" customHeight="false" outlineLevel="0" collapsed="false">
      <c r="A136" s="0" t="s">
        <v>632</v>
      </c>
      <c r="B136" s="0" t="s">
        <v>633</v>
      </c>
      <c r="C136" s="0" t="s">
        <v>634</v>
      </c>
      <c r="D136" s="0" t="n">
        <v>1.14612803567824</v>
      </c>
      <c r="E136" s="0" t="s">
        <v>233</v>
      </c>
      <c r="F136" s="0" t="n">
        <f aca="false">LOG(G136,2)</f>
        <v>-3.36258104983321</v>
      </c>
      <c r="G136" s="0" t="n">
        <v>0.0972214829340866</v>
      </c>
      <c r="H136" s="0" t="n">
        <f aca="false">LOG10(G135)</f>
        <v>1.14612803567824</v>
      </c>
      <c r="I136" s="0" t="s">
        <v>7</v>
      </c>
      <c r="J136" s="0" t="s">
        <v>635</v>
      </c>
    </row>
    <row r="137" customFormat="false" ht="14.25" hidden="false" customHeight="false" outlineLevel="0" collapsed="false">
      <c r="A137" s="0" t="s">
        <v>636</v>
      </c>
      <c r="B137" s="0" t="s">
        <v>637</v>
      </c>
      <c r="C137" s="0" t="s">
        <v>237</v>
      </c>
      <c r="D137" s="0" t="n">
        <v>-1.70352093452272</v>
      </c>
      <c r="E137" s="0" t="s">
        <v>233</v>
      </c>
      <c r="F137" s="0" t="n">
        <f aca="false">LOG(G137,2)</f>
        <v>5.83289001416474</v>
      </c>
      <c r="G137" s="0" t="n">
        <v>57</v>
      </c>
      <c r="H137" s="0" t="n">
        <f aca="false">LOG10(G138)</f>
        <v>-1.70352093452272</v>
      </c>
      <c r="I137" s="0" t="s">
        <v>7</v>
      </c>
      <c r="J137" s="0" t="s">
        <v>638</v>
      </c>
    </row>
    <row r="138" customFormat="false" ht="14.25" hidden="false" customHeight="false" outlineLevel="0" collapsed="false">
      <c r="A138" s="0" t="s">
        <v>639</v>
      </c>
      <c r="B138" s="0" t="s">
        <v>640</v>
      </c>
      <c r="C138" s="0" t="s">
        <v>634</v>
      </c>
      <c r="D138" s="0" t="n">
        <v>1.75587485567249</v>
      </c>
      <c r="E138" s="0" t="s">
        <v>233</v>
      </c>
      <c r="F138" s="0" t="n">
        <f aca="false">LOG(G138,2)</f>
        <v>-5.65897405261979</v>
      </c>
      <c r="G138" s="0" t="n">
        <v>0.0197915161686376</v>
      </c>
      <c r="H138" s="0" t="n">
        <f aca="false">LOG10(G137)</f>
        <v>1.75587485567249</v>
      </c>
      <c r="I138" s="0" t="s">
        <v>7</v>
      </c>
      <c r="J138" s="0" t="s">
        <v>641</v>
      </c>
    </row>
    <row r="139" customFormat="false" ht="14.25" hidden="false" customHeight="false" outlineLevel="0" collapsed="false">
      <c r="A139" s="0" t="s">
        <v>642</v>
      </c>
      <c r="B139" s="0" t="s">
        <v>643</v>
      </c>
      <c r="C139" s="0" t="s">
        <v>232</v>
      </c>
      <c r="D139" s="0" t="n">
        <v>3.9016280469517</v>
      </c>
      <c r="E139" s="0" t="s">
        <v>233</v>
      </c>
      <c r="F139" s="0" t="n">
        <f aca="false">LOG(G139,2)</f>
        <v>12.9609278249694</v>
      </c>
      <c r="G139" s="0" t="n">
        <v>7973.11534475801</v>
      </c>
      <c r="H139" s="0" t="n">
        <f aca="false">LOG10(G139)</f>
        <v>3.9016280469517</v>
      </c>
      <c r="I139" s="0" t="s">
        <v>7</v>
      </c>
      <c r="J139" s="0" t="s">
        <v>644</v>
      </c>
    </row>
    <row r="140" customFormat="false" ht="14.25" hidden="false" customHeight="false" outlineLevel="0" collapsed="false">
      <c r="A140" s="0" t="s">
        <v>645</v>
      </c>
      <c r="B140" s="0" t="s">
        <v>646</v>
      </c>
      <c r="C140" s="0" t="s">
        <v>237</v>
      </c>
      <c r="D140" s="0" t="n">
        <v>0.301029995663981</v>
      </c>
      <c r="E140" s="0" t="s">
        <v>233</v>
      </c>
      <c r="F140" s="0" t="n">
        <f aca="false">LOG(G140,2)</f>
        <v>1</v>
      </c>
      <c r="G140" s="0" t="n">
        <v>2</v>
      </c>
      <c r="H140" s="0" t="n">
        <f aca="false">LOG10(G140)</f>
        <v>0.301029995663981</v>
      </c>
      <c r="I140" s="0" t="s">
        <v>7</v>
      </c>
      <c r="J140" s="0" t="s">
        <v>647</v>
      </c>
    </row>
    <row r="141" customFormat="false" ht="14.25" hidden="false" customHeight="false" outlineLevel="0" collapsed="false">
      <c r="A141" s="0" t="s">
        <v>648</v>
      </c>
      <c r="B141" s="0" t="s">
        <v>649</v>
      </c>
      <c r="C141" s="0" t="s">
        <v>237</v>
      </c>
      <c r="D141" s="0" t="n">
        <v>-0.301029995663981</v>
      </c>
      <c r="E141" s="0" t="s">
        <v>233</v>
      </c>
      <c r="F141" s="0" t="n">
        <f aca="false">LOG(G141,2)</f>
        <v>-1</v>
      </c>
      <c r="G141" s="0" t="n">
        <v>0.5</v>
      </c>
      <c r="H141" s="0" t="n">
        <f aca="false">LOG10(G141)</f>
        <v>-0.301029995663981</v>
      </c>
      <c r="I141" s="0" t="s">
        <v>7</v>
      </c>
      <c r="J141" s="0" t="s">
        <v>650</v>
      </c>
    </row>
    <row r="142" customFormat="false" ht="14.25" hidden="false" customHeight="false" outlineLevel="0" collapsed="false">
      <c r="A142" s="0" t="s">
        <v>651</v>
      </c>
      <c r="B142" s="0" t="s">
        <v>652</v>
      </c>
      <c r="C142" s="0" t="s">
        <v>232</v>
      </c>
      <c r="D142" s="0" t="n">
        <v>3.43373423038028</v>
      </c>
      <c r="E142" s="0" t="s">
        <v>233</v>
      </c>
      <c r="F142" s="0" t="n">
        <f aca="false">LOG(G142,2)</f>
        <v>11.4066182102767</v>
      </c>
      <c r="G142" s="0" t="n">
        <v>2714.77743290455</v>
      </c>
      <c r="H142" s="0" t="n">
        <f aca="false">LOG10(G142)</f>
        <v>3.43373423038028</v>
      </c>
      <c r="I142" s="0" t="s">
        <v>7</v>
      </c>
      <c r="J142" s="0" t="s">
        <v>653</v>
      </c>
    </row>
    <row r="143" customFormat="false" ht="14.25" hidden="false" customHeight="false" outlineLevel="0" collapsed="false">
      <c r="A143" s="0" t="s">
        <v>654</v>
      </c>
      <c r="B143" s="0" t="s">
        <v>655</v>
      </c>
      <c r="C143" s="0" t="s">
        <v>237</v>
      </c>
      <c r="D143" s="0" t="n">
        <v>1.20411998265592</v>
      </c>
      <c r="E143" s="0" t="s">
        <v>233</v>
      </c>
      <c r="F143" s="0" t="n">
        <f aca="false">LOG(G143,2)</f>
        <v>4</v>
      </c>
      <c r="G143" s="0" t="n">
        <v>16</v>
      </c>
      <c r="H143" s="0" t="n">
        <f aca="false">LOG10(G143)</f>
        <v>1.20411998265592</v>
      </c>
      <c r="I143" s="0" t="s">
        <v>7</v>
      </c>
      <c r="J143" s="0" t="s">
        <v>656</v>
      </c>
    </row>
    <row r="144" customFormat="false" ht="14.25" hidden="false" customHeight="false" outlineLevel="0" collapsed="false">
      <c r="A144" s="0" t="s">
        <v>657</v>
      </c>
      <c r="B144" s="0" t="s">
        <v>658</v>
      </c>
      <c r="C144" s="0" t="s">
        <v>237</v>
      </c>
      <c r="D144" s="0" t="n">
        <v>0.602059991327962</v>
      </c>
      <c r="E144" s="0" t="s">
        <v>233</v>
      </c>
      <c r="F144" s="0" t="n">
        <f aca="false">LOG(G144,2)</f>
        <v>2</v>
      </c>
      <c r="G144" s="0" t="n">
        <v>4</v>
      </c>
      <c r="H144" s="0" t="n">
        <f aca="false">LOG10(G144)</f>
        <v>0.602059991327962</v>
      </c>
      <c r="I144" s="0" t="s">
        <v>7</v>
      </c>
      <c r="J144" s="0" t="s">
        <v>659</v>
      </c>
    </row>
    <row r="145" customFormat="false" ht="14.25" hidden="false" customHeight="false" outlineLevel="0" collapsed="false">
      <c r="A145" s="0" t="s">
        <v>660</v>
      </c>
      <c r="B145" s="0" t="s">
        <v>661</v>
      </c>
      <c r="C145" s="0" t="s">
        <v>232</v>
      </c>
      <c r="D145" s="0" t="n">
        <v>3.43373423038028</v>
      </c>
      <c r="E145" s="0" t="s">
        <v>233</v>
      </c>
      <c r="F145" s="0" t="n">
        <f aca="false">LOG(G145,2)</f>
        <v>11.4066182102767</v>
      </c>
      <c r="G145" s="0" t="n">
        <v>2714.77743290455</v>
      </c>
      <c r="H145" s="0" t="n">
        <f aca="false">LOG10(G145)</f>
        <v>3.43373423038028</v>
      </c>
      <c r="I145" s="0" t="s">
        <v>7</v>
      </c>
      <c r="J145" s="0" t="s">
        <v>662</v>
      </c>
    </row>
    <row r="146" customFormat="false" ht="14.25" hidden="false" customHeight="false" outlineLevel="0" collapsed="false">
      <c r="A146" s="0" t="s">
        <v>663</v>
      </c>
      <c r="B146" s="0" t="s">
        <v>664</v>
      </c>
      <c r="C146" s="0" t="s">
        <v>237</v>
      </c>
      <c r="D146" s="0" t="n">
        <v>1.20411998265592</v>
      </c>
      <c r="E146" s="0" t="s">
        <v>233</v>
      </c>
      <c r="F146" s="0" t="n">
        <f aca="false">LOG(G146,2)</f>
        <v>4</v>
      </c>
      <c r="G146" s="0" t="n">
        <v>16</v>
      </c>
      <c r="H146" s="0" t="n">
        <f aca="false">LOG10(G146)</f>
        <v>1.20411998265592</v>
      </c>
      <c r="I146" s="0" t="s">
        <v>7</v>
      </c>
      <c r="J146" s="0" t="s">
        <v>665</v>
      </c>
    </row>
    <row r="147" customFormat="false" ht="14.25" hidden="false" customHeight="false" outlineLevel="0" collapsed="false">
      <c r="A147" s="0" t="s">
        <v>666</v>
      </c>
      <c r="B147" s="0" t="s">
        <v>667</v>
      </c>
      <c r="C147" s="0" t="s">
        <v>237</v>
      </c>
      <c r="D147" s="0" t="n">
        <v>0.602059991327962</v>
      </c>
      <c r="E147" s="0" t="s">
        <v>233</v>
      </c>
      <c r="F147" s="0" t="n">
        <f aca="false">LOG(G147,2)</f>
        <v>2</v>
      </c>
      <c r="G147" s="0" t="n">
        <v>4</v>
      </c>
      <c r="H147" s="0" t="n">
        <f aca="false">LOG10(G147)</f>
        <v>0.602059991327962</v>
      </c>
      <c r="I147" s="0" t="s">
        <v>7</v>
      </c>
      <c r="J147" s="0" t="s">
        <v>668</v>
      </c>
    </row>
    <row r="148" customFormat="false" ht="14.25" hidden="false" customHeight="false" outlineLevel="0" collapsed="false">
      <c r="A148" s="0" t="s">
        <v>669</v>
      </c>
      <c r="B148" s="0" t="s">
        <v>670</v>
      </c>
      <c r="C148" s="0" t="s">
        <v>232</v>
      </c>
      <c r="D148" s="0" t="n">
        <v>3.27106631727649</v>
      </c>
      <c r="E148" s="0" t="s">
        <v>233</v>
      </c>
      <c r="F148" s="0" t="n">
        <f aca="false">LOG(G148,2)</f>
        <v>10.8662470996005</v>
      </c>
      <c r="G148" s="0" t="n">
        <v>1866.66471096222</v>
      </c>
      <c r="H148" s="0" t="n">
        <f aca="false">LOG10(G148)</f>
        <v>3.27106631727649</v>
      </c>
      <c r="I148" s="0" t="s">
        <v>7</v>
      </c>
      <c r="J148" s="0" t="s">
        <v>671</v>
      </c>
    </row>
    <row r="149" customFormat="false" ht="14.25" hidden="false" customHeight="false" outlineLevel="0" collapsed="false">
      <c r="A149" s="0" t="s">
        <v>672</v>
      </c>
      <c r="B149" s="0" t="s">
        <v>673</v>
      </c>
      <c r="C149" s="0" t="s">
        <v>237</v>
      </c>
      <c r="D149" s="0" t="n">
        <v>1.39794000867204</v>
      </c>
      <c r="E149" s="0" t="s">
        <v>233</v>
      </c>
      <c r="F149" s="0" t="n">
        <f aca="false">LOG(G149,2)</f>
        <v>4.64385618977472</v>
      </c>
      <c r="G149" s="0" t="n">
        <v>25</v>
      </c>
      <c r="H149" s="0" t="n">
        <f aca="false">LOG10(G149)</f>
        <v>1.39794000867204</v>
      </c>
      <c r="I149" s="0" t="s">
        <v>7</v>
      </c>
      <c r="J149" s="0" t="s">
        <v>674</v>
      </c>
    </row>
    <row r="150" customFormat="false" ht="14.25" hidden="false" customHeight="false" outlineLevel="0" collapsed="false">
      <c r="A150" s="0" t="s">
        <v>675</v>
      </c>
      <c r="B150" s="0" t="s">
        <v>676</v>
      </c>
      <c r="C150" s="0" t="s">
        <v>237</v>
      </c>
      <c r="D150" s="0" t="n">
        <v>0.778151250383644</v>
      </c>
      <c r="E150" s="0" t="s">
        <v>233</v>
      </c>
      <c r="F150" s="0" t="n">
        <f aca="false">LOG(G150,2)</f>
        <v>2.58496250072116</v>
      </c>
      <c r="G150" s="0" t="n">
        <v>6</v>
      </c>
      <c r="H150" s="0" t="n">
        <f aca="false">LOG10(G150)</f>
        <v>0.778151250383644</v>
      </c>
      <c r="I150" s="0" t="s">
        <v>7</v>
      </c>
      <c r="J150" s="0" t="s">
        <v>677</v>
      </c>
    </row>
    <row r="151" customFormat="false" ht="14.25" hidden="false" customHeight="false" outlineLevel="0" collapsed="false">
      <c r="A151" s="0" t="s">
        <v>678</v>
      </c>
      <c r="B151" s="0" t="s">
        <v>679</v>
      </c>
      <c r="C151" s="0" t="s">
        <v>232</v>
      </c>
      <c r="D151" s="0" t="n">
        <v>3.27106631727649</v>
      </c>
      <c r="E151" s="0" t="s">
        <v>233</v>
      </c>
      <c r="F151" s="0" t="n">
        <f aca="false">LOG(G151,2)</f>
        <v>10.8662470996005</v>
      </c>
      <c r="G151" s="0" t="n">
        <v>1866.66471096222</v>
      </c>
      <c r="H151" s="0" t="n">
        <f aca="false">LOG10(G151)</f>
        <v>3.27106631727649</v>
      </c>
      <c r="I151" s="0" t="s">
        <v>7</v>
      </c>
      <c r="J151" s="0" t="s">
        <v>680</v>
      </c>
    </row>
    <row r="152" customFormat="false" ht="14.25" hidden="false" customHeight="false" outlineLevel="0" collapsed="false">
      <c r="A152" s="0" t="s">
        <v>681</v>
      </c>
      <c r="B152" s="0" t="s">
        <v>682</v>
      </c>
      <c r="C152" s="0" t="s">
        <v>237</v>
      </c>
      <c r="D152" s="0" t="n">
        <v>1.39794000867204</v>
      </c>
      <c r="E152" s="0" t="s">
        <v>233</v>
      </c>
      <c r="F152" s="0" t="n">
        <f aca="false">LOG(G152,2)</f>
        <v>4.64385618977472</v>
      </c>
      <c r="G152" s="0" t="n">
        <v>25</v>
      </c>
      <c r="H152" s="0" t="n">
        <f aca="false">LOG10(G152)</f>
        <v>1.39794000867204</v>
      </c>
      <c r="I152" s="0" t="s">
        <v>7</v>
      </c>
      <c r="J152" s="0" t="s">
        <v>683</v>
      </c>
    </row>
    <row r="153" customFormat="false" ht="14.25" hidden="false" customHeight="false" outlineLevel="0" collapsed="false">
      <c r="A153" s="0" t="s">
        <v>684</v>
      </c>
      <c r="B153" s="0" t="s">
        <v>685</v>
      </c>
      <c r="C153" s="0" t="s">
        <v>237</v>
      </c>
      <c r="D153" s="0" t="n">
        <v>0.778151250383644</v>
      </c>
      <c r="E153" s="0" t="s">
        <v>233</v>
      </c>
      <c r="F153" s="0" t="n">
        <f aca="false">LOG(G153,2)</f>
        <v>2.58496250072116</v>
      </c>
      <c r="G153" s="0" t="n">
        <v>6</v>
      </c>
      <c r="H153" s="0" t="n">
        <f aca="false">LOG10(G153)</f>
        <v>0.778151250383644</v>
      </c>
      <c r="I153" s="0" t="s">
        <v>7</v>
      </c>
      <c r="J153" s="0" t="s">
        <v>686</v>
      </c>
    </row>
    <row r="154" customFormat="false" ht="14.25" hidden="false" customHeight="false" outlineLevel="0" collapsed="false">
      <c r="A154" s="0" t="s">
        <v>687</v>
      </c>
      <c r="B154" s="0" t="s">
        <v>688</v>
      </c>
      <c r="C154" s="0" t="s">
        <v>232</v>
      </c>
      <c r="D154" s="0" t="n">
        <v>3.27106631727649</v>
      </c>
      <c r="E154" s="0" t="s">
        <v>233</v>
      </c>
      <c r="F154" s="0" t="n">
        <f aca="false">LOG(G154,2)</f>
        <v>10.8662470996005</v>
      </c>
      <c r="G154" s="0" t="n">
        <v>1866.66471096222</v>
      </c>
      <c r="H154" s="0" t="n">
        <f aca="false">LOG10(G154)</f>
        <v>3.27106631727649</v>
      </c>
      <c r="I154" s="0" t="s">
        <v>7</v>
      </c>
      <c r="J154" s="0" t="s">
        <v>689</v>
      </c>
    </row>
    <row r="155" customFormat="false" ht="14.25" hidden="false" customHeight="false" outlineLevel="0" collapsed="false">
      <c r="A155" s="0" t="s">
        <v>690</v>
      </c>
      <c r="B155" s="0" t="s">
        <v>691</v>
      </c>
      <c r="C155" s="0" t="s">
        <v>237</v>
      </c>
      <c r="D155" s="0" t="n">
        <v>1.39794000867204</v>
      </c>
      <c r="E155" s="0" t="s">
        <v>233</v>
      </c>
      <c r="F155" s="0" t="n">
        <f aca="false">LOG(G155,2)</f>
        <v>4.64385618977472</v>
      </c>
      <c r="G155" s="0" t="n">
        <v>25</v>
      </c>
      <c r="H155" s="0" t="n">
        <f aca="false">LOG10(G155)</f>
        <v>1.39794000867204</v>
      </c>
      <c r="I155" s="0" t="s">
        <v>7</v>
      </c>
      <c r="J155" s="0" t="s">
        <v>692</v>
      </c>
    </row>
    <row r="156" customFormat="false" ht="14.25" hidden="false" customHeight="false" outlineLevel="0" collapsed="false">
      <c r="A156" s="0" t="s">
        <v>693</v>
      </c>
      <c r="B156" s="0" t="s">
        <v>694</v>
      </c>
      <c r="C156" s="0" t="s">
        <v>237</v>
      </c>
      <c r="D156" s="0" t="n">
        <v>0.778151250383644</v>
      </c>
      <c r="E156" s="0" t="s">
        <v>233</v>
      </c>
      <c r="F156" s="0" t="n">
        <f aca="false">LOG(G156,2)</f>
        <v>2.58496250072116</v>
      </c>
      <c r="G156" s="0" t="n">
        <v>6</v>
      </c>
      <c r="H156" s="0" t="n">
        <f aca="false">LOG10(G156)</f>
        <v>0.778151250383644</v>
      </c>
      <c r="I156" s="0" t="s">
        <v>7</v>
      </c>
      <c r="J156" s="0" t="s">
        <v>695</v>
      </c>
    </row>
    <row r="157" customFormat="false" ht="14.25" hidden="false" customHeight="false" outlineLevel="0" collapsed="false">
      <c r="A157" s="0" t="s">
        <v>696</v>
      </c>
      <c r="B157" s="0" t="s">
        <v>697</v>
      </c>
      <c r="C157" s="0" t="s">
        <v>232</v>
      </c>
      <c r="D157" s="0" t="n">
        <v>3.27106631727649</v>
      </c>
      <c r="E157" s="0" t="s">
        <v>233</v>
      </c>
      <c r="F157" s="0" t="n">
        <f aca="false">LOG(G157,2)</f>
        <v>10.8662470996005</v>
      </c>
      <c r="G157" s="0" t="n">
        <v>1866.66471096222</v>
      </c>
      <c r="H157" s="0" t="n">
        <f aca="false">LOG10(G157)</f>
        <v>3.27106631727649</v>
      </c>
      <c r="I157" s="0" t="s">
        <v>7</v>
      </c>
      <c r="J157" s="0" t="s">
        <v>698</v>
      </c>
    </row>
    <row r="158" customFormat="false" ht="14.25" hidden="false" customHeight="false" outlineLevel="0" collapsed="false">
      <c r="A158" s="0" t="s">
        <v>699</v>
      </c>
      <c r="B158" s="0" t="s">
        <v>700</v>
      </c>
      <c r="C158" s="0" t="s">
        <v>237</v>
      </c>
      <c r="D158" s="0" t="n">
        <v>1.39794000867204</v>
      </c>
      <c r="E158" s="0" t="s">
        <v>233</v>
      </c>
      <c r="F158" s="0" t="n">
        <f aca="false">LOG(G158,2)</f>
        <v>4.64385618977472</v>
      </c>
      <c r="G158" s="0" t="n">
        <v>25</v>
      </c>
      <c r="H158" s="0" t="n">
        <f aca="false">LOG10(G158)</f>
        <v>1.39794000867204</v>
      </c>
      <c r="I158" s="0" t="s">
        <v>7</v>
      </c>
      <c r="J158" s="0" t="s">
        <v>701</v>
      </c>
    </row>
    <row r="159" customFormat="false" ht="14.25" hidden="false" customHeight="false" outlineLevel="0" collapsed="false">
      <c r="A159" s="0" t="s">
        <v>702</v>
      </c>
      <c r="B159" s="0" t="s">
        <v>703</v>
      </c>
      <c r="C159" s="0" t="s">
        <v>237</v>
      </c>
      <c r="D159" s="0" t="n">
        <v>0.778151250383644</v>
      </c>
      <c r="E159" s="0" t="s">
        <v>233</v>
      </c>
      <c r="F159" s="0" t="n">
        <f aca="false">LOG(G159,2)</f>
        <v>2.58496250072116</v>
      </c>
      <c r="G159" s="0" t="n">
        <v>6</v>
      </c>
      <c r="H159" s="0" t="n">
        <f aca="false">LOG10(G159)</f>
        <v>0.778151250383644</v>
      </c>
      <c r="I159" s="0" t="s">
        <v>7</v>
      </c>
      <c r="J159" s="0" t="s">
        <v>704</v>
      </c>
    </row>
    <row r="160" customFormat="false" ht="14.25" hidden="false" customHeight="false" outlineLevel="0" collapsed="false">
      <c r="A160" s="0" t="s">
        <v>705</v>
      </c>
      <c r="B160" s="0" t="s">
        <v>706</v>
      </c>
      <c r="C160" s="0" t="s">
        <v>232</v>
      </c>
      <c r="D160" s="0" t="n">
        <v>3.25682879620936</v>
      </c>
      <c r="E160" s="0" t="s">
        <v>233</v>
      </c>
      <c r="F160" s="0" t="n">
        <f aca="false">LOG(G160,2)</f>
        <v>10.8189510783661</v>
      </c>
      <c r="G160" s="0" t="n">
        <v>1806.46185795755</v>
      </c>
      <c r="H160" s="0" t="n">
        <f aca="false">LOG10(G160)</f>
        <v>3.25682879620936</v>
      </c>
      <c r="I160" s="0" t="s">
        <v>7</v>
      </c>
      <c r="J160" s="0" t="s">
        <v>707</v>
      </c>
    </row>
    <row r="161" customFormat="false" ht="14.25" hidden="false" customHeight="false" outlineLevel="0" collapsed="false">
      <c r="A161" s="0" t="s">
        <v>708</v>
      </c>
      <c r="B161" s="0" t="s">
        <v>709</v>
      </c>
      <c r="C161" s="0" t="s">
        <v>237</v>
      </c>
      <c r="D161" s="0" t="n">
        <v>1.38021124171161</v>
      </c>
      <c r="E161" s="0" t="s">
        <v>233</v>
      </c>
      <c r="F161" s="0" t="n">
        <f aca="false">LOG(G161,2)</f>
        <v>4.58496250072116</v>
      </c>
      <c r="G161" s="0" t="n">
        <v>24</v>
      </c>
      <c r="H161" s="0" t="n">
        <f aca="false">LOG10(G161)</f>
        <v>1.38021124171161</v>
      </c>
      <c r="I161" s="0" t="s">
        <v>7</v>
      </c>
      <c r="J161" s="0" t="s">
        <v>710</v>
      </c>
    </row>
    <row r="162" customFormat="false" ht="14.25" hidden="false" customHeight="false" outlineLevel="0" collapsed="false">
      <c r="A162" s="0" t="s">
        <v>711</v>
      </c>
      <c r="B162" s="0" t="s">
        <v>712</v>
      </c>
      <c r="C162" s="0" t="s">
        <v>237</v>
      </c>
      <c r="D162" s="0" t="n">
        <v>0.778151250383644</v>
      </c>
      <c r="E162" s="0" t="s">
        <v>233</v>
      </c>
      <c r="F162" s="0" t="n">
        <f aca="false">LOG(G162,2)</f>
        <v>2.58496250072116</v>
      </c>
      <c r="G162" s="0" t="n">
        <v>6</v>
      </c>
      <c r="H162" s="0" t="n">
        <f aca="false">LOG10(G162)</f>
        <v>0.778151250383644</v>
      </c>
      <c r="I162" s="0" t="s">
        <v>7</v>
      </c>
      <c r="J162" s="0" t="s">
        <v>713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714</v>
      </c>
    </row>
    <row r="2" customFormat="false" ht="14.25" hidden="false" customHeight="false" outlineLevel="0" collapsed="false">
      <c r="A2" s="0" t="s">
        <v>2</v>
      </c>
      <c r="B2" s="0" t="s">
        <v>3</v>
      </c>
      <c r="C2" s="0" t="s">
        <v>715</v>
      </c>
      <c r="D2" s="0" t="s">
        <v>716</v>
      </c>
      <c r="E2" s="0" t="s">
        <v>15</v>
      </c>
      <c r="F2" s="0" t="s">
        <v>717</v>
      </c>
      <c r="G2" s="0" t="s">
        <v>718</v>
      </c>
    </row>
    <row r="3" customFormat="false" ht="14.25" hidden="false" customHeight="false" outlineLevel="0" collapsed="false">
      <c r="A3" s="0" t="s">
        <v>719</v>
      </c>
      <c r="B3" s="0" t="s">
        <v>720</v>
      </c>
      <c r="C3" s="0" t="s">
        <v>721</v>
      </c>
      <c r="D3" s="0" t="n">
        <f aca="false">TRUE()</f>
        <v>1</v>
      </c>
      <c r="E3" s="0" t="s">
        <v>7</v>
      </c>
      <c r="F3" s="0" t="s">
        <v>722</v>
      </c>
      <c r="G3" s="0" t="s">
        <v>723</v>
      </c>
    </row>
    <row r="4" customFormat="false" ht="14.25" hidden="false" customHeight="false" outlineLevel="0" collapsed="false">
      <c r="A4" s="0" t="s">
        <v>724</v>
      </c>
      <c r="B4" s="0" t="s">
        <v>725</v>
      </c>
      <c r="C4" s="0" t="s">
        <v>726</v>
      </c>
      <c r="D4" s="0" t="n">
        <f aca="false">TRUE()</f>
        <v>1</v>
      </c>
      <c r="E4" s="0" t="s">
        <v>7</v>
      </c>
      <c r="F4" s="0" t="s">
        <v>722</v>
      </c>
      <c r="G4" s="0" t="s">
        <v>727</v>
      </c>
    </row>
    <row r="5" customFormat="false" ht="14.25" hidden="false" customHeight="false" outlineLevel="0" collapsed="false">
      <c r="A5" s="0" t="s">
        <v>728</v>
      </c>
      <c r="B5" s="0" t="s">
        <v>729</v>
      </c>
      <c r="C5" s="0" t="s">
        <v>730</v>
      </c>
      <c r="D5" s="0" t="n">
        <f aca="false">TRUE()</f>
        <v>1</v>
      </c>
      <c r="E5" s="0" t="s">
        <v>7</v>
      </c>
      <c r="F5" s="0" t="s">
        <v>722</v>
      </c>
      <c r="G5" s="0" t="s">
        <v>731</v>
      </c>
    </row>
    <row r="6" customFormat="false" ht="14.25" hidden="false" customHeight="false" outlineLevel="0" collapsed="false">
      <c r="A6" s="0" t="s">
        <v>732</v>
      </c>
      <c r="B6" s="0" t="s">
        <v>733</v>
      </c>
      <c r="C6" s="0" t="s">
        <v>734</v>
      </c>
      <c r="D6" s="0" t="n">
        <f aca="false">TRUE()</f>
        <v>1</v>
      </c>
      <c r="E6" s="0" t="s">
        <v>7</v>
      </c>
      <c r="F6" s="0" t="s">
        <v>722</v>
      </c>
      <c r="G6" s="0" t="s">
        <v>735</v>
      </c>
    </row>
    <row r="7" customFormat="false" ht="14.25" hidden="false" customHeight="false" outlineLevel="0" collapsed="false">
      <c r="A7" s="0" t="s">
        <v>736</v>
      </c>
      <c r="B7" s="0" t="s">
        <v>737</v>
      </c>
      <c r="C7" s="0" t="s">
        <v>738</v>
      </c>
      <c r="D7" s="0" t="n">
        <f aca="false">TRUE()</f>
        <v>1</v>
      </c>
      <c r="E7" s="0" t="s">
        <v>7</v>
      </c>
      <c r="F7" s="0" t="s">
        <v>722</v>
      </c>
      <c r="G7" s="0" t="s">
        <v>739</v>
      </c>
    </row>
    <row r="8" customFormat="false" ht="14.25" hidden="false" customHeight="false" outlineLevel="0" collapsed="false">
      <c r="A8" s="0" t="s">
        <v>740</v>
      </c>
      <c r="B8" s="0" t="s">
        <v>741</v>
      </c>
      <c r="C8" s="0" t="s">
        <v>742</v>
      </c>
      <c r="D8" s="0" t="n">
        <f aca="false">TRUE()</f>
        <v>1</v>
      </c>
      <c r="E8" s="0" t="s">
        <v>7</v>
      </c>
      <c r="F8" s="0" t="s">
        <v>722</v>
      </c>
      <c r="G8" s="0" t="s">
        <v>743</v>
      </c>
    </row>
    <row r="9" customFormat="false" ht="14.25" hidden="false" customHeight="false" outlineLevel="0" collapsed="false">
      <c r="A9" s="0" t="s">
        <v>744</v>
      </c>
      <c r="B9" s="0" t="s">
        <v>745</v>
      </c>
      <c r="C9" s="0" t="s">
        <v>746</v>
      </c>
      <c r="D9" s="0" t="n">
        <f aca="false">TRUE()</f>
        <v>1</v>
      </c>
      <c r="E9" s="0" t="s">
        <v>7</v>
      </c>
      <c r="F9" s="0" t="s">
        <v>722</v>
      </c>
      <c r="G9" s="0" t="s">
        <v>747</v>
      </c>
    </row>
    <row r="10" customFormat="false" ht="14.25" hidden="false" customHeight="false" outlineLevel="0" collapsed="false">
      <c r="A10" s="0" t="s">
        <v>748</v>
      </c>
      <c r="B10" s="0" t="s">
        <v>749</v>
      </c>
      <c r="C10" s="0" t="s">
        <v>750</v>
      </c>
      <c r="D10" s="0" t="n">
        <f aca="false">TRUE()</f>
        <v>1</v>
      </c>
      <c r="E10" s="0" t="s">
        <v>7</v>
      </c>
      <c r="F10" s="0" t="s">
        <v>722</v>
      </c>
      <c r="G10" s="0" t="s">
        <v>751</v>
      </c>
    </row>
    <row r="11" customFormat="false" ht="14.25" hidden="false" customHeight="false" outlineLevel="0" collapsed="false">
      <c r="A11" s="0" t="s">
        <v>752</v>
      </c>
      <c r="B11" s="0" t="s">
        <v>753</v>
      </c>
      <c r="C11" s="0" t="s">
        <v>754</v>
      </c>
      <c r="D11" s="0" t="n">
        <f aca="false">TRUE()</f>
        <v>1</v>
      </c>
      <c r="E11" s="0" t="s">
        <v>7</v>
      </c>
      <c r="F11" s="0" t="s">
        <v>722</v>
      </c>
      <c r="G11" s="0" t="s">
        <v>755</v>
      </c>
    </row>
    <row r="12" customFormat="false" ht="14.25" hidden="false" customHeight="false" outlineLevel="0" collapsed="false">
      <c r="A12" s="0" t="s">
        <v>756</v>
      </c>
      <c r="B12" s="0" t="s">
        <v>757</v>
      </c>
      <c r="C12" s="0" t="s">
        <v>758</v>
      </c>
      <c r="D12" s="0" t="n">
        <f aca="false">TRUE()</f>
        <v>1</v>
      </c>
      <c r="E12" s="0" t="s">
        <v>7</v>
      </c>
      <c r="F12" s="0" t="s">
        <v>722</v>
      </c>
      <c r="G12" s="0" t="s">
        <v>759</v>
      </c>
    </row>
    <row r="13" customFormat="false" ht="14.25" hidden="false" customHeight="false" outlineLevel="0" collapsed="false">
      <c r="A13" s="0" t="s">
        <v>760</v>
      </c>
      <c r="B13" s="0" t="s">
        <v>761</v>
      </c>
      <c r="C13" s="0" t="s">
        <v>762</v>
      </c>
      <c r="D13" s="0" t="n">
        <f aca="false">TRUE()</f>
        <v>1</v>
      </c>
      <c r="E13" s="0" t="s">
        <v>7</v>
      </c>
      <c r="F13" s="0" t="s">
        <v>722</v>
      </c>
      <c r="G13" s="0" t="s">
        <v>763</v>
      </c>
    </row>
    <row r="14" customFormat="false" ht="14.25" hidden="false" customHeight="false" outlineLevel="0" collapsed="false">
      <c r="A14" s="0" t="s">
        <v>764</v>
      </c>
      <c r="B14" s="0" t="s">
        <v>765</v>
      </c>
      <c r="C14" s="0" t="s">
        <v>766</v>
      </c>
      <c r="D14" s="0" t="n">
        <f aca="false">TRUE()</f>
        <v>1</v>
      </c>
      <c r="E14" s="0" t="s">
        <v>7</v>
      </c>
      <c r="F14" s="0" t="s">
        <v>722</v>
      </c>
      <c r="G14" s="0" t="s">
        <v>767</v>
      </c>
    </row>
    <row r="15" customFormat="false" ht="14.25" hidden="false" customHeight="false" outlineLevel="0" collapsed="false">
      <c r="A15" s="0" t="s">
        <v>768</v>
      </c>
      <c r="B15" s="0" t="s">
        <v>769</v>
      </c>
      <c r="C15" s="0" t="s">
        <v>770</v>
      </c>
      <c r="D15" s="0" t="n">
        <f aca="false">FALSE()</f>
        <v>0</v>
      </c>
      <c r="E15" s="0" t="s">
        <v>7</v>
      </c>
      <c r="F15" s="0" t="s">
        <v>722</v>
      </c>
      <c r="G15" s="0" t="s">
        <v>771</v>
      </c>
    </row>
    <row r="16" customFormat="false" ht="14.25" hidden="false" customHeight="false" outlineLevel="0" collapsed="false">
      <c r="A16" s="0" t="s">
        <v>772</v>
      </c>
      <c r="B16" s="0" t="s">
        <v>773</v>
      </c>
      <c r="C16" s="0" t="s">
        <v>774</v>
      </c>
      <c r="D16" s="0" t="n">
        <f aca="false">TRUE()</f>
        <v>1</v>
      </c>
      <c r="E16" s="0" t="s">
        <v>7</v>
      </c>
      <c r="F16" s="0" t="s">
        <v>722</v>
      </c>
      <c r="G16" s="0" t="s">
        <v>775</v>
      </c>
    </row>
    <row r="17" customFormat="false" ht="14.25" hidden="false" customHeight="false" outlineLevel="0" collapsed="false">
      <c r="A17" s="0" t="s">
        <v>776</v>
      </c>
      <c r="B17" s="0" t="s">
        <v>777</v>
      </c>
      <c r="C17" s="0" t="s">
        <v>778</v>
      </c>
      <c r="D17" s="0" t="n">
        <f aca="false">FALSE()</f>
        <v>0</v>
      </c>
      <c r="E17" s="0" t="s">
        <v>7</v>
      </c>
      <c r="F17" s="0" t="s">
        <v>722</v>
      </c>
      <c r="G17" s="0" t="s">
        <v>779</v>
      </c>
    </row>
    <row r="18" customFormat="false" ht="14.25" hidden="false" customHeight="false" outlineLevel="0" collapsed="false">
      <c r="A18" s="0" t="s">
        <v>780</v>
      </c>
      <c r="B18" s="0" t="s">
        <v>781</v>
      </c>
      <c r="C18" s="0" t="s">
        <v>782</v>
      </c>
      <c r="D18" s="0" t="n">
        <f aca="false">TRUE()</f>
        <v>1</v>
      </c>
      <c r="E18" s="0" t="s">
        <v>7</v>
      </c>
      <c r="F18" s="0" t="s">
        <v>722</v>
      </c>
      <c r="G18" s="0" t="s">
        <v>783</v>
      </c>
    </row>
    <row r="19" customFormat="false" ht="14.25" hidden="false" customHeight="false" outlineLevel="0" collapsed="false">
      <c r="A19" s="0" t="s">
        <v>784</v>
      </c>
      <c r="B19" s="0" t="s">
        <v>785</v>
      </c>
      <c r="C19" s="0" t="s">
        <v>786</v>
      </c>
      <c r="D19" s="0" t="n">
        <f aca="false">FALSE()</f>
        <v>0</v>
      </c>
      <c r="E19" s="0" t="s">
        <v>7</v>
      </c>
      <c r="F19" s="0" t="s">
        <v>722</v>
      </c>
      <c r="G19" s="0" t="s">
        <v>787</v>
      </c>
    </row>
    <row r="20" customFormat="false" ht="14.25" hidden="false" customHeight="false" outlineLevel="0" collapsed="false">
      <c r="A20" s="0" t="s">
        <v>788</v>
      </c>
      <c r="B20" s="0" t="s">
        <v>789</v>
      </c>
      <c r="C20" s="0" t="s">
        <v>790</v>
      </c>
      <c r="D20" s="0" t="n">
        <f aca="false">FALSE()</f>
        <v>0</v>
      </c>
      <c r="E20" s="0" t="s">
        <v>7</v>
      </c>
      <c r="F20" s="0" t="s">
        <v>722</v>
      </c>
      <c r="G20" s="0" t="s">
        <v>791</v>
      </c>
    </row>
    <row r="21" customFormat="false" ht="14.25" hidden="false" customHeight="false" outlineLevel="0" collapsed="false">
      <c r="A21" s="0" t="s">
        <v>792</v>
      </c>
      <c r="B21" s="0" t="s">
        <v>793</v>
      </c>
      <c r="C21" s="0" t="s">
        <v>794</v>
      </c>
      <c r="D21" s="0" t="n">
        <f aca="false">TRUE()</f>
        <v>1</v>
      </c>
      <c r="E21" s="0" t="s">
        <v>7</v>
      </c>
      <c r="F21" s="0" t="s">
        <v>722</v>
      </c>
      <c r="G21" s="0" t="s">
        <v>795</v>
      </c>
    </row>
    <row r="22" customFormat="false" ht="14.25" hidden="false" customHeight="false" outlineLevel="0" collapsed="false">
      <c r="A22" s="0" t="s">
        <v>796</v>
      </c>
      <c r="B22" s="0" t="s">
        <v>797</v>
      </c>
      <c r="C22" s="0" t="s">
        <v>798</v>
      </c>
      <c r="D22" s="0" t="n">
        <f aca="false">TRUE()</f>
        <v>1</v>
      </c>
      <c r="E22" s="0" t="s">
        <v>7</v>
      </c>
      <c r="F22" s="0" t="s">
        <v>722</v>
      </c>
      <c r="G22" s="0" t="s">
        <v>799</v>
      </c>
    </row>
    <row r="23" customFormat="false" ht="14.25" hidden="false" customHeight="false" outlineLevel="0" collapsed="false">
      <c r="A23" s="0" t="s">
        <v>800</v>
      </c>
      <c r="B23" s="0" t="s">
        <v>801</v>
      </c>
      <c r="C23" s="0" t="s">
        <v>802</v>
      </c>
      <c r="D23" s="0" t="n">
        <f aca="false">FALSE()</f>
        <v>0</v>
      </c>
      <c r="E23" s="0" t="s">
        <v>7</v>
      </c>
      <c r="F23" s="0" t="s">
        <v>722</v>
      </c>
      <c r="G23" s="0" t="s">
        <v>803</v>
      </c>
    </row>
    <row r="24" customFormat="false" ht="14.25" hidden="false" customHeight="false" outlineLevel="0" collapsed="false">
      <c r="A24" s="0" t="s">
        <v>804</v>
      </c>
      <c r="B24" s="0" t="s">
        <v>805</v>
      </c>
      <c r="C24" s="0" t="s">
        <v>806</v>
      </c>
      <c r="D24" s="0" t="n">
        <f aca="false">FALSE()</f>
        <v>0</v>
      </c>
      <c r="E24" s="0" t="s">
        <v>7</v>
      </c>
      <c r="F24" s="0" t="s">
        <v>722</v>
      </c>
      <c r="G24" s="0" t="s">
        <v>807</v>
      </c>
    </row>
    <row r="25" customFormat="false" ht="14.25" hidden="false" customHeight="false" outlineLevel="0" collapsed="false">
      <c r="A25" s="0" t="s">
        <v>808</v>
      </c>
      <c r="B25" s="0" t="s">
        <v>809</v>
      </c>
      <c r="C25" s="0" t="s">
        <v>810</v>
      </c>
      <c r="D25" s="0" t="n">
        <f aca="false">FALSE()</f>
        <v>0</v>
      </c>
      <c r="E25" s="0" t="s">
        <v>7</v>
      </c>
      <c r="F25" s="0" t="s">
        <v>722</v>
      </c>
      <c r="G25" s="0" t="s">
        <v>811</v>
      </c>
    </row>
    <row r="26" customFormat="false" ht="14.25" hidden="false" customHeight="false" outlineLevel="0" collapsed="false">
      <c r="A26" s="0" t="s">
        <v>812</v>
      </c>
      <c r="B26" s="0" t="s">
        <v>813</v>
      </c>
      <c r="C26" s="0" t="s">
        <v>814</v>
      </c>
      <c r="D26" s="0" t="n">
        <f aca="false">FALSE()</f>
        <v>0</v>
      </c>
      <c r="E26" s="0" t="s">
        <v>7</v>
      </c>
      <c r="F26" s="0" t="s">
        <v>722</v>
      </c>
      <c r="G26" s="0" t="s">
        <v>815</v>
      </c>
    </row>
    <row r="27" customFormat="false" ht="14.25" hidden="false" customHeight="false" outlineLevel="0" collapsed="false">
      <c r="A27" s="0" t="s">
        <v>816</v>
      </c>
      <c r="B27" s="0" t="s">
        <v>817</v>
      </c>
      <c r="C27" s="0" t="s">
        <v>818</v>
      </c>
      <c r="D27" s="0" t="n">
        <f aca="false">TRUE()</f>
        <v>1</v>
      </c>
      <c r="E27" s="0" t="s">
        <v>7</v>
      </c>
      <c r="F27" s="0" t="s">
        <v>722</v>
      </c>
      <c r="G27" s="0" t="s">
        <v>819</v>
      </c>
    </row>
    <row r="28" customFormat="false" ht="14.25" hidden="false" customHeight="false" outlineLevel="0" collapsed="false">
      <c r="A28" s="0" t="s">
        <v>820</v>
      </c>
      <c r="B28" s="0" t="s">
        <v>821</v>
      </c>
      <c r="C28" s="0" t="s">
        <v>822</v>
      </c>
      <c r="D28" s="0" t="n">
        <f aca="false">TRUE()</f>
        <v>1</v>
      </c>
      <c r="E28" s="0" t="s">
        <v>7</v>
      </c>
      <c r="F28" s="0" t="s">
        <v>722</v>
      </c>
      <c r="G28" s="0" t="s">
        <v>823</v>
      </c>
    </row>
    <row r="29" customFormat="false" ht="14.25" hidden="false" customHeight="false" outlineLevel="0" collapsed="false">
      <c r="A29" s="0" t="s">
        <v>824</v>
      </c>
      <c r="B29" s="0" t="s">
        <v>825</v>
      </c>
      <c r="C29" s="0" t="s">
        <v>826</v>
      </c>
      <c r="D29" s="0" t="n">
        <f aca="false">FALSE()</f>
        <v>0</v>
      </c>
      <c r="E29" s="0" t="s">
        <v>7</v>
      </c>
      <c r="F29" s="0" t="s">
        <v>722</v>
      </c>
      <c r="G29" s="0" t="s">
        <v>827</v>
      </c>
    </row>
    <row r="30" customFormat="false" ht="14.25" hidden="false" customHeight="false" outlineLevel="0" collapsed="false">
      <c r="A30" s="0" t="s">
        <v>828</v>
      </c>
      <c r="B30" s="0" t="s">
        <v>829</v>
      </c>
      <c r="C30" s="0" t="s">
        <v>830</v>
      </c>
      <c r="D30" s="0" t="n">
        <f aca="false">TRUE()</f>
        <v>1</v>
      </c>
      <c r="E30" s="0" t="s">
        <v>7</v>
      </c>
      <c r="F30" s="0" t="s">
        <v>722</v>
      </c>
      <c r="G30" s="0" t="s">
        <v>831</v>
      </c>
    </row>
    <row r="31" customFormat="false" ht="14.25" hidden="false" customHeight="false" outlineLevel="0" collapsed="false">
      <c r="A31" s="0" t="s">
        <v>832</v>
      </c>
      <c r="B31" s="0" t="s">
        <v>833</v>
      </c>
      <c r="C31" s="0" t="s">
        <v>834</v>
      </c>
      <c r="D31" s="0" t="n">
        <f aca="false">TRUE()</f>
        <v>1</v>
      </c>
      <c r="E31" s="0" t="s">
        <v>7</v>
      </c>
      <c r="F31" s="0" t="s">
        <v>722</v>
      </c>
      <c r="G31" s="0" t="s">
        <v>835</v>
      </c>
    </row>
    <row r="32" customFormat="false" ht="14.25" hidden="false" customHeight="false" outlineLevel="0" collapsed="false">
      <c r="A32" s="0" t="s">
        <v>836</v>
      </c>
      <c r="B32" s="0" t="s">
        <v>837</v>
      </c>
      <c r="C32" s="0" t="s">
        <v>838</v>
      </c>
      <c r="D32" s="0" t="n">
        <f aca="false">FALSE()</f>
        <v>0</v>
      </c>
      <c r="E32" s="0" t="s">
        <v>7</v>
      </c>
      <c r="F32" s="0" t="s">
        <v>722</v>
      </c>
      <c r="G32" s="0" t="s">
        <v>839</v>
      </c>
    </row>
    <row r="33" customFormat="false" ht="14.25" hidden="false" customHeight="false" outlineLevel="0" collapsed="false">
      <c r="A33" s="0" t="s">
        <v>840</v>
      </c>
      <c r="B33" s="0" t="s">
        <v>841</v>
      </c>
      <c r="C33" s="0" t="s">
        <v>842</v>
      </c>
      <c r="D33" s="0" t="n">
        <f aca="false">TRUE()</f>
        <v>1</v>
      </c>
      <c r="E33" s="0" t="s">
        <v>7</v>
      </c>
      <c r="F33" s="0" t="s">
        <v>722</v>
      </c>
      <c r="G33" s="0" t="s">
        <v>843</v>
      </c>
    </row>
    <row r="34" customFormat="false" ht="14.25" hidden="false" customHeight="false" outlineLevel="0" collapsed="false">
      <c r="A34" s="0" t="s">
        <v>844</v>
      </c>
      <c r="B34" s="0" t="s">
        <v>845</v>
      </c>
      <c r="C34" s="0" t="s">
        <v>846</v>
      </c>
      <c r="D34" s="0" t="n">
        <f aca="false">TRUE()</f>
        <v>1</v>
      </c>
      <c r="E34" s="0" t="s">
        <v>7</v>
      </c>
      <c r="F34" s="0" t="s">
        <v>722</v>
      </c>
      <c r="G34" s="0" t="s">
        <v>847</v>
      </c>
    </row>
    <row r="35" customFormat="false" ht="14.25" hidden="false" customHeight="false" outlineLevel="0" collapsed="false">
      <c r="A35" s="0" t="s">
        <v>848</v>
      </c>
      <c r="B35" s="0" t="s">
        <v>849</v>
      </c>
      <c r="C35" s="0" t="s">
        <v>850</v>
      </c>
      <c r="D35" s="0" t="n">
        <f aca="false">TRUE()</f>
        <v>1</v>
      </c>
      <c r="E35" s="0" t="s">
        <v>7</v>
      </c>
      <c r="F35" s="0" t="s">
        <v>722</v>
      </c>
      <c r="G35" s="0" t="s">
        <v>851</v>
      </c>
    </row>
    <row r="36" customFormat="false" ht="14.25" hidden="false" customHeight="false" outlineLevel="0" collapsed="false">
      <c r="A36" s="0" t="s">
        <v>852</v>
      </c>
      <c r="B36" s="0" t="s">
        <v>853</v>
      </c>
      <c r="C36" s="0" t="s">
        <v>854</v>
      </c>
      <c r="D36" s="0" t="n">
        <f aca="false">TRUE()</f>
        <v>1</v>
      </c>
      <c r="E36" s="0" t="s">
        <v>7</v>
      </c>
      <c r="F36" s="0" t="s">
        <v>722</v>
      </c>
      <c r="G36" s="0" t="s">
        <v>855</v>
      </c>
    </row>
    <row r="37" customFormat="false" ht="14.25" hidden="false" customHeight="false" outlineLevel="0" collapsed="false">
      <c r="A37" s="0" t="s">
        <v>856</v>
      </c>
      <c r="B37" s="0" t="s">
        <v>857</v>
      </c>
      <c r="C37" s="0" t="s">
        <v>858</v>
      </c>
      <c r="D37" s="0" t="n">
        <f aca="false">FALSE()</f>
        <v>0</v>
      </c>
      <c r="E37" s="0" t="s">
        <v>7</v>
      </c>
      <c r="F37" s="0" t="s">
        <v>722</v>
      </c>
      <c r="G37" s="0" t="s">
        <v>859</v>
      </c>
    </row>
    <row r="38" customFormat="false" ht="14.25" hidden="false" customHeight="false" outlineLevel="0" collapsed="false">
      <c r="A38" s="0" t="s">
        <v>860</v>
      </c>
      <c r="B38" s="0" t="s">
        <v>861</v>
      </c>
      <c r="C38" s="0" t="s">
        <v>862</v>
      </c>
      <c r="D38" s="0" t="n">
        <f aca="false">FALSE()</f>
        <v>0</v>
      </c>
      <c r="E38" s="0" t="s">
        <v>7</v>
      </c>
      <c r="F38" s="0" t="s">
        <v>722</v>
      </c>
      <c r="G38" s="0" t="s">
        <v>863</v>
      </c>
    </row>
    <row r="39" customFormat="false" ht="14.25" hidden="false" customHeight="false" outlineLevel="0" collapsed="false">
      <c r="A39" s="0" t="s">
        <v>864</v>
      </c>
      <c r="B39" s="0" t="s">
        <v>865</v>
      </c>
      <c r="C39" s="0" t="s">
        <v>866</v>
      </c>
      <c r="D39" s="0" t="n">
        <f aca="false">TRUE()</f>
        <v>1</v>
      </c>
      <c r="E39" s="0" t="s">
        <v>7</v>
      </c>
      <c r="F39" s="0" t="s">
        <v>722</v>
      </c>
      <c r="G39" s="0" t="s">
        <v>867</v>
      </c>
    </row>
    <row r="40" customFormat="false" ht="14.25" hidden="false" customHeight="false" outlineLevel="0" collapsed="false">
      <c r="A40" s="0" t="s">
        <v>868</v>
      </c>
      <c r="B40" s="0" t="s">
        <v>869</v>
      </c>
      <c r="C40" s="0" t="s">
        <v>870</v>
      </c>
      <c r="D40" s="0" t="n">
        <f aca="false">FALSE()</f>
        <v>0</v>
      </c>
      <c r="E40" s="0" t="s">
        <v>7</v>
      </c>
      <c r="F40" s="0" t="s">
        <v>722</v>
      </c>
      <c r="G40" s="0" t="s">
        <v>871</v>
      </c>
    </row>
    <row r="41" customFormat="false" ht="14.25" hidden="false" customHeight="false" outlineLevel="0" collapsed="false">
      <c r="A41" s="0" t="s">
        <v>872</v>
      </c>
      <c r="B41" s="0" t="s">
        <v>873</v>
      </c>
      <c r="C41" s="0" t="s">
        <v>874</v>
      </c>
      <c r="D41" s="0" t="n">
        <f aca="false">TRUE()</f>
        <v>1</v>
      </c>
      <c r="E41" s="0" t="s">
        <v>7</v>
      </c>
      <c r="F41" s="0" t="s">
        <v>722</v>
      </c>
      <c r="G41" s="0" t="s">
        <v>875</v>
      </c>
    </row>
    <row r="42" customFormat="false" ht="14.25" hidden="false" customHeight="false" outlineLevel="0" collapsed="false">
      <c r="A42" s="0" t="s">
        <v>876</v>
      </c>
      <c r="B42" s="0" t="s">
        <v>877</v>
      </c>
      <c r="C42" s="0" t="s">
        <v>878</v>
      </c>
      <c r="D42" s="0" t="n">
        <f aca="false">FALSE()</f>
        <v>0</v>
      </c>
      <c r="E42" s="0" t="s">
        <v>7</v>
      </c>
      <c r="F42" s="0" t="s">
        <v>722</v>
      </c>
      <c r="G42" s="0" t="s">
        <v>879</v>
      </c>
    </row>
    <row r="43" customFormat="false" ht="14.25" hidden="false" customHeight="false" outlineLevel="0" collapsed="false">
      <c r="A43" s="0" t="s">
        <v>880</v>
      </c>
      <c r="B43" s="0" t="s">
        <v>881</v>
      </c>
      <c r="C43" s="0" t="s">
        <v>882</v>
      </c>
      <c r="D43" s="0" t="n">
        <f aca="false">TRUE()</f>
        <v>1</v>
      </c>
      <c r="E43" s="0" t="s">
        <v>7</v>
      </c>
      <c r="F43" s="0" t="s">
        <v>722</v>
      </c>
      <c r="G43" s="0" t="s">
        <v>883</v>
      </c>
    </row>
    <row r="44" customFormat="false" ht="14.25" hidden="false" customHeight="false" outlineLevel="0" collapsed="false">
      <c r="A44" s="0" t="s">
        <v>884</v>
      </c>
      <c r="B44" s="0" t="s">
        <v>885</v>
      </c>
      <c r="C44" s="0" t="s">
        <v>886</v>
      </c>
      <c r="D44" s="0" t="n">
        <f aca="false">FALSE()</f>
        <v>0</v>
      </c>
      <c r="E44" s="0" t="s">
        <v>7</v>
      </c>
      <c r="F44" s="0" t="s">
        <v>722</v>
      </c>
      <c r="G44" s="0" t="s">
        <v>887</v>
      </c>
    </row>
    <row r="45" customFormat="false" ht="14.25" hidden="false" customHeight="false" outlineLevel="0" collapsed="false">
      <c r="A45" s="0" t="s">
        <v>888</v>
      </c>
      <c r="B45" s="0" t="s">
        <v>889</v>
      </c>
      <c r="C45" s="0" t="s">
        <v>890</v>
      </c>
      <c r="D45" s="0" t="n">
        <f aca="false">TRUE()</f>
        <v>1</v>
      </c>
      <c r="E45" s="0" t="s">
        <v>7</v>
      </c>
      <c r="F45" s="0" t="s">
        <v>722</v>
      </c>
      <c r="G45" s="0" t="s">
        <v>891</v>
      </c>
    </row>
    <row r="46" customFormat="false" ht="14.25" hidden="false" customHeight="false" outlineLevel="0" collapsed="false">
      <c r="A46" s="0" t="s">
        <v>892</v>
      </c>
      <c r="B46" s="0" t="s">
        <v>893</v>
      </c>
      <c r="C46" s="0" t="s">
        <v>894</v>
      </c>
      <c r="D46" s="0" t="n">
        <f aca="false">FALSE()</f>
        <v>0</v>
      </c>
      <c r="E46" s="0" t="s">
        <v>7</v>
      </c>
      <c r="F46" s="0" t="s">
        <v>722</v>
      </c>
      <c r="G46" s="0" t="s">
        <v>895</v>
      </c>
    </row>
    <row r="47" customFormat="false" ht="14.25" hidden="false" customHeight="false" outlineLevel="0" collapsed="false">
      <c r="A47" s="0" t="s">
        <v>896</v>
      </c>
      <c r="B47" s="0" t="s">
        <v>897</v>
      </c>
      <c r="C47" s="0" t="s">
        <v>898</v>
      </c>
      <c r="D47" s="0" t="n">
        <f aca="false">TRUE()</f>
        <v>1</v>
      </c>
      <c r="E47" s="0" t="s">
        <v>7</v>
      </c>
      <c r="F47" s="0" t="s">
        <v>722</v>
      </c>
      <c r="G47" s="0" t="s">
        <v>899</v>
      </c>
    </row>
    <row r="48" customFormat="false" ht="14.25" hidden="false" customHeight="false" outlineLevel="0" collapsed="false">
      <c r="A48" s="0" t="s">
        <v>900</v>
      </c>
      <c r="B48" s="0" t="s">
        <v>901</v>
      </c>
      <c r="C48" s="0" t="s">
        <v>902</v>
      </c>
      <c r="D48" s="0" t="n">
        <f aca="false">FALSE()</f>
        <v>0</v>
      </c>
      <c r="E48" s="0" t="s">
        <v>7</v>
      </c>
      <c r="F48" s="0" t="s">
        <v>722</v>
      </c>
      <c r="G48" s="0" t="s">
        <v>903</v>
      </c>
    </row>
    <row r="49" customFormat="false" ht="14.25" hidden="false" customHeight="false" outlineLevel="0" collapsed="false">
      <c r="A49" s="0" t="s">
        <v>904</v>
      </c>
      <c r="B49" s="0" t="s">
        <v>905</v>
      </c>
      <c r="C49" s="0" t="s">
        <v>906</v>
      </c>
      <c r="D49" s="0" t="n">
        <f aca="false">TRUE()</f>
        <v>1</v>
      </c>
      <c r="E49" s="0" t="s">
        <v>7</v>
      </c>
      <c r="F49" s="0" t="s">
        <v>722</v>
      </c>
      <c r="G49" s="0" t="s">
        <v>907</v>
      </c>
    </row>
    <row r="50" customFormat="false" ht="14.25" hidden="false" customHeight="false" outlineLevel="0" collapsed="false">
      <c r="A50" s="0" t="s">
        <v>908</v>
      </c>
      <c r="B50" s="0" t="s">
        <v>909</v>
      </c>
      <c r="C50" s="0" t="s">
        <v>910</v>
      </c>
      <c r="D50" s="0" t="n">
        <f aca="false">FALSE()</f>
        <v>0</v>
      </c>
      <c r="E50" s="0" t="s">
        <v>7</v>
      </c>
      <c r="F50" s="0" t="s">
        <v>722</v>
      </c>
      <c r="G50" s="0" t="s">
        <v>911</v>
      </c>
    </row>
    <row r="51" customFormat="false" ht="14.25" hidden="false" customHeight="false" outlineLevel="0" collapsed="false">
      <c r="A51" s="0" t="s">
        <v>912</v>
      </c>
      <c r="B51" s="0" t="s">
        <v>913</v>
      </c>
      <c r="C51" s="0" t="s">
        <v>914</v>
      </c>
      <c r="D51" s="0" t="n">
        <f aca="false">TRUE()</f>
        <v>1</v>
      </c>
      <c r="E51" s="0" t="s">
        <v>7</v>
      </c>
      <c r="F51" s="0" t="s">
        <v>722</v>
      </c>
      <c r="G51" s="0" t="s">
        <v>915</v>
      </c>
    </row>
    <row r="52" customFormat="false" ht="14.25" hidden="false" customHeight="false" outlineLevel="0" collapsed="false">
      <c r="A52" s="0" t="s">
        <v>916</v>
      </c>
      <c r="B52" s="0" t="s">
        <v>917</v>
      </c>
      <c r="C52" s="0" t="s">
        <v>918</v>
      </c>
      <c r="D52" s="0" t="n">
        <f aca="false">FALSE()</f>
        <v>0</v>
      </c>
      <c r="E52" s="0" t="s">
        <v>7</v>
      </c>
      <c r="F52" s="0" t="s">
        <v>722</v>
      </c>
      <c r="G52" s="0" t="s">
        <v>919</v>
      </c>
    </row>
    <row r="53" customFormat="false" ht="14.25" hidden="false" customHeight="false" outlineLevel="0" collapsed="false">
      <c r="A53" s="0" t="s">
        <v>920</v>
      </c>
      <c r="B53" s="0" t="s">
        <v>921</v>
      </c>
      <c r="C53" s="0" t="s">
        <v>922</v>
      </c>
      <c r="D53" s="0" t="n">
        <f aca="false">TRUE()</f>
        <v>1</v>
      </c>
      <c r="E53" s="0" t="s">
        <v>7</v>
      </c>
      <c r="F53" s="0" t="s">
        <v>722</v>
      </c>
      <c r="G53" s="0" t="s">
        <v>923</v>
      </c>
    </row>
    <row r="54" customFormat="false" ht="14.25" hidden="false" customHeight="false" outlineLevel="0" collapsed="false">
      <c r="A54" s="0" t="s">
        <v>924</v>
      </c>
      <c r="B54" s="0" t="s">
        <v>925</v>
      </c>
      <c r="C54" s="0" t="s">
        <v>926</v>
      </c>
      <c r="D54" s="0" t="n">
        <f aca="false">FALSE()</f>
        <v>0</v>
      </c>
      <c r="E54" s="0" t="s">
        <v>7</v>
      </c>
      <c r="F54" s="0" t="s">
        <v>722</v>
      </c>
      <c r="G54" s="0" t="s">
        <v>927</v>
      </c>
    </row>
    <row r="55" customFormat="false" ht="14.25" hidden="false" customHeight="false" outlineLevel="0" collapsed="false">
      <c r="A55" s="0" t="s">
        <v>928</v>
      </c>
      <c r="B55" s="0" t="s">
        <v>929</v>
      </c>
      <c r="C55" s="0" t="s">
        <v>930</v>
      </c>
      <c r="D55" s="0" t="n">
        <f aca="false">TRUE()</f>
        <v>1</v>
      </c>
      <c r="E55" s="0" t="s">
        <v>7</v>
      </c>
      <c r="F55" s="0" t="s">
        <v>722</v>
      </c>
      <c r="G55" s="0" t="s">
        <v>931</v>
      </c>
    </row>
    <row r="56" customFormat="false" ht="14.25" hidden="false" customHeight="false" outlineLevel="0" collapsed="false">
      <c r="A56" s="0" t="s">
        <v>932</v>
      </c>
      <c r="B56" s="0" t="s">
        <v>933</v>
      </c>
      <c r="C56" s="0" t="s">
        <v>934</v>
      </c>
      <c r="D56" s="0" t="n">
        <f aca="false">FALSE()</f>
        <v>0</v>
      </c>
      <c r="E56" s="0" t="s">
        <v>7</v>
      </c>
      <c r="F56" s="0" t="s">
        <v>722</v>
      </c>
      <c r="G56" s="0" t="s">
        <v>935</v>
      </c>
    </row>
    <row r="57" customFormat="false" ht="14.25" hidden="false" customHeight="false" outlineLevel="0" collapsed="false">
      <c r="A57" s="0" t="s">
        <v>936</v>
      </c>
      <c r="B57" s="0" t="s">
        <v>937</v>
      </c>
      <c r="C57" s="0" t="s">
        <v>938</v>
      </c>
      <c r="D57" s="0" t="n">
        <f aca="false">TRUE()</f>
        <v>1</v>
      </c>
      <c r="E57" s="0" t="s">
        <v>7</v>
      </c>
      <c r="F57" s="0" t="s">
        <v>722</v>
      </c>
      <c r="G57" s="0" t="s">
        <v>939</v>
      </c>
    </row>
    <row r="58" customFormat="false" ht="14.25" hidden="false" customHeight="false" outlineLevel="0" collapsed="false">
      <c r="A58" s="0" t="s">
        <v>940</v>
      </c>
      <c r="B58" s="0" t="s">
        <v>941</v>
      </c>
      <c r="C58" s="0" t="s">
        <v>942</v>
      </c>
      <c r="D58" s="0" t="n">
        <f aca="false">FALSE()</f>
        <v>0</v>
      </c>
      <c r="E58" s="0" t="s">
        <v>7</v>
      </c>
      <c r="F58" s="0" t="s">
        <v>722</v>
      </c>
      <c r="G58" s="0" t="s">
        <v>943</v>
      </c>
    </row>
    <row r="59" customFormat="false" ht="14.25" hidden="false" customHeight="false" outlineLevel="0" collapsed="false">
      <c r="A59" s="0" t="s">
        <v>944</v>
      </c>
      <c r="B59" s="0" t="s">
        <v>945</v>
      </c>
      <c r="C59" s="0" t="s">
        <v>946</v>
      </c>
      <c r="D59" s="0" t="n">
        <f aca="false">TRUE()</f>
        <v>1</v>
      </c>
      <c r="E59" s="0" t="s">
        <v>7</v>
      </c>
      <c r="F59" s="0" t="s">
        <v>722</v>
      </c>
      <c r="G59" s="0" t="s">
        <v>947</v>
      </c>
    </row>
    <row r="60" customFormat="false" ht="14.25" hidden="false" customHeight="false" outlineLevel="0" collapsed="false">
      <c r="A60" s="0" t="s">
        <v>948</v>
      </c>
      <c r="B60" s="0" t="s">
        <v>949</v>
      </c>
      <c r="C60" s="0" t="s">
        <v>950</v>
      </c>
      <c r="D60" s="0" t="n">
        <f aca="false">FALSE()</f>
        <v>0</v>
      </c>
      <c r="E60" s="0" t="s">
        <v>7</v>
      </c>
      <c r="F60" s="0" t="s">
        <v>722</v>
      </c>
      <c r="G60" s="0" t="s">
        <v>951</v>
      </c>
    </row>
    <row r="61" customFormat="false" ht="14.25" hidden="false" customHeight="false" outlineLevel="0" collapsed="false">
      <c r="A61" s="0" t="s">
        <v>952</v>
      </c>
      <c r="B61" s="0" t="s">
        <v>953</v>
      </c>
      <c r="C61" s="0" t="s">
        <v>954</v>
      </c>
      <c r="D61" s="0" t="n">
        <f aca="false">TRUE()</f>
        <v>1</v>
      </c>
      <c r="E61" s="0" t="s">
        <v>7</v>
      </c>
      <c r="F61" s="0" t="s">
        <v>722</v>
      </c>
      <c r="G61" s="0" t="s">
        <v>955</v>
      </c>
    </row>
    <row r="62" customFormat="false" ht="14.25" hidden="false" customHeight="false" outlineLevel="0" collapsed="false">
      <c r="A62" s="0" t="s">
        <v>956</v>
      </c>
      <c r="B62" s="0" t="s">
        <v>957</v>
      </c>
      <c r="C62" s="0" t="s">
        <v>958</v>
      </c>
      <c r="D62" s="0" t="n">
        <f aca="false">FALSE()</f>
        <v>0</v>
      </c>
      <c r="E62" s="0" t="s">
        <v>7</v>
      </c>
      <c r="F62" s="0" t="s">
        <v>722</v>
      </c>
      <c r="G62" s="0" t="s">
        <v>959</v>
      </c>
    </row>
    <row r="63" customFormat="false" ht="14.25" hidden="false" customHeight="false" outlineLevel="0" collapsed="false">
      <c r="A63" s="0" t="s">
        <v>960</v>
      </c>
      <c r="B63" s="0" t="s">
        <v>961</v>
      </c>
      <c r="C63" s="0" t="s">
        <v>962</v>
      </c>
      <c r="D63" s="0" t="n">
        <f aca="false">TRUE()</f>
        <v>1</v>
      </c>
      <c r="E63" s="0" t="s">
        <v>7</v>
      </c>
      <c r="F63" s="0" t="s">
        <v>722</v>
      </c>
      <c r="G63" s="0" t="s">
        <v>963</v>
      </c>
    </row>
    <row r="64" customFormat="false" ht="14.25" hidden="false" customHeight="false" outlineLevel="0" collapsed="false">
      <c r="A64" s="0" t="s">
        <v>964</v>
      </c>
      <c r="B64" s="0" t="s">
        <v>965</v>
      </c>
      <c r="C64" s="0" t="s">
        <v>966</v>
      </c>
      <c r="D64" s="0" t="n">
        <f aca="false">FALSE()</f>
        <v>0</v>
      </c>
      <c r="E64" s="0" t="s">
        <v>7</v>
      </c>
      <c r="F64" s="0" t="s">
        <v>722</v>
      </c>
      <c r="G64" s="0" t="s">
        <v>967</v>
      </c>
    </row>
    <row r="65" customFormat="false" ht="14.25" hidden="false" customHeight="false" outlineLevel="0" collapsed="false">
      <c r="A65" s="0" t="s">
        <v>968</v>
      </c>
      <c r="B65" s="0" t="s">
        <v>969</v>
      </c>
      <c r="C65" s="0" t="s">
        <v>970</v>
      </c>
      <c r="D65" s="0" t="n">
        <f aca="false">TRUE()</f>
        <v>1</v>
      </c>
      <c r="E65" s="0" t="s">
        <v>7</v>
      </c>
      <c r="F65" s="0" t="s">
        <v>722</v>
      </c>
      <c r="G65" s="0" t="s">
        <v>971</v>
      </c>
    </row>
    <row r="66" customFormat="false" ht="14.25" hidden="false" customHeight="false" outlineLevel="0" collapsed="false">
      <c r="A66" s="0" t="s">
        <v>972</v>
      </c>
      <c r="B66" s="0" t="s">
        <v>973</v>
      </c>
      <c r="C66" s="0" t="s">
        <v>974</v>
      </c>
      <c r="D66" s="0" t="n">
        <f aca="false">FALSE()</f>
        <v>0</v>
      </c>
      <c r="E66" s="0" t="s">
        <v>7</v>
      </c>
      <c r="F66" s="0" t="s">
        <v>722</v>
      </c>
      <c r="G66" s="0" t="s">
        <v>975</v>
      </c>
    </row>
    <row r="67" customFormat="false" ht="14.25" hidden="false" customHeight="false" outlineLevel="0" collapsed="false">
      <c r="A67" s="0" t="s">
        <v>976</v>
      </c>
      <c r="B67" s="0" t="s">
        <v>977</v>
      </c>
      <c r="C67" s="0" t="s">
        <v>978</v>
      </c>
      <c r="D67" s="0" t="n">
        <f aca="false">TRUE()</f>
        <v>1</v>
      </c>
      <c r="E67" s="0" t="s">
        <v>7</v>
      </c>
      <c r="F67" s="0" t="s">
        <v>722</v>
      </c>
      <c r="G67" s="0" t="s">
        <v>979</v>
      </c>
    </row>
    <row r="68" customFormat="false" ht="14.25" hidden="false" customHeight="false" outlineLevel="0" collapsed="false">
      <c r="A68" s="0" t="s">
        <v>980</v>
      </c>
      <c r="B68" s="0" t="s">
        <v>981</v>
      </c>
      <c r="C68" s="0" t="s">
        <v>982</v>
      </c>
      <c r="D68" s="0" t="n">
        <f aca="false">FALSE()</f>
        <v>0</v>
      </c>
      <c r="E68" s="0" t="s">
        <v>7</v>
      </c>
      <c r="F68" s="0" t="s">
        <v>722</v>
      </c>
      <c r="G68" s="0" t="s">
        <v>983</v>
      </c>
    </row>
    <row r="69" customFormat="false" ht="14.25" hidden="false" customHeight="false" outlineLevel="0" collapsed="false">
      <c r="A69" s="0" t="s">
        <v>984</v>
      </c>
      <c r="B69" s="0" t="s">
        <v>985</v>
      </c>
      <c r="C69" s="0" t="s">
        <v>986</v>
      </c>
      <c r="D69" s="0" t="n">
        <f aca="false">TRUE()</f>
        <v>1</v>
      </c>
      <c r="E69" s="0" t="s">
        <v>7</v>
      </c>
      <c r="F69" s="0" t="s">
        <v>722</v>
      </c>
      <c r="G69" s="0" t="s">
        <v>987</v>
      </c>
    </row>
    <row r="70" customFormat="false" ht="14.25" hidden="false" customHeight="false" outlineLevel="0" collapsed="false">
      <c r="A70" s="0" t="s">
        <v>988</v>
      </c>
      <c r="B70" s="0" t="s">
        <v>989</v>
      </c>
      <c r="C70" s="0" t="s">
        <v>990</v>
      </c>
      <c r="D70" s="0" t="n">
        <f aca="false">FALSE()</f>
        <v>0</v>
      </c>
      <c r="E70" s="0" t="s">
        <v>7</v>
      </c>
      <c r="F70" s="0" t="s">
        <v>722</v>
      </c>
      <c r="G70" s="0" t="s">
        <v>991</v>
      </c>
    </row>
    <row r="71" customFormat="false" ht="14.25" hidden="false" customHeight="false" outlineLevel="0" collapsed="false">
      <c r="A71" s="0" t="s">
        <v>992</v>
      </c>
      <c r="B71" s="0" t="s">
        <v>993</v>
      </c>
      <c r="C71" s="0" t="s">
        <v>994</v>
      </c>
      <c r="D71" s="0" t="n">
        <f aca="false">TRUE()</f>
        <v>1</v>
      </c>
      <c r="E71" s="0" t="s">
        <v>7</v>
      </c>
      <c r="F71" s="0" t="s">
        <v>722</v>
      </c>
      <c r="G71" s="0" t="s">
        <v>995</v>
      </c>
    </row>
    <row r="72" customFormat="false" ht="14.25" hidden="false" customHeight="false" outlineLevel="0" collapsed="false">
      <c r="A72" s="0" t="s">
        <v>996</v>
      </c>
      <c r="B72" s="0" t="s">
        <v>997</v>
      </c>
      <c r="C72" s="0" t="s">
        <v>998</v>
      </c>
      <c r="D72" s="0" t="n">
        <f aca="false">FALSE()</f>
        <v>0</v>
      </c>
      <c r="E72" s="0" t="s">
        <v>7</v>
      </c>
      <c r="F72" s="0" t="s">
        <v>722</v>
      </c>
      <c r="G72" s="0" t="s">
        <v>999</v>
      </c>
    </row>
    <row r="73" customFormat="false" ht="14.25" hidden="false" customHeight="false" outlineLevel="0" collapsed="false">
      <c r="A73" s="0" t="s">
        <v>1000</v>
      </c>
      <c r="B73" s="0" t="s">
        <v>1001</v>
      </c>
      <c r="C73" s="0" t="s">
        <v>1002</v>
      </c>
      <c r="D73" s="0" t="n">
        <f aca="false">TRUE()</f>
        <v>1</v>
      </c>
      <c r="E73" s="0" t="s">
        <v>7</v>
      </c>
      <c r="F73" s="0" t="s">
        <v>722</v>
      </c>
      <c r="G73" s="0" t="s">
        <v>1003</v>
      </c>
    </row>
    <row r="74" customFormat="false" ht="14.25" hidden="false" customHeight="false" outlineLevel="0" collapsed="false">
      <c r="A74" s="0" t="s">
        <v>1004</v>
      </c>
      <c r="B74" s="0" t="s">
        <v>1005</v>
      </c>
      <c r="C74" s="0" t="s">
        <v>1006</v>
      </c>
      <c r="D74" s="0" t="n">
        <f aca="false">FALSE()</f>
        <v>0</v>
      </c>
      <c r="E74" s="0" t="s">
        <v>7</v>
      </c>
      <c r="F74" s="0" t="s">
        <v>722</v>
      </c>
      <c r="G74" s="0" t="s">
        <v>1007</v>
      </c>
    </row>
    <row r="75" customFormat="false" ht="14.25" hidden="false" customHeight="false" outlineLevel="0" collapsed="false">
      <c r="A75" s="0" t="s">
        <v>1008</v>
      </c>
      <c r="B75" s="0" t="s">
        <v>1009</v>
      </c>
      <c r="C75" s="0" t="s">
        <v>1010</v>
      </c>
      <c r="D75" s="0" t="n">
        <f aca="false">TRUE()</f>
        <v>1</v>
      </c>
      <c r="E75" s="0" t="s">
        <v>7</v>
      </c>
      <c r="F75" s="0" t="s">
        <v>722</v>
      </c>
      <c r="G75" s="0" t="s">
        <v>1011</v>
      </c>
    </row>
    <row r="76" customFormat="false" ht="14.25" hidden="false" customHeight="false" outlineLevel="0" collapsed="false">
      <c r="A76" s="0" t="s">
        <v>1012</v>
      </c>
      <c r="B76" s="0" t="s">
        <v>1013</v>
      </c>
      <c r="C76" s="0" t="s">
        <v>1014</v>
      </c>
      <c r="D76" s="0" t="n">
        <f aca="false">FALSE()</f>
        <v>0</v>
      </c>
      <c r="E76" s="0" t="s">
        <v>7</v>
      </c>
      <c r="F76" s="0" t="s">
        <v>722</v>
      </c>
      <c r="G76" s="0" t="s">
        <v>1015</v>
      </c>
    </row>
    <row r="77" customFormat="false" ht="14.25" hidden="false" customHeight="false" outlineLevel="0" collapsed="false">
      <c r="A77" s="0" t="s">
        <v>1016</v>
      </c>
      <c r="B77" s="0" t="s">
        <v>1017</v>
      </c>
      <c r="C77" s="0" t="s">
        <v>1018</v>
      </c>
      <c r="D77" s="0" t="n">
        <f aca="false">TRUE()</f>
        <v>1</v>
      </c>
      <c r="E77" s="0" t="s">
        <v>7</v>
      </c>
      <c r="F77" s="0" t="s">
        <v>722</v>
      </c>
      <c r="G77" s="0" t="s">
        <v>1019</v>
      </c>
    </row>
    <row r="78" customFormat="false" ht="14.25" hidden="false" customHeight="false" outlineLevel="0" collapsed="false">
      <c r="A78" s="0" t="s">
        <v>1020</v>
      </c>
      <c r="B78" s="0" t="s">
        <v>1021</v>
      </c>
      <c r="C78" s="0" t="s">
        <v>1022</v>
      </c>
      <c r="D78" s="0" t="n">
        <f aca="false">FALSE()</f>
        <v>0</v>
      </c>
      <c r="E78" s="0" t="s">
        <v>7</v>
      </c>
      <c r="F78" s="0" t="s">
        <v>722</v>
      </c>
      <c r="G78" s="0" t="s">
        <v>1023</v>
      </c>
    </row>
    <row r="79" customFormat="false" ht="14.25" hidden="false" customHeight="false" outlineLevel="0" collapsed="false">
      <c r="A79" s="0" t="s">
        <v>1024</v>
      </c>
      <c r="B79" s="0" t="s">
        <v>1025</v>
      </c>
      <c r="C79" s="0" t="s">
        <v>1026</v>
      </c>
      <c r="D79" s="0" t="n">
        <f aca="false">TRUE()</f>
        <v>1</v>
      </c>
      <c r="E79" s="0" t="s">
        <v>7</v>
      </c>
      <c r="F79" s="0" t="s">
        <v>722</v>
      </c>
      <c r="G79" s="0" t="s">
        <v>1027</v>
      </c>
    </row>
    <row r="80" customFormat="false" ht="14.25" hidden="false" customHeight="false" outlineLevel="0" collapsed="false">
      <c r="A80" s="0" t="s">
        <v>1028</v>
      </c>
      <c r="B80" s="0" t="s">
        <v>1029</v>
      </c>
      <c r="C80" s="0" t="s">
        <v>1030</v>
      </c>
      <c r="D80" s="0" t="n">
        <f aca="false">FALSE()</f>
        <v>0</v>
      </c>
      <c r="E80" s="0" t="s">
        <v>7</v>
      </c>
      <c r="F80" s="0" t="s">
        <v>722</v>
      </c>
      <c r="G80" s="0" t="s">
        <v>1031</v>
      </c>
    </row>
    <row r="81" customFormat="false" ht="14.25" hidden="false" customHeight="false" outlineLevel="0" collapsed="false">
      <c r="A81" s="0" t="s">
        <v>1032</v>
      </c>
      <c r="B81" s="0" t="s">
        <v>1033</v>
      </c>
      <c r="C81" s="0" t="s">
        <v>1034</v>
      </c>
      <c r="D81" s="0" t="n">
        <f aca="false">TRUE()</f>
        <v>1</v>
      </c>
      <c r="E81" s="0" t="s">
        <v>7</v>
      </c>
      <c r="F81" s="0" t="s">
        <v>722</v>
      </c>
      <c r="G81" s="0" t="s">
        <v>1035</v>
      </c>
    </row>
    <row r="82" customFormat="false" ht="14.25" hidden="false" customHeight="false" outlineLevel="0" collapsed="false">
      <c r="A82" s="0" t="s">
        <v>1036</v>
      </c>
      <c r="B82" s="0" t="s">
        <v>1037</v>
      </c>
      <c r="C82" s="0" t="s">
        <v>1038</v>
      </c>
      <c r="D82" s="0" t="n">
        <f aca="false">FALSE()</f>
        <v>0</v>
      </c>
      <c r="E82" s="0" t="s">
        <v>7</v>
      </c>
      <c r="F82" s="0" t="s">
        <v>722</v>
      </c>
      <c r="G82" s="0" t="s">
        <v>1039</v>
      </c>
    </row>
    <row r="83" customFormat="false" ht="14.25" hidden="false" customHeight="false" outlineLevel="0" collapsed="false">
      <c r="A83" s="0" t="s">
        <v>1040</v>
      </c>
      <c r="B83" s="0" t="s">
        <v>1041</v>
      </c>
      <c r="C83" s="0" t="s">
        <v>1042</v>
      </c>
      <c r="D83" s="0" t="n">
        <f aca="false">TRUE()</f>
        <v>1</v>
      </c>
      <c r="E83" s="0" t="s">
        <v>7</v>
      </c>
      <c r="F83" s="0" t="s">
        <v>722</v>
      </c>
      <c r="G83" s="0" t="s">
        <v>1043</v>
      </c>
    </row>
    <row r="84" customFormat="false" ht="14.25" hidden="false" customHeight="false" outlineLevel="0" collapsed="false">
      <c r="A84" s="0" t="s">
        <v>1044</v>
      </c>
      <c r="B84" s="0" t="s">
        <v>1045</v>
      </c>
      <c r="C84" s="0" t="s">
        <v>1046</v>
      </c>
      <c r="D84" s="0" t="n">
        <f aca="false">FALSE()</f>
        <v>0</v>
      </c>
      <c r="E84" s="0" t="s">
        <v>7</v>
      </c>
      <c r="F84" s="0" t="s">
        <v>722</v>
      </c>
      <c r="G84" s="0" t="s">
        <v>1047</v>
      </c>
    </row>
    <row r="85" customFormat="false" ht="14.25" hidden="false" customHeight="false" outlineLevel="0" collapsed="false">
      <c r="A85" s="0" t="s">
        <v>1048</v>
      </c>
      <c r="B85" s="0" t="s">
        <v>1049</v>
      </c>
      <c r="C85" s="0" t="s">
        <v>1050</v>
      </c>
      <c r="D85" s="0" t="n">
        <f aca="false">TRUE()</f>
        <v>1</v>
      </c>
      <c r="E85" s="0" t="s">
        <v>7</v>
      </c>
      <c r="F85" s="0" t="s">
        <v>722</v>
      </c>
      <c r="G85" s="0" t="s">
        <v>1051</v>
      </c>
    </row>
    <row r="86" customFormat="false" ht="14.25" hidden="false" customHeight="false" outlineLevel="0" collapsed="false">
      <c r="A86" s="0" t="s">
        <v>1052</v>
      </c>
      <c r="B86" s="0" t="s">
        <v>1053</v>
      </c>
      <c r="C86" s="0" t="s">
        <v>1054</v>
      </c>
      <c r="D86" s="0" t="n">
        <f aca="false">FALSE()</f>
        <v>0</v>
      </c>
      <c r="E86" s="0" t="s">
        <v>7</v>
      </c>
      <c r="F86" s="0" t="s">
        <v>722</v>
      </c>
      <c r="G86" s="0" t="s">
        <v>1055</v>
      </c>
    </row>
    <row r="87" customFormat="false" ht="14.25" hidden="false" customHeight="false" outlineLevel="0" collapsed="false">
      <c r="A87" s="0" t="s">
        <v>1056</v>
      </c>
      <c r="B87" s="0" t="s">
        <v>1057</v>
      </c>
      <c r="C87" s="0" t="s">
        <v>1058</v>
      </c>
      <c r="D87" s="0" t="n">
        <f aca="false">TRUE()</f>
        <v>1</v>
      </c>
      <c r="E87" s="0" t="s">
        <v>7</v>
      </c>
      <c r="F87" s="0" t="s">
        <v>1059</v>
      </c>
      <c r="G87" s="0" t="s">
        <v>1060</v>
      </c>
    </row>
    <row r="88" customFormat="false" ht="14.25" hidden="false" customHeight="false" outlineLevel="0" collapsed="false">
      <c r="A88" s="0" t="s">
        <v>1061</v>
      </c>
      <c r="B88" s="0" t="s">
        <v>1062</v>
      </c>
      <c r="C88" s="0" t="s">
        <v>1063</v>
      </c>
      <c r="D88" s="0" t="n">
        <f aca="false">TRUE()</f>
        <v>1</v>
      </c>
      <c r="E88" s="0" t="s">
        <v>7</v>
      </c>
      <c r="F88" s="0" t="s">
        <v>1059</v>
      </c>
      <c r="G88" s="0" t="s">
        <v>1064</v>
      </c>
    </row>
    <row r="89" customFormat="false" ht="14.25" hidden="false" customHeight="false" outlineLevel="0" collapsed="false">
      <c r="A89" s="0" t="s">
        <v>1065</v>
      </c>
      <c r="B89" s="0" t="s">
        <v>1066</v>
      </c>
      <c r="C89" s="0" t="s">
        <v>1067</v>
      </c>
      <c r="D89" s="0" t="n">
        <f aca="false">TRUE()</f>
        <v>1</v>
      </c>
      <c r="E89" s="0" t="s">
        <v>7</v>
      </c>
      <c r="F89" s="0" t="s">
        <v>722</v>
      </c>
      <c r="G89" s="0" t="s">
        <v>1068</v>
      </c>
    </row>
    <row r="90" customFormat="false" ht="14.25" hidden="false" customHeight="false" outlineLevel="0" collapsed="false">
      <c r="A90" s="0" t="s">
        <v>1069</v>
      </c>
      <c r="B90" s="0" t="s">
        <v>1070</v>
      </c>
      <c r="C90" s="0" t="s">
        <v>1071</v>
      </c>
      <c r="D90" s="0" t="n">
        <f aca="false">FALSE()</f>
        <v>0</v>
      </c>
      <c r="E90" s="0" t="s">
        <v>7</v>
      </c>
      <c r="F90" s="0" t="s">
        <v>722</v>
      </c>
      <c r="G90" s="0" t="s">
        <v>1072</v>
      </c>
    </row>
    <row r="91" customFormat="false" ht="14.25" hidden="false" customHeight="false" outlineLevel="0" collapsed="false">
      <c r="A91" s="0" t="s">
        <v>1073</v>
      </c>
      <c r="B91" s="0" t="s">
        <v>1074</v>
      </c>
      <c r="C91" s="0" t="s">
        <v>1075</v>
      </c>
      <c r="D91" s="0" t="n">
        <f aca="false">TRUE()</f>
        <v>1</v>
      </c>
      <c r="E91" s="0" t="s">
        <v>7</v>
      </c>
      <c r="F91" s="0" t="s">
        <v>722</v>
      </c>
      <c r="G91" s="0" t="s">
        <v>1076</v>
      </c>
    </row>
    <row r="92" customFormat="false" ht="14.25" hidden="false" customHeight="false" outlineLevel="0" collapsed="false">
      <c r="A92" s="0" t="s">
        <v>1077</v>
      </c>
      <c r="B92" s="0" t="s">
        <v>1078</v>
      </c>
      <c r="C92" s="0" t="s">
        <v>1079</v>
      </c>
      <c r="D92" s="0" t="n">
        <f aca="false">FALSE()</f>
        <v>0</v>
      </c>
      <c r="E92" s="0" t="s">
        <v>7</v>
      </c>
      <c r="F92" s="0" t="s">
        <v>722</v>
      </c>
      <c r="G92" s="0" t="s">
        <v>1080</v>
      </c>
    </row>
    <row r="93" customFormat="false" ht="14.25" hidden="false" customHeight="false" outlineLevel="0" collapsed="false">
      <c r="A93" s="0" t="s">
        <v>1081</v>
      </c>
      <c r="B93" s="0" t="s">
        <v>1082</v>
      </c>
      <c r="C93" s="0" t="s">
        <v>1083</v>
      </c>
      <c r="D93" s="0" t="n">
        <f aca="false">TRUE()</f>
        <v>1</v>
      </c>
      <c r="E93" s="0" t="s">
        <v>7</v>
      </c>
      <c r="F93" s="0" t="s">
        <v>722</v>
      </c>
      <c r="G93" s="0" t="s">
        <v>1084</v>
      </c>
    </row>
    <row r="94" customFormat="false" ht="14.25" hidden="false" customHeight="false" outlineLevel="0" collapsed="false">
      <c r="A94" s="0" t="s">
        <v>1085</v>
      </c>
      <c r="B94" s="0" t="s">
        <v>1086</v>
      </c>
      <c r="C94" s="0" t="s">
        <v>1087</v>
      </c>
      <c r="D94" s="0" t="n">
        <f aca="false">FALSE()</f>
        <v>0</v>
      </c>
      <c r="E94" s="0" t="s">
        <v>7</v>
      </c>
      <c r="F94" s="0" t="s">
        <v>722</v>
      </c>
      <c r="G94" s="0" t="s">
        <v>1088</v>
      </c>
    </row>
    <row r="95" customFormat="false" ht="14.25" hidden="false" customHeight="false" outlineLevel="0" collapsed="false">
      <c r="A95" s="0" t="s">
        <v>1089</v>
      </c>
      <c r="B95" s="0" t="s">
        <v>1090</v>
      </c>
      <c r="C95" s="0" t="s">
        <v>1091</v>
      </c>
      <c r="D95" s="0" t="n">
        <f aca="false">TRUE()</f>
        <v>1</v>
      </c>
      <c r="E95" s="0" t="s">
        <v>7</v>
      </c>
      <c r="F95" s="0" t="s">
        <v>722</v>
      </c>
      <c r="G95" s="0" t="s">
        <v>1092</v>
      </c>
    </row>
    <row r="96" customFormat="false" ht="14.25" hidden="false" customHeight="false" outlineLevel="0" collapsed="false">
      <c r="A96" s="0" t="s">
        <v>1093</v>
      </c>
      <c r="B96" s="0" t="s">
        <v>1094</v>
      </c>
      <c r="C96" s="0" t="s">
        <v>1095</v>
      </c>
      <c r="D96" s="0" t="n">
        <f aca="false">FALSE()</f>
        <v>0</v>
      </c>
      <c r="E96" s="0" t="s">
        <v>7</v>
      </c>
      <c r="F96" s="0" t="s">
        <v>722</v>
      </c>
      <c r="G96" s="0" t="s">
        <v>1096</v>
      </c>
    </row>
    <row r="97" customFormat="false" ht="14.25" hidden="false" customHeight="false" outlineLevel="0" collapsed="false">
      <c r="A97" s="0" t="s">
        <v>1097</v>
      </c>
      <c r="B97" s="0" t="s">
        <v>1098</v>
      </c>
      <c r="C97" s="0" t="s">
        <v>1099</v>
      </c>
      <c r="D97" s="0" t="n">
        <f aca="false">TRUE()</f>
        <v>1</v>
      </c>
      <c r="E97" s="0" t="s">
        <v>7</v>
      </c>
      <c r="F97" s="0" t="s">
        <v>722</v>
      </c>
      <c r="G97" s="0" t="s">
        <v>1100</v>
      </c>
    </row>
    <row r="98" customFormat="false" ht="14.25" hidden="false" customHeight="false" outlineLevel="0" collapsed="false">
      <c r="A98" s="0" t="s">
        <v>1101</v>
      </c>
      <c r="B98" s="0" t="s">
        <v>1102</v>
      </c>
      <c r="C98" s="0" t="s">
        <v>1103</v>
      </c>
      <c r="D98" s="0" t="n">
        <f aca="false">FALSE()</f>
        <v>0</v>
      </c>
      <c r="E98" s="0" t="s">
        <v>7</v>
      </c>
      <c r="F98" s="0" t="s">
        <v>722</v>
      </c>
      <c r="G98" s="0" t="s">
        <v>1104</v>
      </c>
    </row>
    <row r="99" customFormat="false" ht="14.25" hidden="false" customHeight="false" outlineLevel="0" collapsed="false">
      <c r="A99" s="0" t="s">
        <v>1105</v>
      </c>
      <c r="B99" s="0" t="s">
        <v>1106</v>
      </c>
      <c r="C99" s="0" t="s">
        <v>1107</v>
      </c>
      <c r="D99" s="0" t="n">
        <f aca="false">TRUE()</f>
        <v>1</v>
      </c>
      <c r="E99" s="0" t="s">
        <v>7</v>
      </c>
      <c r="F99" s="0" t="s">
        <v>722</v>
      </c>
      <c r="G99" s="0" t="s">
        <v>1108</v>
      </c>
    </row>
    <row r="100" customFormat="false" ht="14.25" hidden="false" customHeight="false" outlineLevel="0" collapsed="false">
      <c r="A100" s="0" t="s">
        <v>1109</v>
      </c>
      <c r="B100" s="0" t="s">
        <v>1110</v>
      </c>
      <c r="C100" s="0" t="s">
        <v>1111</v>
      </c>
      <c r="D100" s="0" t="n">
        <f aca="false">FALSE()</f>
        <v>0</v>
      </c>
      <c r="E100" s="0" t="s">
        <v>7</v>
      </c>
      <c r="F100" s="0" t="s">
        <v>722</v>
      </c>
      <c r="G100" s="0" t="s">
        <v>1112</v>
      </c>
    </row>
    <row r="101" customFormat="false" ht="14.25" hidden="false" customHeight="false" outlineLevel="0" collapsed="false">
      <c r="A101" s="0" t="s">
        <v>1113</v>
      </c>
      <c r="B101" s="0" t="s">
        <v>1114</v>
      </c>
      <c r="C101" s="0" t="s">
        <v>1115</v>
      </c>
      <c r="D101" s="0" t="n">
        <f aca="false">TRUE()</f>
        <v>1</v>
      </c>
      <c r="E101" s="0" t="s">
        <v>7</v>
      </c>
      <c r="F101" s="0" t="s">
        <v>722</v>
      </c>
      <c r="G101" s="0" t="s">
        <v>1116</v>
      </c>
    </row>
    <row r="102" customFormat="false" ht="14.25" hidden="false" customHeight="false" outlineLevel="0" collapsed="false">
      <c r="A102" s="0" t="s">
        <v>1117</v>
      </c>
      <c r="B102" s="0" t="s">
        <v>1118</v>
      </c>
      <c r="C102" s="0" t="s">
        <v>1119</v>
      </c>
      <c r="D102" s="0" t="n">
        <f aca="false">FALSE()</f>
        <v>0</v>
      </c>
      <c r="E102" s="0" t="s">
        <v>7</v>
      </c>
      <c r="F102" s="0" t="s">
        <v>722</v>
      </c>
      <c r="G102" s="0" t="s">
        <v>1120</v>
      </c>
    </row>
    <row r="103" customFormat="false" ht="14.25" hidden="false" customHeight="false" outlineLevel="0" collapsed="false">
      <c r="A103" s="0" t="s">
        <v>1121</v>
      </c>
      <c r="B103" s="0" t="s">
        <v>1122</v>
      </c>
      <c r="C103" s="0" t="s">
        <v>1123</v>
      </c>
      <c r="D103" s="0" t="n">
        <f aca="false">TRUE()</f>
        <v>1</v>
      </c>
      <c r="E103" s="0" t="s">
        <v>7</v>
      </c>
      <c r="F103" s="0" t="s">
        <v>722</v>
      </c>
      <c r="G103" s="0" t="s">
        <v>1124</v>
      </c>
    </row>
    <row r="104" customFormat="false" ht="14.25" hidden="false" customHeight="false" outlineLevel="0" collapsed="false">
      <c r="A104" s="0" t="s">
        <v>1125</v>
      </c>
      <c r="B104" s="0" t="s">
        <v>1126</v>
      </c>
      <c r="C104" s="0" t="s">
        <v>1127</v>
      </c>
      <c r="D104" s="0" t="n">
        <f aca="false">FALSE()</f>
        <v>0</v>
      </c>
      <c r="E104" s="0" t="s">
        <v>7</v>
      </c>
      <c r="F104" s="0" t="s">
        <v>722</v>
      </c>
      <c r="G104" s="0" t="s">
        <v>1128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1129</v>
      </c>
    </row>
    <row r="2" customFormat="false" ht="14.25" hidden="false" customHeight="false" outlineLevel="0" collapsed="false">
      <c r="A2" s="0" t="s">
        <v>2</v>
      </c>
      <c r="B2" s="0" t="s">
        <v>3</v>
      </c>
      <c r="C2" s="0" t="s">
        <v>229</v>
      </c>
      <c r="D2" s="0" t="s">
        <v>1130</v>
      </c>
      <c r="E2" s="0" t="s">
        <v>1131</v>
      </c>
      <c r="F2" s="0" t="s">
        <v>4</v>
      </c>
      <c r="G2" s="0" t="s">
        <v>1132</v>
      </c>
      <c r="H2" s="0" t="s">
        <v>1133</v>
      </c>
      <c r="I2" s="0" t="s">
        <v>15</v>
      </c>
      <c r="J2" s="0" t="s">
        <v>1134</v>
      </c>
    </row>
    <row r="3" customFormat="false" ht="14.25" hidden="false" customHeight="false" outlineLevel="0" collapsed="false">
      <c r="A3" s="0" t="s">
        <v>1135</v>
      </c>
      <c r="B3" s="0" t="s">
        <v>1136</v>
      </c>
      <c r="D3" s="0" t="str">
        <f aca="false">_xlfn.CONCAT("SD_",A3)</f>
        <v>SD_Y0</v>
      </c>
      <c r="E3" s="0" t="s">
        <v>1137</v>
      </c>
      <c r="F3" s="0" t="s">
        <v>19</v>
      </c>
      <c r="G3" s="0" t="s">
        <v>1138</v>
      </c>
      <c r="H3" s="0" t="str">
        <f aca="false">IFERROR(__xludf.dummyfunction("""\ce{["" &amp; REGEXREPLACE(B3,""_"",""_{\\text{"") &amp; ""}}]}"""),"\ce{[Total_{\text{C}}]}")</f>
        <v>\ce{[Total_{\text{C}}]}</v>
      </c>
      <c r="I3" s="0" t="s">
        <v>7</v>
      </c>
      <c r="J3" s="0" t="s">
        <v>1139</v>
      </c>
    </row>
    <row r="4" customFormat="false" ht="14.25" hidden="false" customHeight="false" outlineLevel="0" collapsed="false">
      <c r="A4" s="0" t="s">
        <v>1140</v>
      </c>
      <c r="B4" s="0" t="s">
        <v>1141</v>
      </c>
      <c r="D4" s="0" t="str">
        <f aca="false">_xlfn.CONCAT("SD_",A4)</f>
        <v>SD_Y1</v>
      </c>
      <c r="E4" s="0" t="s">
        <v>1137</v>
      </c>
      <c r="F4" s="0" t="s">
        <v>19</v>
      </c>
      <c r="G4" s="0" t="s">
        <v>1138</v>
      </c>
      <c r="H4" s="0" t="str">
        <f aca="false">IFERROR(__xludf.dummyfunction("""\ce{["" &amp; REGEXREPLACE(B3,""_"",""_{\\text{"") &amp; ""}}]}"""),"\ce{[Total_{\text{C}}]}")</f>
        <v>\ce{[Total_{\text{C}}]}</v>
      </c>
      <c r="I4" s="0" t="s">
        <v>7</v>
      </c>
      <c r="J4" s="0" t="s">
        <v>88</v>
      </c>
    </row>
    <row r="5" customFormat="false" ht="14.25" hidden="false" customHeight="false" outlineLevel="0" collapsed="false">
      <c r="A5" s="0" t="s">
        <v>1142</v>
      </c>
      <c r="B5" s="0" t="s">
        <v>1143</v>
      </c>
      <c r="D5" s="0" t="str">
        <f aca="false">_xlfn.CONCAT("SD_",A5)</f>
        <v>SD_Y2</v>
      </c>
      <c r="E5" s="0" t="s">
        <v>1137</v>
      </c>
      <c r="F5" s="0" t="s">
        <v>19</v>
      </c>
      <c r="G5" s="0" t="s">
        <v>1138</v>
      </c>
      <c r="H5" s="0" t="str">
        <f aca="false">IFERROR(__xludf.dummyfunction("""\ce{["" &amp; REGEXREPLACE(B3,""_"",""_{\\text{"") &amp; ""}}]}"""),"\ce{[Total_{\text{C}}]}")</f>
        <v>\ce{[Total_{\text{C}}]}</v>
      </c>
      <c r="I5" s="0" t="s">
        <v>7</v>
      </c>
      <c r="J5" s="0" t="s">
        <v>92</v>
      </c>
    </row>
    <row r="6" customFormat="false" ht="14.25" hidden="false" customHeight="false" outlineLevel="0" collapsed="false">
      <c r="A6" s="0" t="s">
        <v>1144</v>
      </c>
      <c r="B6" s="0" t="s">
        <v>1145</v>
      </c>
      <c r="D6" s="0" t="str">
        <f aca="false">_xlfn.CONCAT("SD_",A6)</f>
        <v>SD_Y3</v>
      </c>
      <c r="E6" s="0" t="s">
        <v>1137</v>
      </c>
      <c r="F6" s="0" t="s">
        <v>19</v>
      </c>
      <c r="G6" s="0" t="s">
        <v>1138</v>
      </c>
      <c r="H6" s="0" t="str">
        <f aca="false">IFERROR(__xludf.dummyfunction("""\ce{["" &amp; REGEXREPLACE(B3,""_"",""_{\\text{"") &amp; ""}}]}"""),"\ce{[Total_{\text{C}}]}")</f>
        <v>\ce{[Total_{\text{C}}]}</v>
      </c>
      <c r="I6" s="0" t="s">
        <v>7</v>
      </c>
      <c r="J6" s="0" t="s">
        <v>80</v>
      </c>
    </row>
    <row r="7" customFormat="false" ht="14.25" hidden="false" customHeight="false" outlineLevel="0" collapsed="false">
      <c r="A7" s="0" t="s">
        <v>1146</v>
      </c>
      <c r="B7" s="0" t="s">
        <v>1147</v>
      </c>
      <c r="D7" s="0" t="str">
        <f aca="false">_xlfn.CONCAT("SD_",A7)</f>
        <v>SD_Y4</v>
      </c>
      <c r="E7" s="0" t="s">
        <v>1137</v>
      </c>
      <c r="F7" s="0" t="s">
        <v>19</v>
      </c>
      <c r="G7" s="0" t="s">
        <v>1138</v>
      </c>
      <c r="H7" s="0" t="str">
        <f aca="false">IFERROR(__xludf.dummyfunction("""\ce{["" &amp; REGEXREPLACE(B3,""_"",""_{\\text{"") &amp; ""}}]}"""),"\ce{[Total_{\text{C}}]}")</f>
        <v>\ce{[Total_{\text{C}}]}</v>
      </c>
      <c r="I7" s="0" t="s">
        <v>7</v>
      </c>
      <c r="J7" s="0" t="s">
        <v>180</v>
      </c>
    </row>
    <row r="8" customFormat="false" ht="14.25" hidden="false" customHeight="false" outlineLevel="0" collapsed="false">
      <c r="A8" s="0" t="s">
        <v>1148</v>
      </c>
      <c r="B8" s="0" t="s">
        <v>1149</v>
      </c>
      <c r="D8" s="0" t="str">
        <f aca="false">_xlfn.CONCAT("SD_",A8)</f>
        <v>SD_Y5</v>
      </c>
      <c r="E8" s="0" t="s">
        <v>1137</v>
      </c>
      <c r="F8" s="0" t="s">
        <v>19</v>
      </c>
      <c r="G8" s="0" t="s">
        <v>1138</v>
      </c>
      <c r="H8" s="0" t="str">
        <f aca="false">IFERROR(__xludf.dummyfunction("""\ce{["" &amp; REGEXREPLACE(B3,""_"",""_{\\text{"") &amp; ""}}]}"""),"\ce{[Total_{\text{C}}]}")</f>
        <v>\ce{[Total_{\text{C}}]}</v>
      </c>
      <c r="I8" s="0" t="s">
        <v>7</v>
      </c>
      <c r="J8" s="0" t="s">
        <v>182</v>
      </c>
    </row>
    <row r="9" customFormat="false" ht="14.25" hidden="false" customHeight="false" outlineLevel="0" collapsed="false">
      <c r="A9" s="0" t="s">
        <v>1150</v>
      </c>
      <c r="B9" s="0" t="s">
        <v>1151</v>
      </c>
      <c r="D9" s="0" t="str">
        <f aca="false">_xlfn.CONCAT("SD_",A9)</f>
        <v>SD_Y6</v>
      </c>
      <c r="E9" s="0" t="s">
        <v>1137</v>
      </c>
      <c r="F9" s="0" t="s">
        <v>19</v>
      </c>
      <c r="G9" s="0" t="s">
        <v>1138</v>
      </c>
      <c r="H9" s="0" t="str">
        <f aca="false">IFERROR(__xludf.dummyfunction("""\ce{["" &amp; REGEXREPLACE(B3,""_"",""_{\\text{"") &amp; ""}}]}"""),"\ce{[Total_{\text{C}}]}")</f>
        <v>\ce{[Total_{\text{C}}]}</v>
      </c>
      <c r="I9" s="0" t="s">
        <v>7</v>
      </c>
      <c r="J9" s="0" t="s">
        <v>1139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1152</v>
      </c>
    </row>
    <row r="2" customFormat="false" ht="14.25" hidden="false" customHeight="false" outlineLevel="0" collapsed="false">
      <c r="A2" s="0" t="s">
        <v>2</v>
      </c>
      <c r="B2" s="0" t="s">
        <v>3</v>
      </c>
      <c r="C2" s="0" t="s">
        <v>1134</v>
      </c>
      <c r="D2" s="0" t="s">
        <v>4</v>
      </c>
      <c r="E2" s="0" t="s">
        <v>15</v>
      </c>
    </row>
    <row r="3" customFormat="false" ht="14.25" hidden="false" customHeight="false" outlineLevel="0" collapsed="false">
      <c r="A3" s="0" t="s">
        <v>1153</v>
      </c>
      <c r="B3" s="0" t="s">
        <v>42</v>
      </c>
      <c r="C3" s="0" t="s">
        <v>1154</v>
      </c>
      <c r="D3" s="0" t="s">
        <v>19</v>
      </c>
      <c r="E3" s="0" t="s">
        <v>7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8.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1155</v>
      </c>
    </row>
    <row r="2" customFormat="false" ht="14.25" hidden="false" customHeight="false" outlineLevel="0" collapsed="false">
      <c r="A2" s="0" t="s">
        <v>2</v>
      </c>
      <c r="B2" s="0" t="s">
        <v>3</v>
      </c>
      <c r="C2" s="0" t="s">
        <v>1156</v>
      </c>
      <c r="D2" s="0" t="s">
        <v>14</v>
      </c>
      <c r="E2" s="0" t="s">
        <v>1157</v>
      </c>
      <c r="F2" s="0" t="s">
        <v>1158</v>
      </c>
      <c r="G2" s="0" t="s">
        <v>1159</v>
      </c>
      <c r="H2" s="0" t="s">
        <v>1160</v>
      </c>
      <c r="I2" s="0" t="s">
        <v>1161</v>
      </c>
      <c r="J2" s="0" t="s">
        <v>1162</v>
      </c>
      <c r="K2" s="0" t="s">
        <v>1163</v>
      </c>
      <c r="L2" s="0" t="s">
        <v>1164</v>
      </c>
      <c r="M2" s="0" t="s">
        <v>1165</v>
      </c>
      <c r="N2" s="0" t="s">
        <v>1166</v>
      </c>
      <c r="O2" s="0" t="s">
        <v>1167</v>
      </c>
      <c r="P2" s="0" t="s">
        <v>1168</v>
      </c>
      <c r="Q2" s="0" t="s">
        <v>1169</v>
      </c>
      <c r="R2" s="0" t="s">
        <v>1170</v>
      </c>
      <c r="S2" s="0" t="s">
        <v>1171</v>
      </c>
      <c r="T2" s="0" t="s">
        <v>1172</v>
      </c>
      <c r="U2" s="0" t="s">
        <v>1173</v>
      </c>
      <c r="V2" s="0" t="s">
        <v>1174</v>
      </c>
      <c r="W2" s="0" t="s">
        <v>1175</v>
      </c>
      <c r="X2" s="0" t="s">
        <v>1176</v>
      </c>
      <c r="Y2" s="0" t="s">
        <v>1177</v>
      </c>
      <c r="Z2" s="0" t="s">
        <v>1178</v>
      </c>
      <c r="AA2" s="0" t="s">
        <v>1179</v>
      </c>
      <c r="AB2" s="0" t="s">
        <v>1180</v>
      </c>
      <c r="AC2" s="0" t="s">
        <v>16</v>
      </c>
      <c r="AD2" s="0" t="s">
        <v>1181</v>
      </c>
      <c r="AE2" s="0" t="s">
        <v>1182</v>
      </c>
      <c r="AF2" s="0" t="s">
        <v>1183</v>
      </c>
      <c r="AG2" s="0" t="s">
        <v>1184</v>
      </c>
    </row>
    <row r="3" customFormat="false" ht="14.25" hidden="false" customHeight="false" outlineLevel="0" collapsed="false">
      <c r="A3" s="0" t="s">
        <v>1185</v>
      </c>
      <c r="B3" s="0" t="s">
        <v>1186</v>
      </c>
      <c r="D3" s="0" t="s">
        <v>1187</v>
      </c>
      <c r="E3" s="0" t="s">
        <v>1135</v>
      </c>
      <c r="F3" s="0" t="s">
        <v>1188</v>
      </c>
      <c r="G3" s="0" t="n">
        <v>2.00000000000631E-005</v>
      </c>
      <c r="H3" s="0" t="n">
        <v>0.001</v>
      </c>
      <c r="I3" s="0" t="n">
        <v>0.000399999999999685</v>
      </c>
      <c r="J3" s="0" t="n">
        <v>0.0300007914522125</v>
      </c>
      <c r="K3" s="0" t="n">
        <v>0.000799999999999369</v>
      </c>
      <c r="L3" s="0" t="n">
        <v>0.000730003957260999</v>
      </c>
      <c r="M3" s="0" t="n">
        <v>0.00699999999999054</v>
      </c>
      <c r="N3" s="0" t="n">
        <v>0.000200000000000631</v>
      </c>
      <c r="O3" s="0" t="n">
        <v>0.000180007914523008</v>
      </c>
      <c r="P3" s="0" t="n">
        <v>0.000360000000000505</v>
      </c>
      <c r="Q3" s="0" t="n">
        <v>0.0001</v>
      </c>
      <c r="R3" s="0" t="n">
        <v>0.0005</v>
      </c>
      <c r="S3" s="0" t="n">
        <v>2.00000000000631E-005</v>
      </c>
      <c r="T3" s="0" t="n">
        <v>0.00016666402849294</v>
      </c>
      <c r="U3" s="0" t="n">
        <v>0.000500007914522756</v>
      </c>
      <c r="V3" s="0" t="n">
        <v>0.001</v>
      </c>
      <c r="W3" s="0" t="n">
        <v>0.0001</v>
      </c>
      <c r="X3" s="0" t="n">
        <v>0.000820007914522503</v>
      </c>
      <c r="Y3" s="0" t="n">
        <v>7.00023743568898E-007</v>
      </c>
      <c r="Z3" s="0" t="n">
        <v>2.00000000000631E-005</v>
      </c>
      <c r="AA3" s="0" t="n">
        <v>0.000260007914522945</v>
      </c>
      <c r="AB3" s="0" t="n">
        <v>7.99999999999369E-005</v>
      </c>
      <c r="AE3" s="0" t="n">
        <f aca="false">TRUE()</f>
        <v>1</v>
      </c>
      <c r="AF3" s="0" t="n">
        <v>10000</v>
      </c>
      <c r="AG3" s="0" t="s">
        <v>1189</v>
      </c>
    </row>
    <row r="4" customFormat="false" ht="14.25" hidden="false" customHeight="false" outlineLevel="0" collapsed="false">
      <c r="A4" s="0" t="s">
        <v>1190</v>
      </c>
      <c r="B4" s="0" t="s">
        <v>1191</v>
      </c>
      <c r="D4" s="0" t="s">
        <v>1187</v>
      </c>
      <c r="E4" s="0" t="s">
        <v>1140</v>
      </c>
      <c r="F4" s="0" t="s">
        <v>1192</v>
      </c>
      <c r="G4" s="0" t="n">
        <v>2.00000000000631E-005</v>
      </c>
      <c r="H4" s="0" t="n">
        <v>0.001</v>
      </c>
      <c r="I4" s="0" t="n">
        <v>0.000399999999999685</v>
      </c>
      <c r="J4" s="0" t="n">
        <v>0.0300007914522125</v>
      </c>
      <c r="K4" s="0" t="n">
        <v>0.000799999999999369</v>
      </c>
      <c r="L4" s="0" t="n">
        <v>0.000730003957260999</v>
      </c>
      <c r="M4" s="0" t="n">
        <v>0.00699999999999054</v>
      </c>
      <c r="N4" s="0" t="n">
        <v>0.000200000000000631</v>
      </c>
      <c r="O4" s="0" t="n">
        <v>0.000180007914523008</v>
      </c>
      <c r="P4" s="0" t="n">
        <v>0.000360000000000505</v>
      </c>
      <c r="Q4" s="0" t="n">
        <v>0.0001</v>
      </c>
      <c r="R4" s="0" t="n">
        <v>0.0005</v>
      </c>
      <c r="S4" s="0" t="n">
        <v>2.00000000000631E-005</v>
      </c>
      <c r="T4" s="0" t="n">
        <v>0.00016666402849294</v>
      </c>
      <c r="U4" s="0" t="n">
        <v>0.000500007914522756</v>
      </c>
      <c r="V4" s="0" t="n">
        <v>0.001</v>
      </c>
      <c r="W4" s="0" t="n">
        <v>0.0001</v>
      </c>
      <c r="X4" s="0" t="n">
        <v>0.000820007914522503</v>
      </c>
      <c r="Y4" s="0" t="n">
        <v>7.00023743568898E-007</v>
      </c>
      <c r="Z4" s="0" t="n">
        <v>2.00000000000631E-005</v>
      </c>
      <c r="AA4" s="0" t="n">
        <v>0.000260007914522945</v>
      </c>
      <c r="AB4" s="0" t="n">
        <v>7.99999999999369E-005</v>
      </c>
      <c r="AE4" s="0" t="n">
        <f aca="false">TRUE()</f>
        <v>1</v>
      </c>
      <c r="AF4" s="0" t="n">
        <v>40000</v>
      </c>
      <c r="AG4" s="0" t="s">
        <v>1193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1194</v>
      </c>
    </row>
    <row r="2" customFormat="false" ht="14.25" hidden="false" customHeight="false" outlineLevel="0" collapsed="false">
      <c r="A2" s="0" t="s">
        <v>2</v>
      </c>
      <c r="B2" s="0" t="s">
        <v>1195</v>
      </c>
      <c r="C2" s="0" t="s">
        <v>1196</v>
      </c>
      <c r="D2" s="0" t="s">
        <v>1197</v>
      </c>
    </row>
    <row r="3" customFormat="false" ht="14.25" hidden="false" customHeight="false" outlineLevel="0" collapsed="false">
      <c r="A3" s="0" t="s">
        <v>1198</v>
      </c>
      <c r="B3" s="0" t="n">
        <v>2100</v>
      </c>
      <c r="C3" s="0" t="n">
        <v>0.02</v>
      </c>
      <c r="D3" s="0" t="n">
        <v>0.06</v>
      </c>
    </row>
    <row r="4" customFormat="false" ht="14.25" hidden="false" customHeight="false" outlineLevel="0" collapsed="false">
      <c r="A4" s="0" t="s">
        <v>1199</v>
      </c>
      <c r="B4" s="0" t="n">
        <v>2400</v>
      </c>
      <c r="C4" s="0" t="n">
        <v>1</v>
      </c>
      <c r="D4" s="0" t="n">
        <v>0.01</v>
      </c>
    </row>
    <row r="5" customFormat="false" ht="14.25" hidden="false" customHeight="false" outlineLevel="0" collapsed="false">
      <c r="A5" s="0" t="s">
        <v>1200</v>
      </c>
      <c r="B5" s="0" t="n">
        <v>3900</v>
      </c>
      <c r="C5" s="0" t="n">
        <v>0.12</v>
      </c>
      <c r="D5" s="0" t="n">
        <v>0.17</v>
      </c>
    </row>
    <row r="6" customFormat="false" ht="14.25" hidden="false" customHeight="false" outlineLevel="0" collapsed="false">
      <c r="A6" s="0" t="s">
        <v>1201</v>
      </c>
      <c r="B6" s="0" t="n">
        <v>5700</v>
      </c>
      <c r="C6" s="0" t="n">
        <v>0.1</v>
      </c>
      <c r="D6" s="0" t="n">
        <v>0.1</v>
      </c>
    </row>
    <row r="7" customFormat="false" ht="14.25" hidden="false" customHeight="false" outlineLevel="0" collapsed="false">
      <c r="A7" s="0" t="s">
        <v>1202</v>
      </c>
      <c r="B7" s="0" t="n">
        <v>9300</v>
      </c>
      <c r="C7" s="0" t="n">
        <v>0.08</v>
      </c>
      <c r="D7" s="0" t="n">
        <v>0.08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8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1203</v>
      </c>
    </row>
    <row r="2" customFormat="false" ht="14.25" hidden="false" customHeight="false" outlineLevel="0" collapsed="false">
      <c r="A2" s="0" t="s">
        <v>2</v>
      </c>
      <c r="B2" s="0" t="s">
        <v>1204</v>
      </c>
      <c r="C2" s="0" t="s">
        <v>1205</v>
      </c>
    </row>
    <row r="3" customFormat="false" ht="14.25" hidden="false" customHeight="false" outlineLevel="0" collapsed="false">
      <c r="A3" s="0" t="s">
        <v>1206</v>
      </c>
      <c r="B3" s="0" t="n">
        <v>0</v>
      </c>
      <c r="C3" s="0" t="n">
        <v>0</v>
      </c>
    </row>
    <row r="4" customFormat="false" ht="14.25" hidden="false" customHeight="false" outlineLevel="0" collapsed="false">
      <c r="A4" s="0" t="s">
        <v>1207</v>
      </c>
      <c r="B4" s="0" t="n">
        <v>2100</v>
      </c>
      <c r="C4" s="0" t="n">
        <v>0.0001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2021-02-05T15:07:08Z</dcterms:created>
  <dc:creator>openpyxl</dc:creator>
  <dc:description/>
  <dc:language>en-US</dc:language>
  <cp:lastModifiedBy>Andrei Kramer</cp:lastModifiedBy>
  <dcterms:modified xsi:type="dcterms:W3CDTF">2021-02-10T14:04:12Z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