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Repaso\"/>
    </mc:Choice>
  </mc:AlternateContent>
  <xr:revisionPtr revIDLastSave="0" documentId="13_ncr:1_{21328CC2-067F-4DBF-8599-15BDA4D88AD1}" xr6:coauthVersionLast="47" xr6:coauthVersionMax="47" xr10:uidLastSave="{00000000-0000-0000-0000-000000000000}"/>
  <bookViews>
    <workbookView xWindow="-120" yWindow="-120" windowWidth="24240" windowHeight="13020" xr2:uid="{B0CEA003-80D0-4F6D-A566-DCE755C55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2" i="1" l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H452" i="1"/>
  <c r="I452" i="1" s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M122" i="1"/>
  <c r="L122" i="1"/>
  <c r="K122" i="1"/>
  <c r="H123" i="1"/>
  <c r="I123" i="1"/>
  <c r="J123" i="1"/>
  <c r="H124" i="1"/>
  <c r="I124" i="1"/>
  <c r="J124" i="1"/>
  <c r="H125" i="1"/>
  <c r="I125" i="1"/>
  <c r="J125" i="1"/>
  <c r="H126" i="1"/>
  <c r="I126" i="1"/>
  <c r="H127" i="1" s="1"/>
  <c r="J126" i="1"/>
  <c r="J122" i="1"/>
  <c r="H122" i="1"/>
  <c r="I122" i="1"/>
  <c r="B131" i="1"/>
  <c r="D127" i="1"/>
  <c r="D131" i="1" s="1"/>
  <c r="C127" i="1"/>
  <c r="C131" i="1" s="1"/>
  <c r="D128" i="1"/>
  <c r="C128" i="1"/>
  <c r="H453" i="1" l="1"/>
  <c r="J452" i="1"/>
  <c r="H146" i="1"/>
  <c r="I127" i="1"/>
  <c r="J127" i="1"/>
  <c r="I453" i="1" l="1"/>
  <c r="J453" i="1" s="1"/>
  <c r="I146" i="1"/>
  <c r="J146" i="1" s="1"/>
  <c r="H128" i="1"/>
  <c r="H454" i="1" l="1"/>
  <c r="H147" i="1"/>
  <c r="I128" i="1"/>
  <c r="J128" i="1"/>
  <c r="I454" i="1" l="1"/>
  <c r="I147" i="1"/>
  <c r="J147" i="1"/>
  <c r="H129" i="1"/>
  <c r="J454" i="1" l="1"/>
  <c r="H455" i="1" s="1"/>
  <c r="H148" i="1"/>
  <c r="I129" i="1"/>
  <c r="J129" i="1"/>
  <c r="I455" i="1" l="1"/>
  <c r="J455" i="1"/>
  <c r="I148" i="1"/>
  <c r="J148" i="1"/>
  <c r="H130" i="1"/>
  <c r="H456" i="1" l="1"/>
  <c r="H149" i="1"/>
  <c r="I130" i="1"/>
  <c r="J130" i="1"/>
  <c r="I456" i="1" l="1"/>
  <c r="J456" i="1"/>
  <c r="I149" i="1"/>
  <c r="J149" i="1"/>
  <c r="H131" i="1"/>
  <c r="H457" i="1" l="1"/>
  <c r="H150" i="1"/>
  <c r="I131" i="1"/>
  <c r="J131" i="1"/>
  <c r="I457" i="1" l="1"/>
  <c r="J457" i="1"/>
  <c r="I150" i="1"/>
  <c r="J150" i="1" s="1"/>
  <c r="H132" i="1"/>
  <c r="H458" i="1" l="1"/>
  <c r="H151" i="1"/>
  <c r="I132" i="1"/>
  <c r="J132" i="1"/>
  <c r="I458" i="1" l="1"/>
  <c r="J458" i="1"/>
  <c r="I151" i="1"/>
  <c r="J151" i="1"/>
  <c r="H133" i="1"/>
  <c r="H459" i="1" l="1"/>
  <c r="H152" i="1"/>
  <c r="I133" i="1"/>
  <c r="I459" i="1" l="1"/>
  <c r="J459" i="1"/>
  <c r="I152" i="1"/>
  <c r="J152" i="1" s="1"/>
  <c r="J133" i="1"/>
  <c r="H134" i="1" s="1"/>
  <c r="H460" i="1" l="1"/>
  <c r="H153" i="1"/>
  <c r="I134" i="1"/>
  <c r="J134" i="1"/>
  <c r="I460" i="1" l="1"/>
  <c r="J460" i="1"/>
  <c r="I153" i="1"/>
  <c r="J153" i="1"/>
  <c r="H135" i="1"/>
  <c r="H461" i="1" l="1"/>
  <c r="H154" i="1"/>
  <c r="I135" i="1"/>
  <c r="J135" i="1" s="1"/>
  <c r="I461" i="1" l="1"/>
  <c r="I154" i="1"/>
  <c r="J154" i="1"/>
  <c r="H136" i="1"/>
  <c r="J461" i="1" l="1"/>
  <c r="H462" i="1" s="1"/>
  <c r="H155" i="1"/>
  <c r="I136" i="1"/>
  <c r="J136" i="1"/>
  <c r="I462" i="1" l="1"/>
  <c r="J462" i="1"/>
  <c r="I155" i="1"/>
  <c r="H137" i="1"/>
  <c r="H463" i="1" l="1"/>
  <c r="J155" i="1"/>
  <c r="H156" i="1" s="1"/>
  <c r="I137" i="1"/>
  <c r="J137" i="1"/>
  <c r="I463" i="1" l="1"/>
  <c r="J463" i="1"/>
  <c r="I156" i="1"/>
  <c r="H138" i="1"/>
  <c r="H464" i="1" l="1"/>
  <c r="J156" i="1"/>
  <c r="H157" i="1" s="1"/>
  <c r="I138" i="1"/>
  <c r="I464" i="1" l="1"/>
  <c r="I157" i="1"/>
  <c r="J138" i="1"/>
  <c r="H139" i="1" s="1"/>
  <c r="J464" i="1" l="1"/>
  <c r="H465" i="1" s="1"/>
  <c r="J157" i="1"/>
  <c r="H158" i="1" s="1"/>
  <c r="I139" i="1"/>
  <c r="J139" i="1"/>
  <c r="I465" i="1" l="1"/>
  <c r="I158" i="1"/>
  <c r="J158" i="1"/>
  <c r="H140" i="1"/>
  <c r="J465" i="1" l="1"/>
  <c r="H466" i="1" s="1"/>
  <c r="H159" i="1"/>
  <c r="I140" i="1"/>
  <c r="J140" i="1"/>
  <c r="I466" i="1" l="1"/>
  <c r="J466" i="1"/>
  <c r="I159" i="1"/>
  <c r="J159" i="1" s="1"/>
  <c r="H141" i="1"/>
  <c r="H467" i="1" l="1"/>
  <c r="H160" i="1"/>
  <c r="I141" i="1"/>
  <c r="J141" i="1"/>
  <c r="I467" i="1" l="1"/>
  <c r="J467" i="1"/>
  <c r="I160" i="1"/>
  <c r="H468" i="1" l="1"/>
  <c r="J160" i="1"/>
  <c r="H161" i="1" s="1"/>
  <c r="I468" i="1" l="1"/>
  <c r="J468" i="1"/>
  <c r="I161" i="1"/>
  <c r="J161" i="1" s="1"/>
  <c r="H469" i="1" l="1"/>
  <c r="H162" i="1"/>
  <c r="I469" i="1" l="1"/>
  <c r="J469" i="1"/>
  <c r="I162" i="1"/>
  <c r="J162" i="1" s="1"/>
  <c r="H470" i="1" l="1"/>
  <c r="H163" i="1"/>
  <c r="I470" i="1" l="1"/>
  <c r="J470" i="1"/>
  <c r="I163" i="1"/>
  <c r="J163" i="1"/>
  <c r="H471" i="1" l="1"/>
  <c r="H164" i="1"/>
  <c r="I471" i="1" l="1"/>
  <c r="J471" i="1"/>
  <c r="I164" i="1"/>
  <c r="J164" i="1"/>
  <c r="H472" i="1" l="1"/>
  <c r="H165" i="1"/>
  <c r="I472" i="1" l="1"/>
  <c r="J472" i="1"/>
  <c r="I165" i="1"/>
  <c r="H473" i="1" l="1"/>
  <c r="J165" i="1"/>
  <c r="H166" i="1" s="1"/>
  <c r="I473" i="1" l="1"/>
  <c r="J473" i="1"/>
  <c r="I166" i="1"/>
  <c r="J166" i="1"/>
  <c r="H474" i="1" l="1"/>
  <c r="H167" i="1"/>
  <c r="I474" i="1" l="1"/>
  <c r="J474" i="1"/>
  <c r="I167" i="1"/>
  <c r="J167" i="1"/>
  <c r="H475" i="1" l="1"/>
  <c r="H168" i="1"/>
  <c r="I475" i="1" l="1"/>
  <c r="J475" i="1"/>
  <c r="I168" i="1"/>
  <c r="J168" i="1"/>
  <c r="H476" i="1" l="1"/>
  <c r="H169" i="1"/>
  <c r="I476" i="1" l="1"/>
  <c r="J476" i="1" s="1"/>
  <c r="I169" i="1"/>
  <c r="H477" i="1" l="1"/>
  <c r="J169" i="1"/>
  <c r="H170" i="1" s="1"/>
  <c r="I477" i="1" l="1"/>
  <c r="J477" i="1"/>
  <c r="I170" i="1"/>
  <c r="J170" i="1"/>
  <c r="H478" i="1" l="1"/>
  <c r="H171" i="1"/>
  <c r="I478" i="1" l="1"/>
  <c r="J478" i="1"/>
  <c r="I171" i="1"/>
  <c r="H479" i="1" l="1"/>
  <c r="J171" i="1"/>
  <c r="H172" i="1" s="1"/>
  <c r="I479" i="1" l="1"/>
  <c r="J479" i="1"/>
  <c r="I172" i="1"/>
  <c r="J172" i="1"/>
  <c r="H480" i="1" l="1"/>
  <c r="H173" i="1"/>
  <c r="I480" i="1" l="1"/>
  <c r="J480" i="1"/>
  <c r="I173" i="1"/>
  <c r="J173" i="1"/>
  <c r="H481" i="1" l="1"/>
  <c r="H174" i="1"/>
  <c r="J481" i="1" l="1"/>
  <c r="I481" i="1"/>
  <c r="I174" i="1"/>
  <c r="J174" i="1"/>
  <c r="H482" i="1" l="1"/>
  <c r="H175" i="1"/>
  <c r="I482" i="1" l="1"/>
  <c r="J482" i="1"/>
  <c r="I175" i="1"/>
  <c r="J175" i="1"/>
  <c r="H483" i="1" l="1"/>
  <c r="H176" i="1"/>
  <c r="I483" i="1" l="1"/>
  <c r="J483" i="1" s="1"/>
  <c r="I176" i="1"/>
  <c r="H484" i="1" l="1"/>
  <c r="J176" i="1"/>
  <c r="H177" i="1" s="1"/>
  <c r="I484" i="1" l="1"/>
  <c r="J484" i="1"/>
  <c r="I177" i="1"/>
  <c r="H485" i="1" l="1"/>
  <c r="J177" i="1"/>
  <c r="H178" i="1" s="1"/>
  <c r="I485" i="1" l="1"/>
  <c r="J485" i="1" s="1"/>
  <c r="I178" i="1"/>
  <c r="J178" i="1"/>
  <c r="H486" i="1" l="1"/>
  <c r="H179" i="1"/>
  <c r="I486" i="1" l="1"/>
  <c r="J486" i="1"/>
  <c r="I179" i="1"/>
  <c r="J179" i="1"/>
  <c r="H487" i="1" l="1"/>
  <c r="H180" i="1"/>
  <c r="I487" i="1" l="1"/>
  <c r="J487" i="1"/>
  <c r="I180" i="1"/>
  <c r="J180" i="1"/>
  <c r="H488" i="1" l="1"/>
  <c r="H181" i="1"/>
  <c r="I488" i="1" l="1"/>
  <c r="J488" i="1"/>
  <c r="I181" i="1"/>
  <c r="H489" i="1" l="1"/>
  <c r="J181" i="1"/>
  <c r="H182" i="1" s="1"/>
  <c r="I489" i="1" l="1"/>
  <c r="J489" i="1"/>
  <c r="I182" i="1"/>
  <c r="J182" i="1"/>
  <c r="H490" i="1" l="1"/>
  <c r="H183" i="1"/>
  <c r="I490" i="1" l="1"/>
  <c r="I183" i="1"/>
  <c r="J183" i="1"/>
  <c r="J490" i="1" l="1"/>
  <c r="H491" i="1" s="1"/>
  <c r="H184" i="1"/>
  <c r="I491" i="1" l="1"/>
  <c r="J491" i="1"/>
  <c r="I184" i="1"/>
  <c r="J184" i="1"/>
  <c r="H492" i="1" l="1"/>
  <c r="H185" i="1"/>
  <c r="I492" i="1" l="1"/>
  <c r="J492" i="1"/>
  <c r="I185" i="1"/>
  <c r="J185" i="1"/>
  <c r="H493" i="1" l="1"/>
  <c r="H186" i="1"/>
  <c r="I493" i="1" l="1"/>
  <c r="I186" i="1"/>
  <c r="J186" i="1"/>
  <c r="J493" i="1" l="1"/>
  <c r="H494" i="1" s="1"/>
  <c r="H187" i="1"/>
  <c r="I494" i="1" l="1"/>
  <c r="J494" i="1"/>
  <c r="I187" i="1"/>
  <c r="H495" i="1" l="1"/>
  <c r="J187" i="1"/>
  <c r="H188" i="1" s="1"/>
  <c r="I495" i="1" l="1"/>
  <c r="J495" i="1"/>
  <c r="I188" i="1"/>
  <c r="J188" i="1"/>
  <c r="H496" i="1" l="1"/>
  <c r="H189" i="1"/>
  <c r="I496" i="1" l="1"/>
  <c r="J496" i="1"/>
  <c r="I189" i="1"/>
  <c r="J189" i="1"/>
  <c r="H497" i="1" l="1"/>
  <c r="H190" i="1"/>
  <c r="I497" i="1" l="1"/>
  <c r="J497" i="1"/>
  <c r="I190" i="1"/>
  <c r="J190" i="1" s="1"/>
  <c r="H498" i="1" l="1"/>
  <c r="H191" i="1"/>
  <c r="I498" i="1" l="1"/>
  <c r="J498" i="1"/>
  <c r="I191" i="1"/>
  <c r="J191" i="1"/>
  <c r="H499" i="1" l="1"/>
  <c r="H192" i="1"/>
  <c r="I499" i="1" l="1"/>
  <c r="J499" i="1"/>
  <c r="I192" i="1"/>
  <c r="J192" i="1"/>
  <c r="H500" i="1" l="1"/>
  <c r="H193" i="1"/>
  <c r="I500" i="1" l="1"/>
  <c r="J500" i="1"/>
  <c r="I193" i="1"/>
  <c r="J193" i="1"/>
  <c r="H501" i="1" l="1"/>
  <c r="H194" i="1"/>
  <c r="I501" i="1" l="1"/>
  <c r="J501" i="1"/>
  <c r="I194" i="1"/>
  <c r="J194" i="1"/>
  <c r="H502" i="1" l="1"/>
  <c r="H195" i="1"/>
  <c r="I502" i="1" l="1"/>
  <c r="I195" i="1"/>
  <c r="J195" i="1"/>
  <c r="J502" i="1" l="1"/>
  <c r="H503" i="1" s="1"/>
  <c r="H196" i="1"/>
  <c r="I503" i="1" l="1"/>
  <c r="J503" i="1" s="1"/>
  <c r="I196" i="1"/>
  <c r="J196" i="1" s="1"/>
  <c r="H504" i="1" l="1"/>
  <c r="H197" i="1"/>
  <c r="I504" i="1" l="1"/>
  <c r="J504" i="1"/>
  <c r="I197" i="1"/>
  <c r="J197" i="1"/>
  <c r="H505" i="1" l="1"/>
  <c r="H198" i="1"/>
  <c r="I505" i="1" l="1"/>
  <c r="J505" i="1"/>
  <c r="I198" i="1"/>
  <c r="J198" i="1"/>
  <c r="H506" i="1" l="1"/>
  <c r="H199" i="1"/>
  <c r="I506" i="1" l="1"/>
  <c r="J506" i="1"/>
  <c r="I199" i="1"/>
  <c r="J199" i="1"/>
  <c r="H507" i="1" l="1"/>
  <c r="H200" i="1"/>
  <c r="I507" i="1" l="1"/>
  <c r="J507" i="1"/>
  <c r="I200" i="1"/>
  <c r="J200" i="1"/>
  <c r="H508" i="1" l="1"/>
  <c r="H201" i="1"/>
  <c r="I508" i="1" l="1"/>
  <c r="J508" i="1"/>
  <c r="I201" i="1"/>
  <c r="H509" i="1" l="1"/>
  <c r="J201" i="1"/>
  <c r="H202" i="1" s="1"/>
  <c r="I509" i="1" l="1"/>
  <c r="I202" i="1"/>
  <c r="J202" i="1"/>
  <c r="J509" i="1" l="1"/>
  <c r="H510" i="1" s="1"/>
  <c r="H203" i="1"/>
  <c r="I510" i="1" l="1"/>
  <c r="J510" i="1" s="1"/>
  <c r="I203" i="1"/>
  <c r="H511" i="1" l="1"/>
  <c r="J203" i="1"/>
  <c r="H204" i="1" s="1"/>
  <c r="I511" i="1" l="1"/>
  <c r="J511" i="1"/>
  <c r="I204" i="1"/>
  <c r="H512" i="1" l="1"/>
  <c r="J204" i="1"/>
  <c r="H205" i="1" s="1"/>
  <c r="I512" i="1" l="1"/>
  <c r="I205" i="1"/>
  <c r="J205" i="1"/>
  <c r="J512" i="1" l="1"/>
  <c r="H513" i="1" s="1"/>
  <c r="H206" i="1"/>
  <c r="I513" i="1" l="1"/>
  <c r="I206" i="1"/>
  <c r="J206" i="1"/>
  <c r="J513" i="1" l="1"/>
  <c r="H514" i="1" s="1"/>
  <c r="H207" i="1"/>
  <c r="I514" i="1" l="1"/>
  <c r="I207" i="1"/>
  <c r="J207" i="1" s="1"/>
  <c r="J514" i="1" l="1"/>
  <c r="H515" i="1" s="1"/>
  <c r="H208" i="1"/>
  <c r="I515" i="1" l="1"/>
  <c r="J515" i="1"/>
  <c r="I208" i="1"/>
  <c r="H516" i="1" l="1"/>
  <c r="J208" i="1"/>
  <c r="H209" i="1" s="1"/>
  <c r="I516" i="1" l="1"/>
  <c r="J516" i="1"/>
  <c r="I209" i="1"/>
  <c r="H517" i="1" l="1"/>
  <c r="J209" i="1"/>
  <c r="H210" i="1" s="1"/>
  <c r="I517" i="1" l="1"/>
  <c r="J517" i="1" s="1"/>
  <c r="I210" i="1"/>
  <c r="J210" i="1"/>
  <c r="H518" i="1" l="1"/>
  <c r="H211" i="1"/>
  <c r="I518" i="1" l="1"/>
  <c r="I211" i="1"/>
  <c r="J211" i="1"/>
  <c r="J518" i="1" l="1"/>
  <c r="H519" i="1" s="1"/>
  <c r="H212" i="1"/>
  <c r="I519" i="1" l="1"/>
  <c r="J519" i="1"/>
  <c r="I212" i="1"/>
  <c r="J212" i="1"/>
  <c r="H520" i="1" l="1"/>
  <c r="H213" i="1"/>
  <c r="I520" i="1" l="1"/>
  <c r="J520" i="1"/>
  <c r="I213" i="1"/>
  <c r="H521" i="1" l="1"/>
  <c r="J213" i="1"/>
  <c r="H214" i="1" s="1"/>
  <c r="I521" i="1" l="1"/>
  <c r="I214" i="1"/>
  <c r="J214" i="1"/>
  <c r="J521" i="1" l="1"/>
  <c r="H522" i="1" s="1"/>
  <c r="H215" i="1"/>
  <c r="I522" i="1" l="1"/>
  <c r="J522" i="1"/>
  <c r="I215" i="1"/>
  <c r="J215" i="1"/>
  <c r="H523" i="1" l="1"/>
  <c r="H216" i="1"/>
  <c r="I523" i="1" l="1"/>
  <c r="J523" i="1"/>
  <c r="I216" i="1"/>
  <c r="J216" i="1"/>
  <c r="H524" i="1" l="1"/>
  <c r="H217" i="1"/>
  <c r="I524" i="1" l="1"/>
  <c r="I217" i="1"/>
  <c r="J524" i="1" l="1"/>
  <c r="H525" i="1" s="1"/>
  <c r="J217" i="1"/>
  <c r="H218" i="1" s="1"/>
  <c r="I525" i="1" l="1"/>
  <c r="I218" i="1"/>
  <c r="J218" i="1" s="1"/>
  <c r="J525" i="1" l="1"/>
  <c r="H526" i="1" s="1"/>
  <c r="H219" i="1"/>
  <c r="I526" i="1" l="1"/>
  <c r="J526" i="1"/>
  <c r="I219" i="1"/>
  <c r="H527" i="1" l="1"/>
  <c r="J219" i="1"/>
  <c r="H220" i="1" s="1"/>
  <c r="I527" i="1" l="1"/>
  <c r="J527" i="1" s="1"/>
  <c r="I220" i="1"/>
  <c r="J220" i="1"/>
  <c r="H528" i="1" l="1"/>
  <c r="H221" i="1"/>
  <c r="I528" i="1" l="1"/>
  <c r="J528" i="1" s="1"/>
  <c r="I221" i="1"/>
  <c r="J221" i="1"/>
  <c r="H529" i="1" l="1"/>
  <c r="H222" i="1"/>
  <c r="I529" i="1" l="1"/>
  <c r="J529" i="1"/>
  <c r="I222" i="1"/>
  <c r="J222" i="1"/>
  <c r="H530" i="1" l="1"/>
  <c r="H223" i="1"/>
  <c r="I530" i="1" l="1"/>
  <c r="I223" i="1"/>
  <c r="J223" i="1"/>
  <c r="J530" i="1" l="1"/>
  <c r="H531" i="1" s="1"/>
  <c r="H224" i="1"/>
  <c r="I531" i="1" l="1"/>
  <c r="J531" i="1"/>
  <c r="I224" i="1"/>
  <c r="H532" i="1" l="1"/>
  <c r="J224" i="1"/>
  <c r="H225" i="1" s="1"/>
  <c r="I532" i="1" l="1"/>
  <c r="J532" i="1"/>
  <c r="I225" i="1"/>
  <c r="J225" i="1"/>
  <c r="H533" i="1" l="1"/>
  <c r="H226" i="1"/>
  <c r="I533" i="1" l="1"/>
  <c r="J533" i="1"/>
  <c r="I226" i="1"/>
  <c r="J226" i="1"/>
  <c r="H534" i="1" l="1"/>
  <c r="H227" i="1"/>
  <c r="I534" i="1" l="1"/>
  <c r="J534" i="1"/>
  <c r="I227" i="1"/>
  <c r="H535" i="1" l="1"/>
  <c r="J227" i="1"/>
  <c r="H228" i="1" s="1"/>
  <c r="I535" i="1" l="1"/>
  <c r="I228" i="1"/>
  <c r="J228" i="1"/>
  <c r="J535" i="1" l="1"/>
  <c r="H536" i="1" s="1"/>
  <c r="H229" i="1"/>
  <c r="I536" i="1" l="1"/>
  <c r="J536" i="1"/>
  <c r="I229" i="1"/>
  <c r="J229" i="1"/>
  <c r="H537" i="1" l="1"/>
  <c r="H230" i="1"/>
  <c r="I537" i="1" l="1"/>
  <c r="I230" i="1"/>
  <c r="J230" i="1"/>
  <c r="J537" i="1" l="1"/>
  <c r="H538" i="1" s="1"/>
  <c r="H231" i="1"/>
  <c r="I538" i="1" l="1"/>
  <c r="J538" i="1"/>
  <c r="I231" i="1"/>
  <c r="J231" i="1"/>
  <c r="H539" i="1" l="1"/>
  <c r="H232" i="1"/>
  <c r="I539" i="1" l="1"/>
  <c r="J539" i="1"/>
  <c r="I232" i="1"/>
  <c r="J232" i="1"/>
  <c r="H233" i="1" l="1"/>
  <c r="I233" i="1" l="1"/>
  <c r="J233" i="1"/>
  <c r="H234" i="1" l="1"/>
  <c r="I234" i="1" l="1"/>
  <c r="J234" i="1"/>
  <c r="H235" i="1" l="1"/>
  <c r="I235" i="1" l="1"/>
  <c r="J235" i="1" l="1"/>
  <c r="H236" i="1" s="1"/>
  <c r="I236" i="1" l="1"/>
  <c r="J236" i="1" l="1"/>
  <c r="H237" i="1" s="1"/>
  <c r="I237" i="1" l="1"/>
  <c r="J237" i="1"/>
  <c r="H238" i="1" l="1"/>
  <c r="I238" i="1" l="1"/>
  <c r="J238" i="1"/>
  <c r="H239" i="1" l="1"/>
  <c r="I239" i="1" l="1"/>
  <c r="J239" i="1"/>
  <c r="H240" i="1" l="1"/>
  <c r="I240" i="1" l="1"/>
  <c r="J240" i="1" l="1"/>
  <c r="H241" i="1" s="1"/>
  <c r="I241" i="1" l="1"/>
  <c r="J241" i="1" l="1"/>
  <c r="H242" i="1" s="1"/>
  <c r="I242" i="1" l="1"/>
  <c r="J242" i="1"/>
  <c r="H243" i="1" l="1"/>
  <c r="I243" i="1" l="1"/>
  <c r="J243" i="1" s="1"/>
  <c r="H244" i="1" l="1"/>
  <c r="I244" i="1" l="1"/>
  <c r="J244" i="1"/>
  <c r="H245" i="1" l="1"/>
  <c r="I245" i="1" l="1"/>
  <c r="J245" i="1" l="1"/>
  <c r="H246" i="1" s="1"/>
  <c r="I246" i="1" l="1"/>
  <c r="J246" i="1"/>
  <c r="H247" i="1" l="1"/>
  <c r="I247" i="1" l="1"/>
  <c r="J247" i="1"/>
  <c r="H248" i="1" l="1"/>
  <c r="I248" i="1" l="1"/>
  <c r="J248" i="1" s="1"/>
  <c r="H249" i="1" l="1"/>
  <c r="I249" i="1" l="1"/>
  <c r="J249" i="1"/>
  <c r="H250" i="1" l="1"/>
  <c r="I250" i="1" l="1"/>
  <c r="J250" i="1"/>
  <c r="H251" i="1" l="1"/>
  <c r="I251" i="1" l="1"/>
  <c r="J251" i="1" l="1"/>
  <c r="H252" i="1" s="1"/>
  <c r="I252" i="1" l="1"/>
  <c r="J252" i="1" l="1"/>
  <c r="H253" i="1" s="1"/>
  <c r="I253" i="1" l="1"/>
  <c r="J253" i="1" l="1"/>
  <c r="H254" i="1" s="1"/>
  <c r="I254" i="1" l="1"/>
  <c r="J254" i="1"/>
  <c r="H255" i="1" l="1"/>
  <c r="I255" i="1" l="1"/>
  <c r="J255" i="1"/>
  <c r="H256" i="1" l="1"/>
  <c r="I256" i="1" l="1"/>
  <c r="J256" i="1"/>
  <c r="H257" i="1" l="1"/>
  <c r="I257" i="1" l="1"/>
  <c r="J257" i="1" l="1"/>
  <c r="H258" i="1" s="1"/>
  <c r="I258" i="1" l="1"/>
  <c r="J258" i="1"/>
  <c r="H259" i="1" l="1"/>
  <c r="I259" i="1" l="1"/>
  <c r="J259" i="1" s="1"/>
  <c r="H260" i="1" l="1"/>
  <c r="I260" i="1" l="1"/>
  <c r="J260" i="1"/>
  <c r="H261" i="1" l="1"/>
  <c r="I261" i="1" l="1"/>
  <c r="J261" i="1" l="1"/>
  <c r="H262" i="1" s="1"/>
  <c r="I262" i="1" l="1"/>
  <c r="J262" i="1"/>
  <c r="H263" i="1" l="1"/>
  <c r="I263" i="1" l="1"/>
  <c r="J263" i="1"/>
  <c r="H264" i="1" l="1"/>
  <c r="I264" i="1" l="1"/>
  <c r="J264" i="1"/>
  <c r="H265" i="1" l="1"/>
  <c r="I265" i="1" l="1"/>
  <c r="J265" i="1" l="1"/>
  <c r="H266" i="1" s="1"/>
  <c r="I266" i="1" l="1"/>
  <c r="J266" i="1"/>
  <c r="H267" i="1" l="1"/>
  <c r="I267" i="1" l="1"/>
  <c r="H268" i="1" l="1"/>
  <c r="J267" i="1"/>
  <c r="I268" i="1" l="1"/>
  <c r="J268" i="1" l="1"/>
  <c r="H269" i="1" s="1"/>
  <c r="I269" i="1" l="1"/>
  <c r="J269" i="1" l="1"/>
  <c r="H270" i="1" s="1"/>
  <c r="I270" i="1" l="1"/>
  <c r="J270" i="1" s="1"/>
  <c r="H271" i="1" l="1"/>
  <c r="I271" i="1" l="1"/>
  <c r="J271" i="1"/>
  <c r="H272" i="1" l="1"/>
  <c r="I272" i="1" l="1"/>
  <c r="J272" i="1" l="1"/>
  <c r="H273" i="1" s="1"/>
  <c r="I273" i="1" l="1"/>
  <c r="J273" i="1" s="1"/>
  <c r="H274" i="1" l="1"/>
  <c r="I274" i="1" l="1"/>
  <c r="J274" i="1" s="1"/>
  <c r="H275" i="1" l="1"/>
  <c r="I275" i="1" l="1"/>
  <c r="J275" i="1"/>
  <c r="H276" i="1" l="1"/>
  <c r="I276" i="1" l="1"/>
  <c r="J276" i="1"/>
  <c r="H277" i="1" l="1"/>
  <c r="I277" i="1" l="1"/>
  <c r="J277" i="1" l="1"/>
  <c r="H278" i="1" s="1"/>
  <c r="I278" i="1" l="1"/>
  <c r="J278" i="1"/>
  <c r="H279" i="1" l="1"/>
  <c r="I279" i="1" l="1"/>
  <c r="J279" i="1"/>
  <c r="H280" i="1" l="1"/>
  <c r="I280" i="1" l="1"/>
  <c r="J280" i="1" s="1"/>
  <c r="H281" i="1" l="1"/>
  <c r="I281" i="1" l="1"/>
  <c r="J281" i="1" l="1"/>
  <c r="H282" i="1" s="1"/>
  <c r="I282" i="1" l="1"/>
  <c r="J282" i="1" s="1"/>
  <c r="H283" i="1" l="1"/>
  <c r="I283" i="1" l="1"/>
  <c r="J283" i="1" l="1"/>
  <c r="H284" i="1" s="1"/>
  <c r="I284" i="1" l="1"/>
  <c r="J284" i="1" l="1"/>
  <c r="H285" i="1" s="1"/>
  <c r="I285" i="1" l="1"/>
  <c r="J285" i="1" l="1"/>
  <c r="H286" i="1" s="1"/>
  <c r="I286" i="1" l="1"/>
  <c r="J286" i="1"/>
  <c r="H287" i="1" l="1"/>
  <c r="I287" i="1" l="1"/>
  <c r="J287" i="1"/>
  <c r="H288" i="1" l="1"/>
  <c r="I288" i="1" l="1"/>
  <c r="J288" i="1" l="1"/>
  <c r="H289" i="1" s="1"/>
  <c r="I289" i="1" l="1"/>
  <c r="J289" i="1" l="1"/>
  <c r="H290" i="1" s="1"/>
  <c r="I290" i="1" l="1"/>
  <c r="J290" i="1" s="1"/>
  <c r="H291" i="1" l="1"/>
  <c r="I291" i="1" l="1"/>
  <c r="J291" i="1"/>
  <c r="H292" i="1" l="1"/>
  <c r="I292" i="1" l="1"/>
  <c r="J292" i="1" l="1"/>
  <c r="H293" i="1" s="1"/>
  <c r="I293" i="1" l="1"/>
  <c r="J293" i="1" s="1"/>
  <c r="H294" i="1" l="1"/>
  <c r="I294" i="1" l="1"/>
  <c r="J294" i="1" s="1"/>
  <c r="H295" i="1" l="1"/>
  <c r="I295" i="1" l="1"/>
  <c r="J295" i="1"/>
  <c r="H296" i="1" l="1"/>
  <c r="I296" i="1" l="1"/>
  <c r="J296" i="1"/>
  <c r="H297" i="1" l="1"/>
  <c r="I297" i="1" l="1"/>
  <c r="J297" i="1"/>
  <c r="H298" i="1" l="1"/>
  <c r="I298" i="1" l="1"/>
  <c r="J298" i="1" s="1"/>
  <c r="H299" i="1" l="1"/>
  <c r="I299" i="1" l="1"/>
  <c r="J299" i="1" l="1"/>
  <c r="H300" i="1" s="1"/>
  <c r="I300" i="1" l="1"/>
  <c r="J300" i="1"/>
  <c r="H301" i="1" l="1"/>
  <c r="I301" i="1" l="1"/>
  <c r="J301" i="1" l="1"/>
  <c r="H302" i="1" s="1"/>
  <c r="I302" i="1" l="1"/>
  <c r="J302" i="1" l="1"/>
  <c r="H303" i="1" s="1"/>
  <c r="I303" i="1" l="1"/>
  <c r="J303" i="1"/>
  <c r="H304" i="1" l="1"/>
  <c r="I304" i="1" l="1"/>
  <c r="J304" i="1" l="1"/>
  <c r="H305" i="1" s="1"/>
  <c r="I305" i="1" l="1"/>
  <c r="B115" i="1"/>
  <c r="B117" i="1" s="1"/>
  <c r="C115" i="1"/>
  <c r="C117" i="1" s="1"/>
  <c r="D115" i="1"/>
  <c r="D117" i="1" s="1"/>
  <c r="A115" i="1"/>
  <c r="A117" i="1" s="1"/>
  <c r="K108" i="1"/>
  <c r="L108" i="1" s="1"/>
  <c r="K104" i="1"/>
  <c r="L104" i="1" s="1"/>
  <c r="K100" i="1"/>
  <c r="A104" i="1"/>
  <c r="T83" i="1"/>
  <c r="V77" i="1"/>
  <c r="V83" i="1" s="1"/>
  <c r="U77" i="1"/>
  <c r="U83" i="1" s="1"/>
  <c r="U78" i="1"/>
  <c r="Q83" i="1"/>
  <c r="W77" i="1" s="1"/>
  <c r="W83" i="1" s="1"/>
  <c r="P83" i="1"/>
  <c r="Q84" i="1"/>
  <c r="W78" i="1" s="1"/>
  <c r="P84" i="1"/>
  <c r="V78" i="1" s="1"/>
  <c r="Q85" i="1"/>
  <c r="P85" i="1"/>
  <c r="A85" i="1"/>
  <c r="B83" i="1"/>
  <c r="B84" i="1" s="1"/>
  <c r="H78" i="1" s="1"/>
  <c r="C83" i="1"/>
  <c r="C84" i="1" s="1"/>
  <c r="D83" i="1"/>
  <c r="D84" i="1" s="1"/>
  <c r="J78" i="1" s="1"/>
  <c r="E83" i="1"/>
  <c r="E84" i="1" s="1"/>
  <c r="K78" i="1" s="1"/>
  <c r="A83" i="1"/>
  <c r="A84" i="1" s="1"/>
  <c r="J305" i="1" l="1"/>
  <c r="H306" i="1" s="1"/>
  <c r="I78" i="1"/>
  <c r="E85" i="1"/>
  <c r="D116" i="1"/>
  <c r="D85" i="1"/>
  <c r="C85" i="1"/>
  <c r="C116" i="1"/>
  <c r="B85" i="1"/>
  <c r="H79" i="1" s="1"/>
  <c r="L100" i="1"/>
  <c r="B116" i="1"/>
  <c r="B120" i="1" s="1"/>
  <c r="B121" i="1" s="1"/>
  <c r="A116" i="1"/>
  <c r="C86" i="1"/>
  <c r="A86" i="1"/>
  <c r="E86" i="1"/>
  <c r="D86" i="1"/>
  <c r="B86" i="1"/>
  <c r="H80" i="1" s="1"/>
  <c r="I306" i="1" l="1"/>
  <c r="J306" i="1"/>
  <c r="J80" i="1"/>
  <c r="D120" i="1"/>
  <c r="D121" i="1" s="1"/>
  <c r="C120" i="1"/>
  <c r="C121" i="1" s="1"/>
  <c r="C125" i="1" s="1"/>
  <c r="I79" i="1"/>
  <c r="I85" i="1" s="1"/>
  <c r="K80" i="1"/>
  <c r="J79" i="1"/>
  <c r="J85" i="1" s="1"/>
  <c r="I80" i="1"/>
  <c r="I86" i="1" s="1"/>
  <c r="K79" i="1"/>
  <c r="K85" i="1" s="1"/>
  <c r="B40" i="1"/>
  <c r="L21" i="1"/>
  <c r="M21" i="1" s="1"/>
  <c r="L15" i="1"/>
  <c r="L9" i="1"/>
  <c r="F9" i="1"/>
  <c r="H307" i="1" l="1"/>
  <c r="D125" i="1"/>
  <c r="K86" i="1"/>
  <c r="J86" i="1"/>
  <c r="P80" i="1" s="1"/>
  <c r="M9" i="1"/>
  <c r="M15" i="1"/>
  <c r="E40" i="1"/>
  <c r="C40" i="1"/>
  <c r="I307" i="1" l="1"/>
  <c r="J307" i="1"/>
  <c r="Q80" i="1"/>
  <c r="F40" i="1"/>
  <c r="D40" i="1"/>
  <c r="G40" i="1" s="1"/>
  <c r="H308" i="1" l="1"/>
  <c r="B41" i="1"/>
  <c r="I308" i="1" l="1"/>
  <c r="J308" i="1"/>
  <c r="E41" i="1"/>
  <c r="C41" i="1"/>
  <c r="D41" i="1"/>
  <c r="G41" i="1" s="1"/>
  <c r="H309" i="1" l="1"/>
  <c r="F41" i="1"/>
  <c r="B42" i="1"/>
  <c r="I309" i="1" l="1"/>
  <c r="J309" i="1"/>
  <c r="C42" i="1"/>
  <c r="D42" i="1" s="1"/>
  <c r="G42" i="1" s="1"/>
  <c r="E42" i="1"/>
  <c r="H310" i="1" l="1"/>
  <c r="B43" i="1"/>
  <c r="F42" i="1"/>
  <c r="I310" i="1" l="1"/>
  <c r="J310" i="1" s="1"/>
  <c r="C43" i="1"/>
  <c r="D43" i="1"/>
  <c r="G43" i="1" s="1"/>
  <c r="E43" i="1"/>
  <c r="H311" i="1" l="1"/>
  <c r="B44" i="1"/>
  <c r="F43" i="1"/>
  <c r="I311" i="1" l="1"/>
  <c r="J311" i="1"/>
  <c r="C44" i="1"/>
  <c r="D44" i="1" s="1"/>
  <c r="G44" i="1" s="1"/>
  <c r="E44" i="1"/>
  <c r="H312" i="1" l="1"/>
  <c r="B45" i="1"/>
  <c r="F44" i="1"/>
  <c r="I312" i="1" l="1"/>
  <c r="J312" i="1"/>
  <c r="E45" i="1"/>
  <c r="C45" i="1"/>
  <c r="D45" i="1"/>
  <c r="G45" i="1" s="1"/>
  <c r="H313" i="1" l="1"/>
  <c r="F45" i="1"/>
  <c r="B46" i="1"/>
  <c r="I313" i="1" l="1"/>
  <c r="E46" i="1"/>
  <c r="C46" i="1"/>
  <c r="D46" i="1"/>
  <c r="G46" i="1" s="1"/>
  <c r="J313" i="1" l="1"/>
  <c r="H314" i="1" s="1"/>
  <c r="F46" i="1"/>
  <c r="B47" i="1"/>
  <c r="I314" i="1" l="1"/>
  <c r="J314" i="1"/>
  <c r="E47" i="1"/>
  <c r="C47" i="1"/>
  <c r="D47" i="1" s="1"/>
  <c r="G47" i="1" s="1"/>
  <c r="H315" i="1" l="1"/>
  <c r="F47" i="1"/>
  <c r="B48" i="1"/>
  <c r="I315" i="1" l="1"/>
  <c r="E48" i="1"/>
  <c r="C48" i="1"/>
  <c r="D48" i="1"/>
  <c r="G48" i="1" s="1"/>
  <c r="J315" i="1" l="1"/>
  <c r="H316" i="1" s="1"/>
  <c r="F48" i="1"/>
  <c r="B49" i="1"/>
  <c r="I316" i="1" l="1"/>
  <c r="E49" i="1"/>
  <c r="C49" i="1"/>
  <c r="J316" i="1" l="1"/>
  <c r="H317" i="1" s="1"/>
  <c r="D49" i="1"/>
  <c r="G49" i="1" s="1"/>
  <c r="F49" i="1"/>
  <c r="B50" i="1"/>
  <c r="I317" i="1" l="1"/>
  <c r="E50" i="1"/>
  <c r="C50" i="1"/>
  <c r="J317" i="1" l="1"/>
  <c r="H318" i="1" s="1"/>
  <c r="F50" i="1"/>
  <c r="D50" i="1"/>
  <c r="G50" i="1" s="1"/>
  <c r="I318" i="1" l="1"/>
  <c r="J318" i="1"/>
  <c r="B51" i="1"/>
  <c r="H319" i="1" l="1"/>
  <c r="E51" i="1"/>
  <c r="C51" i="1"/>
  <c r="I319" i="1" l="1"/>
  <c r="D51" i="1"/>
  <c r="G51" i="1" s="1"/>
  <c r="F51" i="1"/>
  <c r="B52" i="1"/>
  <c r="J319" i="1" l="1"/>
  <c r="H320" i="1" s="1"/>
  <c r="E52" i="1"/>
  <c r="C52" i="1"/>
  <c r="D52" i="1" s="1"/>
  <c r="G52" i="1" s="1"/>
  <c r="I320" i="1" l="1"/>
  <c r="J320" i="1" s="1"/>
  <c r="F52" i="1"/>
  <c r="B53" i="1"/>
  <c r="H321" i="1" l="1"/>
  <c r="E53" i="1"/>
  <c r="C53" i="1"/>
  <c r="D53" i="1"/>
  <c r="G53" i="1" s="1"/>
  <c r="I321" i="1" l="1"/>
  <c r="J321" i="1"/>
  <c r="F53" i="1"/>
  <c r="B54" i="1"/>
  <c r="H322" i="1" l="1"/>
  <c r="E54" i="1"/>
  <c r="C54" i="1"/>
  <c r="F54" i="1" s="1"/>
  <c r="D54" i="1"/>
  <c r="I322" i="1" l="1"/>
  <c r="J322" i="1"/>
  <c r="B55" i="1"/>
  <c r="G54" i="1"/>
  <c r="H323" i="1" l="1"/>
  <c r="E55" i="1"/>
  <c r="C55" i="1"/>
  <c r="D55" i="1"/>
  <c r="G55" i="1" s="1"/>
  <c r="I323" i="1" l="1"/>
  <c r="J323" i="1" s="1"/>
  <c r="F55" i="1"/>
  <c r="B56" i="1"/>
  <c r="H324" i="1" l="1"/>
  <c r="E56" i="1"/>
  <c r="C56" i="1"/>
  <c r="D56" i="1"/>
  <c r="G56" i="1" s="1"/>
  <c r="I324" i="1" l="1"/>
  <c r="J324" i="1"/>
  <c r="F56" i="1"/>
  <c r="B57" i="1"/>
  <c r="H325" i="1" l="1"/>
  <c r="E57" i="1"/>
  <c r="C57" i="1"/>
  <c r="I325" i="1" l="1"/>
  <c r="J325" i="1"/>
  <c r="D57" i="1"/>
  <c r="G57" i="1" s="1"/>
  <c r="F57" i="1"/>
  <c r="B58" i="1"/>
  <c r="H326" i="1" l="1"/>
  <c r="E58" i="1"/>
  <c r="C58" i="1"/>
  <c r="I326" i="1" l="1"/>
  <c r="J326" i="1"/>
  <c r="D58" i="1"/>
  <c r="G58" i="1" s="1"/>
  <c r="F58" i="1"/>
  <c r="B59" i="1"/>
  <c r="H327" i="1" l="1"/>
  <c r="E59" i="1"/>
  <c r="C59" i="1"/>
  <c r="I327" i="1" l="1"/>
  <c r="J327" i="1" s="1"/>
  <c r="F59" i="1"/>
  <c r="D59" i="1"/>
  <c r="G59" i="1" s="1"/>
  <c r="H328" i="1" l="1"/>
  <c r="B60" i="1"/>
  <c r="I328" i="1" l="1"/>
  <c r="J328" i="1"/>
  <c r="E60" i="1"/>
  <c r="C60" i="1"/>
  <c r="D60" i="1"/>
  <c r="G60" i="1" s="1"/>
  <c r="H329" i="1" l="1"/>
  <c r="F60" i="1"/>
  <c r="B61" i="1"/>
  <c r="I329" i="1" l="1"/>
  <c r="E61" i="1"/>
  <c r="C61" i="1"/>
  <c r="D61" i="1" s="1"/>
  <c r="G61" i="1" s="1"/>
  <c r="J329" i="1" l="1"/>
  <c r="H330" i="1" s="1"/>
  <c r="F61" i="1"/>
  <c r="B62" i="1"/>
  <c r="I330" i="1" l="1"/>
  <c r="J330" i="1" s="1"/>
  <c r="E62" i="1"/>
  <c r="C62" i="1"/>
  <c r="D62" i="1" s="1"/>
  <c r="G62" i="1" s="1"/>
  <c r="H331" i="1" l="1"/>
  <c r="F62" i="1"/>
  <c r="B63" i="1"/>
  <c r="I331" i="1" l="1"/>
  <c r="E63" i="1"/>
  <c r="C63" i="1"/>
  <c r="D63" i="1"/>
  <c r="G63" i="1" s="1"/>
  <c r="J331" i="1" l="1"/>
  <c r="H332" i="1" s="1"/>
  <c r="F63" i="1"/>
  <c r="B64" i="1"/>
  <c r="I332" i="1" l="1"/>
  <c r="E64" i="1"/>
  <c r="C64" i="1"/>
  <c r="D64" i="1"/>
  <c r="G64" i="1" s="1"/>
  <c r="J332" i="1" l="1"/>
  <c r="H333" i="1" s="1"/>
  <c r="F64" i="1"/>
  <c r="B65" i="1"/>
  <c r="I333" i="1" l="1"/>
  <c r="J333" i="1"/>
  <c r="E65" i="1"/>
  <c r="C65" i="1"/>
  <c r="F65" i="1" s="1"/>
  <c r="D65" i="1"/>
  <c r="G65" i="1" s="1"/>
  <c r="H334" i="1" l="1"/>
  <c r="I334" i="1" l="1"/>
  <c r="J334" i="1" l="1"/>
  <c r="H335" i="1" s="1"/>
  <c r="I335" i="1" l="1"/>
  <c r="J335" i="1"/>
  <c r="H336" i="1" l="1"/>
  <c r="I336" i="1" l="1"/>
  <c r="J336" i="1" l="1"/>
  <c r="H337" i="1" s="1"/>
  <c r="I337" i="1" l="1"/>
  <c r="J337" i="1"/>
  <c r="H338" i="1" l="1"/>
  <c r="I338" i="1" l="1"/>
  <c r="J338" i="1" l="1"/>
  <c r="H339" i="1" s="1"/>
  <c r="I339" i="1" l="1"/>
  <c r="J339" i="1" l="1"/>
  <c r="H340" i="1" s="1"/>
  <c r="I340" i="1" l="1"/>
  <c r="J340" i="1" s="1"/>
  <c r="H341" i="1" l="1"/>
  <c r="I341" i="1" l="1"/>
  <c r="J341" i="1"/>
  <c r="H342" i="1" l="1"/>
  <c r="I342" i="1" l="1"/>
  <c r="J342" i="1"/>
  <c r="H343" i="1" l="1"/>
  <c r="I343" i="1" l="1"/>
  <c r="J343" i="1"/>
  <c r="H344" i="1" l="1"/>
  <c r="I344" i="1" l="1"/>
  <c r="J344" i="1"/>
  <c r="H345" i="1" l="1"/>
  <c r="I345" i="1" l="1"/>
  <c r="J345" i="1"/>
  <c r="H346" i="1" l="1"/>
  <c r="I346" i="1" l="1"/>
  <c r="J346" i="1"/>
  <c r="H347" i="1" l="1"/>
  <c r="I347" i="1" l="1"/>
  <c r="J347" i="1" l="1"/>
  <c r="H348" i="1" s="1"/>
  <c r="I348" i="1" l="1"/>
  <c r="J348" i="1" l="1"/>
  <c r="H349" i="1" s="1"/>
  <c r="I349" i="1" l="1"/>
  <c r="J349" i="1"/>
  <c r="H350" i="1" l="1"/>
  <c r="I350" i="1" l="1"/>
  <c r="J350" i="1" l="1"/>
  <c r="H351" i="1" s="1"/>
  <c r="I351" i="1" l="1"/>
  <c r="J351" i="1"/>
  <c r="H352" i="1" l="1"/>
  <c r="I352" i="1" l="1"/>
  <c r="J352" i="1" s="1"/>
  <c r="H353" i="1" l="1"/>
  <c r="I353" i="1" l="1"/>
  <c r="J353" i="1"/>
  <c r="H354" i="1" l="1"/>
  <c r="I354" i="1" l="1"/>
  <c r="J354" i="1" s="1"/>
  <c r="H355" i="1" l="1"/>
  <c r="I355" i="1" l="1"/>
  <c r="J355" i="1" l="1"/>
  <c r="H356" i="1" s="1"/>
  <c r="I356" i="1" l="1"/>
  <c r="J356" i="1" s="1"/>
  <c r="H357" i="1" l="1"/>
  <c r="I357" i="1" l="1"/>
  <c r="J357" i="1" s="1"/>
  <c r="H358" i="1" l="1"/>
  <c r="J358" i="1" l="1"/>
  <c r="I358" i="1"/>
  <c r="H359" i="1" l="1"/>
  <c r="I359" i="1" l="1"/>
  <c r="J359" i="1"/>
  <c r="H360" i="1" l="1"/>
  <c r="I360" i="1" l="1"/>
  <c r="J360" i="1"/>
  <c r="H361" i="1" l="1"/>
  <c r="I361" i="1" l="1"/>
  <c r="J361" i="1" l="1"/>
  <c r="H362" i="1" s="1"/>
  <c r="I362" i="1" l="1"/>
  <c r="J362" i="1"/>
  <c r="H363" i="1" l="1"/>
  <c r="I363" i="1" l="1"/>
  <c r="J363" i="1" l="1"/>
  <c r="H364" i="1" s="1"/>
  <c r="I364" i="1" l="1"/>
  <c r="J364" i="1"/>
  <c r="H365" i="1" l="1"/>
  <c r="I365" i="1" l="1"/>
  <c r="J365" i="1"/>
  <c r="H366" i="1" l="1"/>
  <c r="I366" i="1" l="1"/>
  <c r="J366" i="1" l="1"/>
  <c r="H367" i="1" s="1"/>
  <c r="I367" i="1" l="1"/>
  <c r="J367" i="1"/>
  <c r="H368" i="1" l="1"/>
  <c r="I368" i="1" l="1"/>
  <c r="J368" i="1"/>
  <c r="H369" i="1" l="1"/>
  <c r="I369" i="1" l="1"/>
  <c r="J369" i="1"/>
  <c r="H370" i="1" l="1"/>
  <c r="I370" i="1" l="1"/>
  <c r="J370" i="1"/>
  <c r="H371" i="1" l="1"/>
  <c r="I371" i="1" l="1"/>
  <c r="J371" i="1" s="1"/>
  <c r="H372" i="1" l="1"/>
  <c r="I372" i="1" l="1"/>
  <c r="J372" i="1"/>
  <c r="H373" i="1" l="1"/>
  <c r="I373" i="1" l="1"/>
  <c r="J373" i="1"/>
  <c r="H374" i="1" l="1"/>
  <c r="I374" i="1" l="1"/>
  <c r="J374" i="1" s="1"/>
  <c r="H375" i="1" l="1"/>
  <c r="I375" i="1" l="1"/>
  <c r="J375" i="1" s="1"/>
  <c r="H376" i="1" l="1"/>
  <c r="I376" i="1" l="1"/>
  <c r="J376" i="1" l="1"/>
  <c r="H377" i="1" s="1"/>
  <c r="I377" i="1" l="1"/>
  <c r="J377" i="1" l="1"/>
  <c r="H378" i="1" s="1"/>
  <c r="I378" i="1" l="1"/>
  <c r="J378" i="1" l="1"/>
  <c r="H379" i="1" s="1"/>
  <c r="I379" i="1" l="1"/>
  <c r="J379" i="1" l="1"/>
  <c r="H380" i="1" s="1"/>
  <c r="I380" i="1" l="1"/>
  <c r="J380" i="1"/>
  <c r="H381" i="1" l="1"/>
  <c r="I381" i="1" l="1"/>
  <c r="J381" i="1"/>
  <c r="H382" i="1" l="1"/>
  <c r="I382" i="1" l="1"/>
  <c r="J382" i="1" s="1"/>
  <c r="H383" i="1" l="1"/>
  <c r="I383" i="1" l="1"/>
  <c r="J383" i="1"/>
  <c r="H384" i="1" l="1"/>
  <c r="I384" i="1" l="1"/>
  <c r="J384" i="1"/>
  <c r="H385" i="1" l="1"/>
  <c r="I385" i="1" l="1"/>
  <c r="J385" i="1" s="1"/>
  <c r="H386" i="1" l="1"/>
  <c r="I386" i="1" l="1"/>
  <c r="J386" i="1"/>
  <c r="H387" i="1" l="1"/>
  <c r="I387" i="1" l="1"/>
  <c r="J387" i="1"/>
  <c r="H388" i="1" l="1"/>
  <c r="I388" i="1" l="1"/>
  <c r="J388" i="1"/>
  <c r="H389" i="1" l="1"/>
  <c r="I389" i="1" l="1"/>
  <c r="J389" i="1" l="1"/>
  <c r="H390" i="1" s="1"/>
  <c r="I390" i="1" l="1"/>
  <c r="J390" i="1" l="1"/>
  <c r="H391" i="1" s="1"/>
  <c r="I391" i="1" l="1"/>
  <c r="J391" i="1" s="1"/>
  <c r="H392" i="1" l="1"/>
  <c r="I392" i="1" l="1"/>
  <c r="J392" i="1" l="1"/>
  <c r="H393" i="1" s="1"/>
  <c r="I393" i="1" l="1"/>
  <c r="J393" i="1" l="1"/>
  <c r="H394" i="1" s="1"/>
  <c r="I394" i="1" l="1"/>
  <c r="J394" i="1" s="1"/>
  <c r="H395" i="1" l="1"/>
  <c r="I395" i="1" l="1"/>
  <c r="J395" i="1" l="1"/>
  <c r="H396" i="1" s="1"/>
  <c r="I396" i="1" l="1"/>
  <c r="J396" i="1" l="1"/>
  <c r="H397" i="1" s="1"/>
  <c r="I397" i="1" l="1"/>
  <c r="J397" i="1"/>
  <c r="H398" i="1" l="1"/>
  <c r="I398" i="1" l="1"/>
  <c r="J398" i="1"/>
  <c r="H399" i="1" l="1"/>
  <c r="I399" i="1" l="1"/>
  <c r="J399" i="1" l="1"/>
  <c r="H400" i="1" s="1"/>
  <c r="I400" i="1" l="1"/>
  <c r="J400" i="1" l="1"/>
  <c r="H401" i="1" s="1"/>
  <c r="I401" i="1" l="1"/>
  <c r="J401" i="1" s="1"/>
  <c r="H402" i="1" l="1"/>
  <c r="I402" i="1" l="1"/>
  <c r="J402" i="1"/>
  <c r="H403" i="1" l="1"/>
  <c r="I403" i="1" l="1"/>
  <c r="J403" i="1" s="1"/>
  <c r="H404" i="1" l="1"/>
  <c r="I404" i="1" l="1"/>
  <c r="J404" i="1"/>
  <c r="H405" i="1" l="1"/>
  <c r="I405" i="1" l="1"/>
  <c r="J405" i="1" l="1"/>
  <c r="H406" i="1" s="1"/>
  <c r="I406" i="1" l="1"/>
  <c r="J406" i="1"/>
  <c r="H407" i="1" l="1"/>
  <c r="I407" i="1" l="1"/>
  <c r="J407" i="1" l="1"/>
  <c r="H408" i="1" s="1"/>
  <c r="I408" i="1" l="1"/>
  <c r="J408" i="1" s="1"/>
  <c r="H409" i="1" l="1"/>
  <c r="I409" i="1" l="1"/>
  <c r="J409" i="1"/>
  <c r="H410" i="1" l="1"/>
  <c r="I410" i="1" l="1"/>
  <c r="J410" i="1"/>
  <c r="H411" i="1" l="1"/>
  <c r="I411" i="1" l="1"/>
  <c r="J411" i="1" s="1"/>
  <c r="H412" i="1" l="1"/>
  <c r="I412" i="1" l="1"/>
  <c r="J412" i="1" l="1"/>
  <c r="H413" i="1" s="1"/>
  <c r="I413" i="1" l="1"/>
  <c r="J413" i="1" s="1"/>
  <c r="H414" i="1" l="1"/>
  <c r="I414" i="1" l="1"/>
  <c r="J414" i="1"/>
  <c r="H415" i="1" l="1"/>
  <c r="I415" i="1" l="1"/>
  <c r="J415" i="1"/>
  <c r="H416" i="1" l="1"/>
  <c r="I416" i="1" l="1"/>
  <c r="J416" i="1"/>
  <c r="H417" i="1" l="1"/>
  <c r="I417" i="1" l="1"/>
  <c r="J417" i="1" l="1"/>
  <c r="H418" i="1" s="1"/>
  <c r="I418" i="1" l="1"/>
  <c r="J418" i="1"/>
  <c r="H419" i="1" l="1"/>
  <c r="I419" i="1" l="1"/>
  <c r="J419" i="1" l="1"/>
  <c r="H420" i="1" s="1"/>
  <c r="I420" i="1" l="1"/>
  <c r="J420" i="1" l="1"/>
  <c r="H421" i="1" s="1"/>
  <c r="I421" i="1" l="1"/>
  <c r="J421" i="1" s="1"/>
  <c r="H422" i="1" l="1"/>
  <c r="I422" i="1" l="1"/>
  <c r="J422" i="1" s="1"/>
  <c r="H423" i="1" l="1"/>
  <c r="I423" i="1" l="1"/>
  <c r="J423" i="1" s="1"/>
  <c r="H424" i="1" l="1"/>
  <c r="I424" i="1" l="1"/>
  <c r="J424" i="1"/>
  <c r="H425" i="1" l="1"/>
  <c r="I425" i="1" l="1"/>
  <c r="J425" i="1"/>
  <c r="H426" i="1" l="1"/>
  <c r="I426" i="1" l="1"/>
  <c r="J426" i="1"/>
  <c r="H427" i="1" l="1"/>
  <c r="I427" i="1" l="1"/>
  <c r="J427" i="1"/>
  <c r="H428" i="1" l="1"/>
  <c r="I428" i="1" l="1"/>
  <c r="J428" i="1" l="1"/>
  <c r="H429" i="1" s="1"/>
  <c r="I429" i="1" l="1"/>
  <c r="J429" i="1"/>
  <c r="H430" i="1" l="1"/>
  <c r="I430" i="1" l="1"/>
  <c r="J430" i="1"/>
  <c r="H431" i="1" l="1"/>
  <c r="I431" i="1" l="1"/>
  <c r="J431" i="1"/>
  <c r="H432" i="1" l="1"/>
  <c r="I432" i="1" l="1"/>
  <c r="J432" i="1" l="1"/>
  <c r="H433" i="1" s="1"/>
  <c r="I433" i="1" l="1"/>
  <c r="J433" i="1" l="1"/>
  <c r="H434" i="1" s="1"/>
  <c r="I434" i="1" l="1"/>
  <c r="J434" i="1"/>
  <c r="H435" i="1" l="1"/>
  <c r="I435" i="1" l="1"/>
  <c r="J435" i="1" s="1"/>
  <c r="H436" i="1" l="1"/>
  <c r="I436" i="1" l="1"/>
  <c r="J436" i="1"/>
  <c r="H437" i="1" l="1"/>
  <c r="I437" i="1" l="1"/>
  <c r="J437" i="1" s="1"/>
  <c r="H438" i="1" l="1"/>
  <c r="I438" i="1" l="1"/>
  <c r="J438" i="1"/>
  <c r="H439" i="1" l="1"/>
  <c r="I439" i="1" l="1"/>
  <c r="J439" i="1" l="1"/>
  <c r="H440" i="1" s="1"/>
  <c r="I440" i="1" l="1"/>
  <c r="J440" i="1" l="1"/>
  <c r="H441" i="1" s="1"/>
  <c r="I441" i="1" l="1"/>
  <c r="J441" i="1"/>
  <c r="H442" i="1" l="1"/>
  <c r="I442" i="1" l="1"/>
  <c r="J442" i="1"/>
  <c r="H443" i="1" l="1"/>
  <c r="I443" i="1" l="1"/>
  <c r="J443" i="1"/>
  <c r="H444" i="1" l="1"/>
  <c r="I444" i="1" l="1"/>
  <c r="J444" i="1"/>
  <c r="H445" i="1" l="1"/>
  <c r="I445" i="1" l="1"/>
  <c r="J445" i="1" l="1"/>
  <c r="H446" i="1" s="1"/>
  <c r="I446" i="1" l="1"/>
  <c r="J446" i="1"/>
  <c r="H447" i="1" l="1"/>
  <c r="I447" i="1" l="1"/>
  <c r="J447" i="1"/>
  <c r="H448" i="1" l="1"/>
  <c r="I448" i="1" l="1"/>
  <c r="J448" i="1"/>
  <c r="H449" i="1" l="1"/>
  <c r="I449" i="1" l="1"/>
  <c r="J449" i="1" l="1"/>
  <c r="H450" i="1" s="1"/>
  <c r="I450" i="1" l="1"/>
  <c r="J450" i="1"/>
  <c r="H451" i="1" l="1"/>
  <c r="I451" i="1" l="1"/>
  <c r="J451" i="1"/>
</calcChain>
</file>

<file path=xl/sharedStrings.xml><?xml version="1.0" encoding="utf-8"?>
<sst xmlns="http://schemas.openxmlformats.org/spreadsheetml/2006/main" count="60" uniqueCount="26">
  <si>
    <t>Correcta</t>
  </si>
  <si>
    <t>Incorrecta</t>
  </si>
  <si>
    <t>NoContestada</t>
  </si>
  <si>
    <t>Determinante</t>
  </si>
  <si>
    <t>b</t>
  </si>
  <si>
    <t>x:</t>
  </si>
  <si>
    <t>Jorge Parra Hidalgo - ITIT - 13104</t>
  </si>
  <si>
    <t>x</t>
  </si>
  <si>
    <t>y</t>
  </si>
  <si>
    <t>z</t>
  </si>
  <si>
    <t>i</t>
  </si>
  <si>
    <t>x1</t>
  </si>
  <si>
    <t>x2</t>
  </si>
  <si>
    <t>x3</t>
  </si>
  <si>
    <t>Ea1</t>
  </si>
  <si>
    <t>Ea2</t>
  </si>
  <si>
    <t>Ea3</t>
  </si>
  <si>
    <t>n</t>
  </si>
  <si>
    <t>f</t>
  </si>
  <si>
    <t>w</t>
  </si>
  <si>
    <t>B(gr)</t>
  </si>
  <si>
    <t>Det:</t>
  </si>
  <si>
    <t>det:</t>
  </si>
  <si>
    <t>Seidel</t>
  </si>
  <si>
    <t>Jordan</t>
  </si>
  <si>
    <t>Cramer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</si>
</sst>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67450</xdr:colOff>
      <xdr:row>6</xdr:row>
      <xdr:rowOff>181160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42740-F656-5297-1F25-E1D31AA4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3850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105403</xdr:colOff>
      <xdr:row>30</xdr:row>
      <xdr:rowOff>24659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468F4-8CD0-F552-1041-37DDCA0B3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87500"/>
          <a:ext cx="5572903" cy="962159"/>
        </a:xfrm>
        <a:prstGeom prst="rect">
          <a:avLst/>
        </a:prstGeom>
      </xdr:spPr>
    </xdr:pic>
    <xdr:clientData/>
  </xdr:twoCellAnchor>
  <xdr:twoCellAnchor editAs="oneCell">
    <xdr:from>
      <xdr:col>9</xdr:col>
      <xdr:colOff>232500</xdr:colOff>
      <xdr:row>25</xdr:row>
      <xdr:rowOff>18743</xdr:rowOff>
    </xdr:from>
    <xdr:to>
      <xdr:col>18</xdr:col>
      <xdr:colOff>562799</xdr:colOff>
      <xdr:row>34</xdr:row>
      <xdr:rowOff>110923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BBE564-4B6B-7960-342C-C4AD84E33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0000" y="4706243"/>
          <a:ext cx="5797799" cy="177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95876</xdr:colOff>
      <xdr:row>73</xdr:row>
      <xdr:rowOff>161054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3525E-370E-789A-1C1C-F6E6D7AE9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562500"/>
          <a:ext cx="5563376" cy="128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9</xdr:col>
      <xdr:colOff>600772</xdr:colOff>
      <xdr:row>95</xdr:row>
      <xdr:rowOff>173607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888A76-E18C-00E1-91DE-2E30D8F2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00000"/>
          <a:ext cx="6068272" cy="1486107"/>
        </a:xfrm>
        <a:prstGeom prst="rect">
          <a:avLst/>
        </a:prstGeom>
      </xdr:spPr>
    </xdr:pic>
    <xdr:clientData/>
  </xdr:twoCellAnchor>
  <xdr:twoCellAnchor editAs="oneCell">
    <xdr:from>
      <xdr:col>10</xdr:col>
      <xdr:colOff>165000</xdr:colOff>
      <xdr:row>108</xdr:row>
      <xdr:rowOff>120000</xdr:rowOff>
    </xdr:from>
    <xdr:to>
      <xdr:col>19</xdr:col>
      <xdr:colOff>37799</xdr:colOff>
      <xdr:row>118</xdr:row>
      <xdr:rowOff>24680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6177B0-6792-42C0-99E9-A1E80DC56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0000" y="20370000"/>
          <a:ext cx="5340299" cy="177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3744-F699-4209-822B-F46B90E6A841}">
  <dimension ref="A1:W539"/>
  <sheetViews>
    <sheetView tabSelected="1" topLeftCell="A66" zoomScale="97" workbookViewId="0">
      <selection activeCell="N542" sqref="N542"/>
    </sheetView>
  </sheetViews>
  <sheetFormatPr defaultRowHeight="15" x14ac:dyDescent="0.25"/>
  <sheetData>
    <row r="1" spans="1:14" x14ac:dyDescent="0.25">
      <c r="K1" s="4" t="s">
        <v>6</v>
      </c>
      <c r="L1" s="4"/>
      <c r="M1" s="4"/>
      <c r="N1" s="4"/>
    </row>
    <row r="8" spans="1:14" x14ac:dyDescent="0.25">
      <c r="A8" s="1" t="s">
        <v>0</v>
      </c>
      <c r="B8" s="1" t="s">
        <v>1</v>
      </c>
      <c r="C8" s="1" t="s">
        <v>2</v>
      </c>
      <c r="D8" s="1" t="s">
        <v>4</v>
      </c>
      <c r="F8" s="1" t="s">
        <v>3</v>
      </c>
      <c r="H8" s="1" t="s">
        <v>4</v>
      </c>
      <c r="I8" s="1" t="s">
        <v>1</v>
      </c>
      <c r="J8" s="1" t="s">
        <v>2</v>
      </c>
      <c r="L8" s="1" t="s">
        <v>3</v>
      </c>
      <c r="M8" s="1" t="s">
        <v>5</v>
      </c>
    </row>
    <row r="9" spans="1:14" x14ac:dyDescent="0.25">
      <c r="A9" s="3">
        <v>1</v>
      </c>
      <c r="B9" s="3">
        <v>1</v>
      </c>
      <c r="C9" s="3">
        <v>1</v>
      </c>
      <c r="D9" s="3">
        <v>90</v>
      </c>
      <c r="F9">
        <f>MDETERM(A9:C11)</f>
        <v>-22.5</v>
      </c>
      <c r="H9" s="3">
        <v>90</v>
      </c>
      <c r="I9" s="3">
        <v>1</v>
      </c>
      <c r="J9" s="3">
        <v>1</v>
      </c>
      <c r="L9" s="2">
        <f>MDETERM(H9:J11)</f>
        <v>-1124.9999999999998</v>
      </c>
      <c r="M9" s="7">
        <f>L9/F9</f>
        <v>49.999999999999993</v>
      </c>
    </row>
    <row r="10" spans="1:14" x14ac:dyDescent="0.25">
      <c r="A10" s="3">
        <v>6</v>
      </c>
      <c r="B10" s="3">
        <v>-2.5</v>
      </c>
      <c r="C10" s="3">
        <v>-1.5</v>
      </c>
      <c r="D10" s="3">
        <v>210</v>
      </c>
      <c r="H10" s="3">
        <v>210</v>
      </c>
      <c r="I10" s="3">
        <v>-2.5</v>
      </c>
      <c r="J10" s="3">
        <v>-1.5</v>
      </c>
      <c r="L10" s="2"/>
      <c r="M10" s="2"/>
    </row>
    <row r="11" spans="1:14" x14ac:dyDescent="0.25">
      <c r="A11" s="3">
        <v>1</v>
      </c>
      <c r="B11" s="3">
        <v>-2</v>
      </c>
      <c r="C11" s="3">
        <v>1</v>
      </c>
      <c r="D11" s="3">
        <v>0</v>
      </c>
      <c r="H11" s="3">
        <v>0</v>
      </c>
      <c r="I11" s="3">
        <v>-2</v>
      </c>
      <c r="J11" s="3">
        <v>1</v>
      </c>
      <c r="L11" s="2"/>
      <c r="M11" s="2"/>
    </row>
    <row r="12" spans="1:14" x14ac:dyDescent="0.25">
      <c r="L12" s="2"/>
      <c r="M12" s="2"/>
    </row>
    <row r="13" spans="1:14" x14ac:dyDescent="0.25">
      <c r="L13" s="2"/>
      <c r="M13" s="2"/>
    </row>
    <row r="14" spans="1:14" x14ac:dyDescent="0.25">
      <c r="H14" s="1" t="s">
        <v>0</v>
      </c>
      <c r="I14" s="1" t="s">
        <v>4</v>
      </c>
      <c r="J14" s="1" t="s">
        <v>2</v>
      </c>
      <c r="L14" s="1" t="s">
        <v>3</v>
      </c>
      <c r="M14" s="1" t="s">
        <v>5</v>
      </c>
    </row>
    <row r="15" spans="1:14" x14ac:dyDescent="0.25">
      <c r="H15" s="3">
        <v>1</v>
      </c>
      <c r="I15" s="3">
        <v>90</v>
      </c>
      <c r="J15" s="3">
        <v>1</v>
      </c>
      <c r="L15" s="2">
        <f>MDETERM(H15:J17)</f>
        <v>-675</v>
      </c>
      <c r="M15" s="7">
        <f>L15/F9</f>
        <v>30</v>
      </c>
    </row>
    <row r="16" spans="1:14" x14ac:dyDescent="0.25">
      <c r="H16" s="3">
        <v>6</v>
      </c>
      <c r="I16" s="3">
        <v>210</v>
      </c>
      <c r="J16" s="3">
        <v>-1.5</v>
      </c>
      <c r="L16" s="2"/>
      <c r="M16" s="2"/>
    </row>
    <row r="17" spans="1:13" x14ac:dyDescent="0.25">
      <c r="H17" s="3">
        <v>1</v>
      </c>
      <c r="I17" s="3">
        <v>0</v>
      </c>
      <c r="J17" s="3">
        <v>1</v>
      </c>
      <c r="L17" s="2"/>
      <c r="M17" s="2"/>
    </row>
    <row r="18" spans="1:13" x14ac:dyDescent="0.25">
      <c r="L18" s="2"/>
      <c r="M18" s="2"/>
    </row>
    <row r="19" spans="1:13" x14ac:dyDescent="0.25">
      <c r="L19" s="2"/>
      <c r="M19" s="2"/>
    </row>
    <row r="20" spans="1:13" x14ac:dyDescent="0.25">
      <c r="H20" s="1" t="s">
        <v>0</v>
      </c>
      <c r="I20" s="1" t="s">
        <v>1</v>
      </c>
      <c r="J20" s="1" t="s">
        <v>4</v>
      </c>
      <c r="L20" s="1" t="s">
        <v>3</v>
      </c>
      <c r="M20" s="1" t="s">
        <v>5</v>
      </c>
    </row>
    <row r="21" spans="1:13" x14ac:dyDescent="0.25">
      <c r="H21" s="3">
        <v>1</v>
      </c>
      <c r="I21" s="3">
        <v>1</v>
      </c>
      <c r="J21" s="3">
        <v>90</v>
      </c>
      <c r="L21" s="2">
        <f>MDETERM(H21:J23)</f>
        <v>-225.00000000000009</v>
      </c>
      <c r="M21" s="7">
        <f>L21/F9</f>
        <v>10.000000000000004</v>
      </c>
    </row>
    <row r="22" spans="1:13" x14ac:dyDescent="0.25">
      <c r="H22" s="3">
        <v>6</v>
      </c>
      <c r="I22" s="3">
        <v>-2.5</v>
      </c>
      <c r="J22" s="3">
        <v>210</v>
      </c>
    </row>
    <row r="23" spans="1:13" x14ac:dyDescent="0.25">
      <c r="H23" s="3">
        <v>1</v>
      </c>
      <c r="I23" s="3">
        <v>-2</v>
      </c>
      <c r="J23" s="3">
        <v>0</v>
      </c>
    </row>
    <row r="32" spans="1:13" x14ac:dyDescent="0.25">
      <c r="A32" s="5" t="s">
        <v>7</v>
      </c>
      <c r="B32" s="5" t="s">
        <v>8</v>
      </c>
      <c r="C32" s="5" t="s">
        <v>9</v>
      </c>
      <c r="D32" s="2"/>
    </row>
    <row r="33" spans="1:7" x14ac:dyDescent="0.25">
      <c r="A33" s="3">
        <v>50</v>
      </c>
      <c r="B33" s="3">
        <v>20</v>
      </c>
      <c r="C33" s="3">
        <v>10</v>
      </c>
      <c r="D33" s="3">
        <v>7000</v>
      </c>
    </row>
    <row r="34" spans="1:7" x14ac:dyDescent="0.25">
      <c r="A34" s="3">
        <v>1</v>
      </c>
      <c r="B34" s="3">
        <v>1</v>
      </c>
      <c r="C34" s="3">
        <v>1</v>
      </c>
      <c r="D34" s="3">
        <v>225</v>
      </c>
    </row>
    <row r="35" spans="1:7" x14ac:dyDescent="0.25">
      <c r="A35" s="3">
        <v>1</v>
      </c>
      <c r="B35" s="3">
        <v>-2</v>
      </c>
      <c r="C35" s="3">
        <v>1</v>
      </c>
      <c r="D35" s="3">
        <v>0</v>
      </c>
    </row>
    <row r="36" spans="1:7" x14ac:dyDescent="0.25">
      <c r="A36" s="2"/>
      <c r="B36" s="2"/>
      <c r="C36" s="2"/>
      <c r="D36" s="2"/>
    </row>
    <row r="38" spans="1:7" x14ac:dyDescent="0.25">
      <c r="A38" s="6" t="s">
        <v>10</v>
      </c>
      <c r="B38" s="6" t="s">
        <v>11</v>
      </c>
      <c r="C38" s="6" t="s">
        <v>12</v>
      </c>
      <c r="D38" s="6" t="s">
        <v>13</v>
      </c>
      <c r="E38" s="6" t="s">
        <v>14</v>
      </c>
      <c r="F38" s="6" t="s">
        <v>15</v>
      </c>
      <c r="G38" s="6" t="s">
        <v>16</v>
      </c>
    </row>
    <row r="39" spans="1:7" x14ac:dyDescent="0.25">
      <c r="A39" s="3">
        <v>0</v>
      </c>
      <c r="B39" s="3">
        <v>0</v>
      </c>
      <c r="C39" s="3">
        <v>0</v>
      </c>
      <c r="D39" s="3">
        <v>0</v>
      </c>
      <c r="E39" s="3"/>
      <c r="F39" s="3"/>
      <c r="G39" s="3"/>
    </row>
    <row r="40" spans="1:7" x14ac:dyDescent="0.25">
      <c r="A40" s="3">
        <v>1</v>
      </c>
      <c r="B40" s="3">
        <f>($D$33-($B$33*C39)-($C$33*D39))/$A$33</f>
        <v>140</v>
      </c>
      <c r="C40" s="3">
        <f>($D$34-($A$34*B40)-($C$34*D39))/$B$34</f>
        <v>85</v>
      </c>
      <c r="D40" s="3">
        <f>($D$35-($A$35*B40)-($B$35*C40))/$C$35</f>
        <v>30</v>
      </c>
      <c r="E40" s="8">
        <f>(B40-B39)/B40</f>
        <v>1</v>
      </c>
      <c r="F40" s="8">
        <f>(C40-C39)/C40</f>
        <v>1</v>
      </c>
      <c r="G40" s="8">
        <f>(D40-D39)/D40</f>
        <v>1</v>
      </c>
    </row>
    <row r="41" spans="1:7" x14ac:dyDescent="0.25">
      <c r="A41" s="3">
        <v>2</v>
      </c>
      <c r="B41" s="3">
        <f t="shared" ref="B41:B65" si="0">($D$33-($B$33*C40)-($C$33*D40))/$A$33</f>
        <v>100</v>
      </c>
      <c r="C41" s="3">
        <f t="shared" ref="C41:C65" si="1">($D$34-($A$34*B41)-($C$34*D40))/$B$34</f>
        <v>95</v>
      </c>
      <c r="D41" s="3">
        <f t="shared" ref="D41:D65" si="2">($D$35-($A$35*B41)-($B$35*C41))/$C$35</f>
        <v>90</v>
      </c>
      <c r="E41" s="8">
        <f t="shared" ref="E41:E65" si="3">(B41-B40)/B41</f>
        <v>-0.4</v>
      </c>
      <c r="F41" s="8">
        <f t="shared" ref="F41:F65" si="4">(C41-C40)/C41</f>
        <v>0.10526315789473684</v>
      </c>
      <c r="G41" s="8">
        <f t="shared" ref="G41:G65" si="5">(D41-D40)/D41</f>
        <v>0.66666666666666663</v>
      </c>
    </row>
    <row r="42" spans="1:7" x14ac:dyDescent="0.25">
      <c r="A42" s="3">
        <v>3</v>
      </c>
      <c r="B42" s="3">
        <f t="shared" si="0"/>
        <v>84</v>
      </c>
      <c r="C42" s="3">
        <f t="shared" si="1"/>
        <v>51</v>
      </c>
      <c r="D42" s="3">
        <f t="shared" si="2"/>
        <v>18</v>
      </c>
      <c r="E42" s="8">
        <f t="shared" si="3"/>
        <v>-0.19047619047619047</v>
      </c>
      <c r="F42" s="8">
        <f t="shared" si="4"/>
        <v>-0.86274509803921573</v>
      </c>
      <c r="G42" s="8">
        <f t="shared" si="5"/>
        <v>-4</v>
      </c>
    </row>
    <row r="43" spans="1:7" x14ac:dyDescent="0.25">
      <c r="A43" s="3">
        <v>4</v>
      </c>
      <c r="B43" s="3">
        <f t="shared" si="0"/>
        <v>116</v>
      </c>
      <c r="C43" s="3">
        <f t="shared" si="1"/>
        <v>91</v>
      </c>
      <c r="D43" s="3">
        <f t="shared" si="2"/>
        <v>66</v>
      </c>
      <c r="E43" s="8">
        <f t="shared" si="3"/>
        <v>0.27586206896551724</v>
      </c>
      <c r="F43" s="8">
        <f t="shared" si="4"/>
        <v>0.43956043956043955</v>
      </c>
      <c r="G43" s="8">
        <f t="shared" si="5"/>
        <v>0.72727272727272729</v>
      </c>
    </row>
    <row r="44" spans="1:7" x14ac:dyDescent="0.25">
      <c r="A44" s="3">
        <v>5</v>
      </c>
      <c r="B44" s="3">
        <f t="shared" si="0"/>
        <v>90.4</v>
      </c>
      <c r="C44" s="3">
        <f t="shared" si="1"/>
        <v>68.599999999999994</v>
      </c>
      <c r="D44" s="3">
        <f t="shared" si="2"/>
        <v>46.799999999999983</v>
      </c>
      <c r="E44" s="8">
        <f t="shared" si="3"/>
        <v>-0.28318584070796454</v>
      </c>
      <c r="F44" s="8">
        <f t="shared" si="4"/>
        <v>-0.32653061224489804</v>
      </c>
      <c r="G44" s="8">
        <f t="shared" si="5"/>
        <v>-0.4102564102564108</v>
      </c>
    </row>
    <row r="45" spans="1:7" x14ac:dyDescent="0.25">
      <c r="A45" s="3">
        <v>6</v>
      </c>
      <c r="B45" s="3">
        <f t="shared" si="0"/>
        <v>103.2</v>
      </c>
      <c r="C45" s="3">
        <f t="shared" si="1"/>
        <v>75.000000000000014</v>
      </c>
      <c r="D45" s="3">
        <f t="shared" si="2"/>
        <v>46.800000000000026</v>
      </c>
      <c r="E45" s="8">
        <f t="shared" si="3"/>
        <v>0.12403100775193796</v>
      </c>
      <c r="F45" s="8">
        <f t="shared" si="4"/>
        <v>8.533333333333358E-2</v>
      </c>
      <c r="G45" s="8">
        <f t="shared" si="5"/>
        <v>9.109522253334613E-16</v>
      </c>
    </row>
    <row r="46" spans="1:7" x14ac:dyDescent="0.25">
      <c r="A46" s="3">
        <v>7</v>
      </c>
      <c r="B46" s="3">
        <f t="shared" si="0"/>
        <v>100.64</v>
      </c>
      <c r="C46" s="3">
        <f t="shared" si="1"/>
        <v>77.559999999999974</v>
      </c>
      <c r="D46" s="3">
        <f t="shared" si="2"/>
        <v>54.479999999999947</v>
      </c>
      <c r="E46" s="8">
        <f t="shared" si="3"/>
        <v>-2.5437201907790166E-2</v>
      </c>
      <c r="F46" s="8">
        <f t="shared" si="4"/>
        <v>3.3006704486848379E-2</v>
      </c>
      <c r="G46" s="8">
        <f t="shared" si="5"/>
        <v>0.14096916299559342</v>
      </c>
    </row>
    <row r="47" spans="1:7" x14ac:dyDescent="0.25">
      <c r="A47" s="3">
        <v>8</v>
      </c>
      <c r="B47" s="3">
        <f t="shared" si="0"/>
        <v>98.080000000000041</v>
      </c>
      <c r="C47" s="3">
        <f t="shared" si="1"/>
        <v>72.440000000000012</v>
      </c>
      <c r="D47" s="3">
        <f t="shared" si="2"/>
        <v>46.799999999999983</v>
      </c>
      <c r="E47" s="8">
        <f t="shared" si="3"/>
        <v>-2.6101141924958795E-2</v>
      </c>
      <c r="F47" s="8">
        <f t="shared" si="4"/>
        <v>-7.0679182771948665E-2</v>
      </c>
      <c r="G47" s="8">
        <f t="shared" si="5"/>
        <v>-0.16410256410256341</v>
      </c>
    </row>
    <row r="48" spans="1:7" x14ac:dyDescent="0.25">
      <c r="A48" s="3">
        <v>9</v>
      </c>
      <c r="B48" s="3">
        <f t="shared" si="0"/>
        <v>101.664</v>
      </c>
      <c r="C48" s="3">
        <f t="shared" si="1"/>
        <v>76.536000000000016</v>
      </c>
      <c r="D48" s="3">
        <f t="shared" si="2"/>
        <v>51.40800000000003</v>
      </c>
      <c r="E48" s="8">
        <f t="shared" si="3"/>
        <v>3.5253383695309649E-2</v>
      </c>
      <c r="F48" s="8">
        <f t="shared" si="4"/>
        <v>5.3517299048813666E-2</v>
      </c>
      <c r="G48" s="8">
        <f t="shared" si="5"/>
        <v>8.9635854341737556E-2</v>
      </c>
    </row>
    <row r="49" spans="1:7" x14ac:dyDescent="0.25">
      <c r="A49" s="3">
        <v>10</v>
      </c>
      <c r="B49" s="3">
        <f t="shared" si="0"/>
        <v>99.103999999999999</v>
      </c>
      <c r="C49" s="3">
        <f t="shared" si="1"/>
        <v>74.487999999999971</v>
      </c>
      <c r="D49" s="3">
        <f t="shared" si="2"/>
        <v>49.871999999999943</v>
      </c>
      <c r="E49" s="8">
        <f t="shared" si="3"/>
        <v>-2.5831449790119494E-2</v>
      </c>
      <c r="F49" s="8">
        <f t="shared" si="4"/>
        <v>-2.7494361507894496E-2</v>
      </c>
      <c r="G49" s="8">
        <f t="shared" si="5"/>
        <v>-3.0798845043312647E-2</v>
      </c>
    </row>
    <row r="50" spans="1:7" x14ac:dyDescent="0.25">
      <c r="A50" s="3">
        <v>11</v>
      </c>
      <c r="B50" s="3">
        <f t="shared" si="0"/>
        <v>100.23040000000003</v>
      </c>
      <c r="C50" s="3">
        <f t="shared" si="1"/>
        <v>74.897600000000025</v>
      </c>
      <c r="D50" s="3">
        <f t="shared" si="2"/>
        <v>49.56480000000002</v>
      </c>
      <c r="E50" s="8">
        <f t="shared" si="3"/>
        <v>1.1238107400549454E-2</v>
      </c>
      <c r="F50" s="8">
        <f t="shared" si="4"/>
        <v>5.4688000683607244E-3</v>
      </c>
      <c r="G50" s="8">
        <f t="shared" si="5"/>
        <v>-6.1979469300778656E-3</v>
      </c>
    </row>
    <row r="51" spans="1:7" x14ac:dyDescent="0.25">
      <c r="A51" s="3">
        <v>12</v>
      </c>
      <c r="B51" s="3">
        <f t="shared" si="0"/>
        <v>100.12799999999999</v>
      </c>
      <c r="C51" s="3">
        <f t="shared" si="1"/>
        <v>75.307199999999995</v>
      </c>
      <c r="D51" s="3">
        <f t="shared" si="2"/>
        <v>50.486400000000003</v>
      </c>
      <c r="E51" s="8">
        <f t="shared" si="3"/>
        <v>-1.0226909555773169E-3</v>
      </c>
      <c r="F51" s="8">
        <f t="shared" si="4"/>
        <v>5.4390549641995601E-3</v>
      </c>
      <c r="G51" s="8">
        <f t="shared" si="5"/>
        <v>1.8254420992583818E-2</v>
      </c>
    </row>
    <row r="52" spans="1:7" x14ac:dyDescent="0.25">
      <c r="A52" s="3">
        <v>13</v>
      </c>
      <c r="B52" s="3">
        <f t="shared" si="0"/>
        <v>99.779840000000007</v>
      </c>
      <c r="C52" s="3">
        <f t="shared" si="1"/>
        <v>74.73375999999999</v>
      </c>
      <c r="D52" s="3">
        <f t="shared" si="2"/>
        <v>49.687679999999972</v>
      </c>
      <c r="E52" s="8">
        <f t="shared" si="3"/>
        <v>-3.48928200325816E-3</v>
      </c>
      <c r="F52" s="8">
        <f t="shared" si="4"/>
        <v>-7.6731051669286432E-3</v>
      </c>
      <c r="G52" s="8">
        <f t="shared" si="5"/>
        <v>-1.60748096912561E-2</v>
      </c>
    </row>
    <row r="53" spans="1:7" x14ac:dyDescent="0.25">
      <c r="A53" s="3">
        <v>14</v>
      </c>
      <c r="B53" s="3">
        <f t="shared" si="0"/>
        <v>100.16896000000001</v>
      </c>
      <c r="C53" s="3">
        <f t="shared" si="1"/>
        <v>75.143360000000015</v>
      </c>
      <c r="D53" s="3">
        <f t="shared" si="2"/>
        <v>50.117760000000018</v>
      </c>
      <c r="E53" s="8">
        <f t="shared" si="3"/>
        <v>3.8846365181390064E-3</v>
      </c>
      <c r="F53" s="8">
        <f t="shared" si="4"/>
        <v>5.450914092742537E-3</v>
      </c>
      <c r="G53" s="8">
        <f t="shared" si="5"/>
        <v>8.5813891123634866E-3</v>
      </c>
    </row>
    <row r="54" spans="1:7" x14ac:dyDescent="0.25">
      <c r="A54" s="3">
        <v>15</v>
      </c>
      <c r="B54" s="3">
        <f t="shared" si="0"/>
        <v>99.91910399999999</v>
      </c>
      <c r="C54" s="3">
        <f t="shared" si="1"/>
        <v>74.963135999999992</v>
      </c>
      <c r="D54" s="3">
        <f t="shared" si="2"/>
        <v>50.007167999999993</v>
      </c>
      <c r="E54" s="8">
        <f t="shared" si="3"/>
        <v>-2.5005828715199702E-3</v>
      </c>
      <c r="F54" s="8">
        <f t="shared" si="4"/>
        <v>-2.4041683635010139E-3</v>
      </c>
      <c r="G54" s="8">
        <f t="shared" si="5"/>
        <v>-2.2115229560695248E-3</v>
      </c>
    </row>
    <row r="55" spans="1:7" x14ac:dyDescent="0.25">
      <c r="A55" s="3">
        <v>16</v>
      </c>
      <c r="B55" s="3">
        <f t="shared" si="0"/>
        <v>100.013312</v>
      </c>
      <c r="C55" s="3">
        <f t="shared" si="1"/>
        <v>74.979520000000008</v>
      </c>
      <c r="D55" s="3">
        <f t="shared" si="2"/>
        <v>49.945728000000017</v>
      </c>
      <c r="E55" s="8">
        <f t="shared" si="3"/>
        <v>9.4195460700280528E-4</v>
      </c>
      <c r="F55" s="8">
        <f t="shared" si="4"/>
        <v>2.1851300195061777E-4</v>
      </c>
      <c r="G55" s="8">
        <f t="shared" si="5"/>
        <v>-1.2301352379922494E-3</v>
      </c>
    </row>
    <row r="56" spans="1:7" x14ac:dyDescent="0.25">
      <c r="A56" s="3">
        <v>17</v>
      </c>
      <c r="B56" s="3">
        <f t="shared" si="0"/>
        <v>100.01904639999999</v>
      </c>
      <c r="C56" s="3">
        <f t="shared" si="1"/>
        <v>75.03522559999999</v>
      </c>
      <c r="D56" s="3">
        <f t="shared" si="2"/>
        <v>50.051404799999986</v>
      </c>
      <c r="E56" s="8">
        <f t="shared" si="3"/>
        <v>5.7333080112173183E-5</v>
      </c>
      <c r="F56" s="8">
        <f t="shared" si="4"/>
        <v>7.4239265031251968E-4</v>
      </c>
      <c r="G56" s="8">
        <f t="shared" si="5"/>
        <v>2.1113653137657647E-3</v>
      </c>
    </row>
    <row r="57" spans="1:7" x14ac:dyDescent="0.25">
      <c r="A57" s="3">
        <v>18</v>
      </c>
      <c r="B57" s="3">
        <f t="shared" si="0"/>
        <v>99.975628799999996</v>
      </c>
      <c r="C57" s="3">
        <f t="shared" si="1"/>
        <v>74.972966400000018</v>
      </c>
      <c r="D57" s="3">
        <f t="shared" si="2"/>
        <v>49.970304000000041</v>
      </c>
      <c r="E57" s="8">
        <f t="shared" si="3"/>
        <v>-4.3428183969569542E-4</v>
      </c>
      <c r="F57" s="8">
        <f t="shared" si="4"/>
        <v>-8.3042199061195609E-4</v>
      </c>
      <c r="G57" s="8">
        <f t="shared" si="5"/>
        <v>-1.6229799202331172E-3</v>
      </c>
    </row>
    <row r="58" spans="1:7" x14ac:dyDescent="0.25">
      <c r="A58" s="3">
        <v>19</v>
      </c>
      <c r="B58" s="3">
        <f t="shared" si="0"/>
        <v>100.01675263999998</v>
      </c>
      <c r="C58" s="3">
        <f t="shared" si="1"/>
        <v>75.01294335999998</v>
      </c>
      <c r="D58" s="3">
        <f t="shared" si="2"/>
        <v>50.009134079999981</v>
      </c>
      <c r="E58" s="8">
        <f t="shared" si="3"/>
        <v>4.1116951825064928E-4</v>
      </c>
      <c r="F58" s="8">
        <f t="shared" si="4"/>
        <v>5.3293416055020333E-4</v>
      </c>
      <c r="G58" s="8">
        <f t="shared" si="5"/>
        <v>7.7645975508840366E-4</v>
      </c>
    </row>
    <row r="59" spans="1:7" x14ac:dyDescent="0.25">
      <c r="A59" s="3">
        <v>20</v>
      </c>
      <c r="B59" s="3">
        <f t="shared" si="0"/>
        <v>99.992995840000006</v>
      </c>
      <c r="C59" s="3">
        <f t="shared" si="1"/>
        <v>74.997870080000013</v>
      </c>
      <c r="D59" s="3">
        <f t="shared" si="2"/>
        <v>50.002744320000019</v>
      </c>
      <c r="E59" s="8">
        <f t="shared" si="3"/>
        <v>-2.375846408081036E-4</v>
      </c>
      <c r="F59" s="8">
        <f t="shared" si="4"/>
        <v>-2.0098277436264125E-4</v>
      </c>
      <c r="G59" s="8">
        <f t="shared" si="5"/>
        <v>-1.2778818616573982E-4</v>
      </c>
    </row>
    <row r="60" spans="1:7" x14ac:dyDescent="0.25">
      <c r="A60" s="3">
        <v>21</v>
      </c>
      <c r="B60" s="3">
        <f t="shared" si="0"/>
        <v>100.00030310399998</v>
      </c>
      <c r="C60" s="3">
        <f t="shared" si="1"/>
        <v>74.996952575999998</v>
      </c>
      <c r="D60" s="3">
        <f t="shared" si="2"/>
        <v>49.993602048000014</v>
      </c>
      <c r="E60" s="8">
        <f t="shared" si="3"/>
        <v>7.3072418514341585E-5</v>
      </c>
      <c r="F60" s="8">
        <f t="shared" si="4"/>
        <v>-1.2233883757938979E-5</v>
      </c>
      <c r="G60" s="8">
        <f t="shared" si="5"/>
        <v>-1.8286883972128443E-4</v>
      </c>
    </row>
    <row r="61" spans="1:7" x14ac:dyDescent="0.25">
      <c r="A61" s="3">
        <v>22</v>
      </c>
      <c r="B61" s="3">
        <f t="shared" si="0"/>
        <v>100.00249855999999</v>
      </c>
      <c r="C61" s="3">
        <f t="shared" si="1"/>
        <v>75.003899391999994</v>
      </c>
      <c r="D61" s="3">
        <f t="shared" si="2"/>
        <v>50.005300223999996</v>
      </c>
      <c r="E61" s="8">
        <f t="shared" si="3"/>
        <v>2.1954011465948108E-5</v>
      </c>
      <c r="F61" s="8">
        <f t="shared" si="4"/>
        <v>9.2619397875420967E-5</v>
      </c>
      <c r="G61" s="8">
        <f t="shared" si="5"/>
        <v>2.3393872144711488E-4</v>
      </c>
    </row>
    <row r="62" spans="1:7" x14ac:dyDescent="0.25">
      <c r="A62" s="3">
        <v>23</v>
      </c>
      <c r="B62" s="3">
        <f t="shared" si="0"/>
        <v>99.997380198400009</v>
      </c>
      <c r="C62" s="3">
        <f t="shared" si="1"/>
        <v>74.997319577599995</v>
      </c>
      <c r="D62" s="3">
        <f t="shared" si="2"/>
        <v>49.997258956799982</v>
      </c>
      <c r="E62" s="8">
        <f t="shared" si="3"/>
        <v>-5.1184956944153432E-5</v>
      </c>
      <c r="F62" s="8">
        <f t="shared" si="4"/>
        <v>-8.7733994188822747E-5</v>
      </c>
      <c r="G62" s="8">
        <f t="shared" si="5"/>
        <v>-1.6083416106794322E-4</v>
      </c>
    </row>
    <row r="63" spans="1:7" x14ac:dyDescent="0.25">
      <c r="A63" s="9">
        <v>24</v>
      </c>
      <c r="B63" s="9">
        <f t="shared" si="0"/>
        <v>100.00162037760001</v>
      </c>
      <c r="C63" s="9">
        <f t="shared" si="1"/>
        <v>75.001120665600013</v>
      </c>
      <c r="D63" s="9">
        <f t="shared" si="2"/>
        <v>50.00062095360002</v>
      </c>
      <c r="E63" s="10">
        <f t="shared" si="3"/>
        <v>4.2401104941957552E-5</v>
      </c>
      <c r="F63" s="10">
        <f t="shared" si="4"/>
        <v>5.0680416056244642E-5</v>
      </c>
      <c r="G63" s="10">
        <f t="shared" si="5"/>
        <v>6.7239100953524292E-5</v>
      </c>
    </row>
    <row r="64" spans="1:7" x14ac:dyDescent="0.25">
      <c r="A64" s="3">
        <v>25</v>
      </c>
      <c r="B64" s="3">
        <f t="shared" si="0"/>
        <v>99.999427543039999</v>
      </c>
      <c r="C64" s="3">
        <f t="shared" si="1"/>
        <v>74.999951503359981</v>
      </c>
      <c r="D64" s="3">
        <f t="shared" si="2"/>
        <v>50.000475463679962</v>
      </c>
      <c r="E64" s="8">
        <f t="shared" si="3"/>
        <v>-2.1928471131118839E-5</v>
      </c>
      <c r="F64" s="8">
        <f t="shared" si="4"/>
        <v>-1.5588839947178807E-5</v>
      </c>
      <c r="G64" s="8">
        <f t="shared" si="5"/>
        <v>-2.909770731356793E-6</v>
      </c>
    </row>
    <row r="65" spans="1:23" x14ac:dyDescent="0.25">
      <c r="A65" s="3">
        <v>26</v>
      </c>
      <c r="B65" s="3">
        <f t="shared" si="0"/>
        <v>99.999924305920018</v>
      </c>
      <c r="C65" s="3">
        <f t="shared" si="1"/>
        <v>74.99960023040002</v>
      </c>
      <c r="D65" s="3">
        <f t="shared" si="2"/>
        <v>49.999276154880022</v>
      </c>
      <c r="E65" s="8">
        <f t="shared" si="3"/>
        <v>4.9676325603914038E-6</v>
      </c>
      <c r="F65" s="8">
        <f t="shared" si="4"/>
        <v>-4.6836644312970765E-6</v>
      </c>
      <c r="G65" s="8">
        <f t="shared" si="5"/>
        <v>-2.3986523249356248E-5</v>
      </c>
    </row>
    <row r="76" spans="1:23" x14ac:dyDescent="0.25">
      <c r="A76" s="2" t="s">
        <v>4</v>
      </c>
      <c r="B76" s="2" t="s">
        <v>17</v>
      </c>
      <c r="C76" s="2" t="s">
        <v>18</v>
      </c>
      <c r="D76" s="2" t="s">
        <v>19</v>
      </c>
      <c r="E76" s="2"/>
    </row>
    <row r="77" spans="1:23" x14ac:dyDescent="0.25">
      <c r="A77" s="3">
        <v>120</v>
      </c>
      <c r="B77" s="3">
        <v>200</v>
      </c>
      <c r="C77" s="3">
        <v>80</v>
      </c>
      <c r="D77" s="3">
        <v>100</v>
      </c>
      <c r="E77" s="11">
        <v>2020</v>
      </c>
      <c r="G77" s="3">
        <v>1</v>
      </c>
      <c r="H77" s="3">
        <v>1.6666666666666667</v>
      </c>
      <c r="I77" s="3">
        <v>0.66666666666666663</v>
      </c>
      <c r="J77" s="3">
        <v>0.83333333333333337</v>
      </c>
      <c r="K77" s="3">
        <v>16.833333333333332</v>
      </c>
      <c r="M77" s="3">
        <v>1</v>
      </c>
      <c r="N77" s="3">
        <v>1.6666666666666667</v>
      </c>
      <c r="O77" s="3">
        <v>0.66666666666666663</v>
      </c>
      <c r="P77" s="3">
        <v>0.83333333333333337</v>
      </c>
      <c r="Q77" s="3">
        <v>16.833333333333332</v>
      </c>
      <c r="S77" s="3">
        <v>1</v>
      </c>
      <c r="T77" s="3">
        <v>1.6666666666666667</v>
      </c>
      <c r="U77" s="3">
        <f>O83-$O$83*U79</f>
        <v>0</v>
      </c>
      <c r="V77" s="3">
        <f t="shared" ref="V77:W77" si="6">P83-$O$83*V79</f>
        <v>0</v>
      </c>
      <c r="W77" s="3">
        <f t="shared" si="6"/>
        <v>12.999999999999991</v>
      </c>
    </row>
    <row r="78" spans="1:23" x14ac:dyDescent="0.25">
      <c r="A78" s="3">
        <v>-1</v>
      </c>
      <c r="B78" s="3">
        <v>1</v>
      </c>
      <c r="C78" s="3">
        <v>0</v>
      </c>
      <c r="D78" s="3">
        <v>-1</v>
      </c>
      <c r="E78" s="11">
        <v>0</v>
      </c>
      <c r="G78" s="3">
        <v>0</v>
      </c>
      <c r="H78" s="3">
        <f>B84/$B$84</f>
        <v>1</v>
      </c>
      <c r="I78" s="3">
        <f t="shared" ref="I78:K78" si="7">C84/$B$84</f>
        <v>0.24999999999999994</v>
      </c>
      <c r="J78" s="3">
        <f t="shared" si="7"/>
        <v>-6.2499999999999979E-2</v>
      </c>
      <c r="K78" s="3">
        <f t="shared" si="7"/>
        <v>6.3124999999999991</v>
      </c>
      <c r="M78" s="3">
        <v>0</v>
      </c>
      <c r="N78" s="3">
        <v>1</v>
      </c>
      <c r="O78" s="3">
        <v>0.24999999999999994</v>
      </c>
      <c r="P78" s="3">
        <v>-6.2499999999999979E-2</v>
      </c>
      <c r="Q78" s="3">
        <v>6.3124999999999991</v>
      </c>
      <c r="S78" s="3">
        <v>0</v>
      </c>
      <c r="T78" s="3">
        <v>1</v>
      </c>
      <c r="U78" s="3">
        <f>O84-$O$84*U79</f>
        <v>0</v>
      </c>
      <c r="V78" s="3">
        <f t="shared" ref="V78:W78" si="8">P84-$O$84*V79</f>
        <v>0</v>
      </c>
      <c r="W78" s="3">
        <f t="shared" si="8"/>
        <v>6</v>
      </c>
    </row>
    <row r="79" spans="1:23" x14ac:dyDescent="0.25">
      <c r="A79" s="3">
        <v>0</v>
      </c>
      <c r="B79" s="3">
        <v>1</v>
      </c>
      <c r="C79" s="3">
        <v>-3</v>
      </c>
      <c r="D79" s="3">
        <v>0</v>
      </c>
      <c r="E79" s="11">
        <v>0</v>
      </c>
      <c r="G79" s="3">
        <v>0</v>
      </c>
      <c r="H79" s="3">
        <f>B85-$B$85*H78</f>
        <v>0</v>
      </c>
      <c r="I79" s="3">
        <f t="shared" ref="I79:K79" si="9">C85-$B$85*I78</f>
        <v>-3.25</v>
      </c>
      <c r="J79" s="3">
        <f t="shared" si="9"/>
        <v>6.2499999999999979E-2</v>
      </c>
      <c r="K79" s="3">
        <f t="shared" si="9"/>
        <v>-6.3124999999999991</v>
      </c>
      <c r="M79" s="3">
        <v>0</v>
      </c>
      <c r="N79" s="3">
        <v>0</v>
      </c>
      <c r="O79" s="3">
        <v>1</v>
      </c>
      <c r="P79" s="3">
        <v>-1.9230769230769225E-2</v>
      </c>
      <c r="Q79" s="3">
        <v>1.9423076923076921</v>
      </c>
      <c r="S79" s="3">
        <v>0</v>
      </c>
      <c r="T79" s="3">
        <v>0</v>
      </c>
      <c r="U79" s="3">
        <v>1</v>
      </c>
      <c r="V79" s="3">
        <v>0</v>
      </c>
      <c r="W79" s="3">
        <v>2</v>
      </c>
    </row>
    <row r="80" spans="1:23" x14ac:dyDescent="0.25">
      <c r="A80" s="3">
        <v>1</v>
      </c>
      <c r="B80" s="3">
        <v>1</v>
      </c>
      <c r="C80" s="3">
        <v>1</v>
      </c>
      <c r="D80" s="3">
        <v>1</v>
      </c>
      <c r="E80" s="11">
        <v>14</v>
      </c>
      <c r="G80" s="3">
        <v>0</v>
      </c>
      <c r="H80" s="3">
        <f>B86-$B$86*H78</f>
        <v>0</v>
      </c>
      <c r="I80" s="3">
        <f t="shared" ref="I80:K80" si="10">C86-$B$86*I78</f>
        <v>0.5</v>
      </c>
      <c r="J80" s="3">
        <f t="shared" si="10"/>
        <v>0.12499999999999997</v>
      </c>
      <c r="K80" s="3">
        <f t="shared" si="10"/>
        <v>1.3750000000000009</v>
      </c>
      <c r="M80" s="3">
        <v>0</v>
      </c>
      <c r="N80" s="3">
        <v>0</v>
      </c>
      <c r="O80" s="3">
        <v>0</v>
      </c>
      <c r="P80" s="3">
        <f>J86/$J$86</f>
        <v>1</v>
      </c>
      <c r="Q80" s="3">
        <f>K86/$J$86</f>
        <v>3.0000000000000084</v>
      </c>
      <c r="S80" s="3">
        <v>0</v>
      </c>
      <c r="T80" s="3">
        <v>0</v>
      </c>
      <c r="U80" s="3">
        <v>0</v>
      </c>
      <c r="V80" s="3">
        <v>1</v>
      </c>
      <c r="W80" s="3">
        <v>3.0000000000000084</v>
      </c>
    </row>
    <row r="83" spans="1:23" x14ac:dyDescent="0.25">
      <c r="A83" s="3">
        <f>A77/$A$77</f>
        <v>1</v>
      </c>
      <c r="B83" s="3">
        <f t="shared" ref="B83:E83" si="11">B77/$A$77</f>
        <v>1.6666666666666667</v>
      </c>
      <c r="C83" s="3">
        <f t="shared" si="11"/>
        <v>0.66666666666666663</v>
      </c>
      <c r="D83" s="3">
        <f t="shared" si="11"/>
        <v>0.83333333333333337</v>
      </c>
      <c r="E83" s="3">
        <f t="shared" si="11"/>
        <v>16.833333333333332</v>
      </c>
      <c r="G83" s="3">
        <v>1</v>
      </c>
      <c r="H83" s="3">
        <v>1.6666666666666667</v>
      </c>
      <c r="I83" s="3">
        <v>0.66666666666666663</v>
      </c>
      <c r="J83" s="3">
        <v>0.83333333333333337</v>
      </c>
      <c r="K83" s="3">
        <v>16.833333333333332</v>
      </c>
      <c r="M83" s="3">
        <v>1</v>
      </c>
      <c r="N83" s="3">
        <v>1.6666666666666667</v>
      </c>
      <c r="O83" s="3">
        <v>0.66666666666666663</v>
      </c>
      <c r="P83" s="3">
        <f>P77-$P$77*P86</f>
        <v>0</v>
      </c>
      <c r="Q83" s="3">
        <f>Q77-$P$77*Q86</f>
        <v>14.333333333333325</v>
      </c>
      <c r="S83" s="3">
        <v>1</v>
      </c>
      <c r="T83" s="3">
        <f>T77-$T$77*T84</f>
        <v>0</v>
      </c>
      <c r="U83" s="3">
        <f t="shared" ref="U83:W83" si="12">U77-$T$77*U84</f>
        <v>0</v>
      </c>
      <c r="V83" s="3">
        <f t="shared" si="12"/>
        <v>0</v>
      </c>
      <c r="W83" s="9">
        <f t="shared" si="12"/>
        <v>2.9999999999999911</v>
      </c>
    </row>
    <row r="84" spans="1:23" x14ac:dyDescent="0.25">
      <c r="A84" s="3">
        <f>A78-$A$78*A83</f>
        <v>0</v>
      </c>
      <c r="B84" s="3">
        <f t="shared" ref="B84:E84" si="13">B78-$A$78*B83</f>
        <v>2.666666666666667</v>
      </c>
      <c r="C84" s="3">
        <f t="shared" si="13"/>
        <v>0.66666666666666663</v>
      </c>
      <c r="D84" s="3">
        <f t="shared" si="13"/>
        <v>-0.16666666666666663</v>
      </c>
      <c r="E84" s="3">
        <f t="shared" si="13"/>
        <v>16.833333333333332</v>
      </c>
      <c r="G84" s="3">
        <v>0</v>
      </c>
      <c r="H84" s="3">
        <v>1</v>
      </c>
      <c r="I84" s="3">
        <v>0.24999999999999994</v>
      </c>
      <c r="J84" s="3">
        <v>-6.2499999999999979E-2</v>
      </c>
      <c r="K84" s="3">
        <v>6.3124999999999991</v>
      </c>
      <c r="M84" s="3">
        <v>0</v>
      </c>
      <c r="N84" s="3">
        <v>1</v>
      </c>
      <c r="O84" s="3">
        <v>0.24999999999999994</v>
      </c>
      <c r="P84" s="3">
        <f>P78-$P$78*P86</f>
        <v>0</v>
      </c>
      <c r="Q84" s="3">
        <f>Q78-$P$78*Q86</f>
        <v>6.5</v>
      </c>
      <c r="S84" s="3">
        <v>0</v>
      </c>
      <c r="T84" s="3">
        <v>1</v>
      </c>
      <c r="U84" s="3">
        <v>0</v>
      </c>
      <c r="V84" s="3">
        <v>0</v>
      </c>
      <c r="W84" s="9">
        <v>6</v>
      </c>
    </row>
    <row r="85" spans="1:23" x14ac:dyDescent="0.25">
      <c r="A85" s="3">
        <f>A79-$A$79*A83</f>
        <v>0</v>
      </c>
      <c r="B85" s="3">
        <f t="shared" ref="B85:E85" si="14">B79-$A$79*B83</f>
        <v>1</v>
      </c>
      <c r="C85" s="3">
        <f t="shared" si="14"/>
        <v>-3</v>
      </c>
      <c r="D85" s="3">
        <f t="shared" si="14"/>
        <v>0</v>
      </c>
      <c r="E85" s="3">
        <f t="shared" si="14"/>
        <v>0</v>
      </c>
      <c r="G85" s="3">
        <v>0</v>
      </c>
      <c r="H85" s="3">
        <v>0</v>
      </c>
      <c r="I85" s="3">
        <f>I79/$I$79</f>
        <v>1</v>
      </c>
      <c r="J85" s="3">
        <f t="shared" ref="J85:K85" si="15">J79/$I$79</f>
        <v>-1.9230769230769225E-2</v>
      </c>
      <c r="K85" s="3">
        <f t="shared" si="15"/>
        <v>1.9423076923076921</v>
      </c>
      <c r="M85" s="3">
        <v>0</v>
      </c>
      <c r="N85" s="3">
        <v>0</v>
      </c>
      <c r="O85" s="3">
        <v>1</v>
      </c>
      <c r="P85" s="3">
        <f>P79-$P$79*P86</f>
        <v>0</v>
      </c>
      <c r="Q85" s="3">
        <f>Q79-$P$79*Q86</f>
        <v>2</v>
      </c>
      <c r="S85" s="3">
        <v>0</v>
      </c>
      <c r="T85" s="3">
        <v>0</v>
      </c>
      <c r="U85" s="3">
        <v>1</v>
      </c>
      <c r="V85" s="3">
        <v>0</v>
      </c>
      <c r="W85" s="9">
        <v>2</v>
      </c>
    </row>
    <row r="86" spans="1:23" x14ac:dyDescent="0.25">
      <c r="A86" s="3">
        <f>A80-$A$80*A83</f>
        <v>0</v>
      </c>
      <c r="B86" s="3">
        <f t="shared" ref="B86:E86" si="16">B80-$A$80*B83</f>
        <v>-0.66666666666666674</v>
      </c>
      <c r="C86" s="3">
        <f t="shared" si="16"/>
        <v>0.33333333333333337</v>
      </c>
      <c r="D86" s="3">
        <f t="shared" si="16"/>
        <v>0.16666666666666663</v>
      </c>
      <c r="E86" s="3">
        <f t="shared" si="16"/>
        <v>-2.8333333333333321</v>
      </c>
      <c r="G86" s="3">
        <v>0</v>
      </c>
      <c r="H86" s="3">
        <v>0</v>
      </c>
      <c r="I86" s="3">
        <f>I80-$I$80*I85</f>
        <v>0</v>
      </c>
      <c r="J86" s="3">
        <f t="shared" ref="J86:K86" si="17">J80-$I$80*J85</f>
        <v>0.13461538461538458</v>
      </c>
      <c r="K86" s="3">
        <f t="shared" si="17"/>
        <v>0.40384615384615485</v>
      </c>
      <c r="M86" s="3">
        <v>0</v>
      </c>
      <c r="N86" s="3">
        <v>0</v>
      </c>
      <c r="O86" s="3">
        <v>0</v>
      </c>
      <c r="P86" s="3">
        <v>1</v>
      </c>
      <c r="Q86" s="3">
        <v>3.0000000000000084</v>
      </c>
      <c r="S86" s="3">
        <v>0</v>
      </c>
      <c r="T86" s="3">
        <v>0</v>
      </c>
      <c r="U86" s="3">
        <v>0</v>
      </c>
      <c r="V86" s="3">
        <v>1</v>
      </c>
      <c r="W86" s="9">
        <v>3.0000000000000084</v>
      </c>
    </row>
    <row r="98" spans="1:12" x14ac:dyDescent="0.25">
      <c r="A98" s="2" t="s">
        <v>7</v>
      </c>
      <c r="B98" s="2" t="s">
        <v>8</v>
      </c>
      <c r="C98" s="2" t="s">
        <v>9</v>
      </c>
      <c r="D98" s="2" t="s">
        <v>20</v>
      </c>
      <c r="G98" s="12" t="s">
        <v>25</v>
      </c>
    </row>
    <row r="99" spans="1:12" x14ac:dyDescent="0.25">
      <c r="A99" s="3">
        <v>15</v>
      </c>
      <c r="B99" s="3">
        <v>17</v>
      </c>
      <c r="C99" s="3">
        <v>19</v>
      </c>
      <c r="D99" s="3">
        <v>3880</v>
      </c>
      <c r="G99" s="3">
        <v>3880</v>
      </c>
      <c r="H99" s="3">
        <v>17</v>
      </c>
      <c r="I99" s="3">
        <v>19</v>
      </c>
      <c r="K99" t="s">
        <v>22</v>
      </c>
      <c r="L99" t="s">
        <v>5</v>
      </c>
    </row>
    <row r="100" spans="1:12" x14ac:dyDescent="0.25">
      <c r="A100" s="3">
        <v>0.3</v>
      </c>
      <c r="B100" s="3">
        <v>0.4</v>
      </c>
      <c r="C100" s="3">
        <v>0.55000000000000004</v>
      </c>
      <c r="D100" s="3">
        <v>95</v>
      </c>
      <c r="G100" s="3">
        <v>95</v>
      </c>
      <c r="H100" s="3">
        <v>0.4</v>
      </c>
      <c r="I100" s="3">
        <v>0.55000000000000004</v>
      </c>
      <c r="K100">
        <f>MDETERM(G99:I101)</f>
        <v>4.200000000000049</v>
      </c>
      <c r="L100">
        <f>K100/A104</f>
        <v>105.00000000000115</v>
      </c>
    </row>
    <row r="101" spans="1:12" x14ac:dyDescent="0.25">
      <c r="A101" s="3">
        <v>1</v>
      </c>
      <c r="B101" s="3">
        <v>1.2</v>
      </c>
      <c r="C101" s="3">
        <v>1.5</v>
      </c>
      <c r="D101" s="3">
        <v>282</v>
      </c>
      <c r="G101" s="3">
        <v>282</v>
      </c>
      <c r="H101" s="3">
        <v>1.2</v>
      </c>
      <c r="I101" s="3">
        <v>1.5</v>
      </c>
    </row>
    <row r="103" spans="1:12" x14ac:dyDescent="0.25">
      <c r="A103" s="2" t="s">
        <v>21</v>
      </c>
      <c r="G103" s="3">
        <v>15</v>
      </c>
      <c r="H103" s="3">
        <v>3880</v>
      </c>
      <c r="I103" s="3">
        <v>19</v>
      </c>
      <c r="K103" t="s">
        <v>22</v>
      </c>
      <c r="L103" t="s">
        <v>5</v>
      </c>
    </row>
    <row r="104" spans="1:12" x14ac:dyDescent="0.25">
      <c r="A104" s="2">
        <f>MDETERM(A99:C101)</f>
        <v>4.0000000000000029E-2</v>
      </c>
      <c r="G104" s="3">
        <v>0.3</v>
      </c>
      <c r="H104" s="3">
        <v>95</v>
      </c>
      <c r="I104" s="3">
        <v>0.55000000000000004</v>
      </c>
      <c r="K104">
        <f>MDETERM(G103:I105)</f>
        <v>1.4000000000000195</v>
      </c>
      <c r="L104">
        <f>K104/A104</f>
        <v>35.000000000000462</v>
      </c>
    </row>
    <row r="105" spans="1:12" x14ac:dyDescent="0.25">
      <c r="G105" s="3">
        <v>1</v>
      </c>
      <c r="H105" s="3">
        <v>282</v>
      </c>
      <c r="I105" s="3">
        <v>1.5</v>
      </c>
    </row>
    <row r="107" spans="1:12" x14ac:dyDescent="0.25">
      <c r="G107" s="3">
        <v>15</v>
      </c>
      <c r="H107" s="3">
        <v>17</v>
      </c>
      <c r="I107" s="3">
        <v>3880</v>
      </c>
      <c r="K107" t="s">
        <v>22</v>
      </c>
      <c r="L107" t="s">
        <v>5</v>
      </c>
    </row>
    <row r="108" spans="1:12" x14ac:dyDescent="0.25">
      <c r="G108" s="3">
        <v>0.3</v>
      </c>
      <c r="H108" s="3">
        <v>0.4</v>
      </c>
      <c r="I108" s="3">
        <v>95</v>
      </c>
      <c r="K108">
        <f>MDETERM(G107:I109)</f>
        <v>3.5999999999999934</v>
      </c>
      <c r="L108">
        <f>K108/A104</f>
        <v>89.999999999999773</v>
      </c>
    </row>
    <row r="109" spans="1:12" x14ac:dyDescent="0.25">
      <c r="A109" s="12" t="s">
        <v>24</v>
      </c>
      <c r="G109" s="3">
        <v>1</v>
      </c>
      <c r="H109" s="3">
        <v>1.2</v>
      </c>
      <c r="I109" s="3">
        <v>282</v>
      </c>
    </row>
    <row r="111" spans="1:12" x14ac:dyDescent="0.25">
      <c r="A111" s="3">
        <v>15</v>
      </c>
      <c r="B111" s="3">
        <v>17</v>
      </c>
      <c r="C111" s="3">
        <v>19</v>
      </c>
      <c r="D111" s="3">
        <v>3880</v>
      </c>
    </row>
    <row r="112" spans="1:12" x14ac:dyDescent="0.25">
      <c r="A112" s="3">
        <v>0.3</v>
      </c>
      <c r="B112" s="3">
        <v>0.4</v>
      </c>
      <c r="C112" s="3">
        <v>0.55000000000000004</v>
      </c>
      <c r="D112" s="3">
        <v>95</v>
      </c>
    </row>
    <row r="113" spans="1:13" x14ac:dyDescent="0.25">
      <c r="A113" s="3">
        <v>1</v>
      </c>
      <c r="B113" s="3">
        <v>1.2</v>
      </c>
      <c r="C113" s="3">
        <v>1.5</v>
      </c>
      <c r="D113" s="3">
        <v>282</v>
      </c>
      <c r="G113" s="12" t="s">
        <v>23</v>
      </c>
    </row>
    <row r="114" spans="1:13" x14ac:dyDescent="0.25">
      <c r="G114" s="2" t="s">
        <v>7</v>
      </c>
      <c r="H114" s="2" t="s">
        <v>8</v>
      </c>
      <c r="I114" s="2" t="s">
        <v>9</v>
      </c>
      <c r="J114" s="2" t="s">
        <v>20</v>
      </c>
    </row>
    <row r="115" spans="1:13" x14ac:dyDescent="0.25">
      <c r="A115" s="3">
        <f>A111/$A$111</f>
        <v>1</v>
      </c>
      <c r="B115" s="3">
        <f t="shared" ref="B115:D115" si="18">B111/$A$111</f>
        <v>1.1333333333333333</v>
      </c>
      <c r="C115" s="3">
        <f t="shared" si="18"/>
        <v>1.2666666666666666</v>
      </c>
      <c r="D115" s="3">
        <f t="shared" si="18"/>
        <v>258.66666666666669</v>
      </c>
      <c r="G115" s="3">
        <v>1</v>
      </c>
      <c r="H115" s="3">
        <v>1.2</v>
      </c>
      <c r="I115" s="3">
        <v>1.5</v>
      </c>
      <c r="J115" s="3">
        <v>282</v>
      </c>
    </row>
    <row r="116" spans="1:13" x14ac:dyDescent="0.25">
      <c r="A116" s="3">
        <f>A112-$A$112*A115</f>
        <v>0</v>
      </c>
      <c r="B116" s="3">
        <f t="shared" ref="B116:D116" si="19">B112-$A$112*B115</f>
        <v>6.0000000000000053E-2</v>
      </c>
      <c r="C116" s="3">
        <f t="shared" si="19"/>
        <v>0.1700000000000001</v>
      </c>
      <c r="D116" s="3">
        <f t="shared" si="19"/>
        <v>17.399999999999991</v>
      </c>
      <c r="G116" s="3">
        <v>15</v>
      </c>
      <c r="H116" s="3">
        <v>17</v>
      </c>
      <c r="I116" s="3">
        <v>19</v>
      </c>
      <c r="J116" s="3">
        <v>3880</v>
      </c>
    </row>
    <row r="117" spans="1:13" x14ac:dyDescent="0.25">
      <c r="A117" s="3">
        <f>A113-$A$113*A115</f>
        <v>0</v>
      </c>
      <c r="B117" s="3">
        <f t="shared" ref="B117:D117" si="20">B113-$A$113*B115</f>
        <v>6.6666666666666652E-2</v>
      </c>
      <c r="C117" s="3">
        <f t="shared" si="20"/>
        <v>0.23333333333333339</v>
      </c>
      <c r="D117" s="3">
        <f t="shared" si="20"/>
        <v>23.333333333333314</v>
      </c>
      <c r="G117" s="3">
        <v>0.3</v>
      </c>
      <c r="H117" s="3">
        <v>0.4</v>
      </c>
      <c r="I117" s="3">
        <v>0.55000000000000004</v>
      </c>
      <c r="J117" s="3">
        <v>95</v>
      </c>
    </row>
    <row r="119" spans="1:13" x14ac:dyDescent="0.25">
      <c r="A119" s="3">
        <v>1</v>
      </c>
      <c r="B119" s="3">
        <v>1.1333333333333333</v>
      </c>
      <c r="C119" s="3">
        <v>1.2666666666666666</v>
      </c>
      <c r="D119" s="3">
        <v>258.66666666666669</v>
      </c>
    </row>
    <row r="120" spans="1:13" x14ac:dyDescent="0.25">
      <c r="A120" s="3">
        <v>0</v>
      </c>
      <c r="B120" s="3">
        <f>B116/$B$116</f>
        <v>1</v>
      </c>
      <c r="C120" s="3">
        <f t="shared" ref="C120:D120" si="21">C116/$B$116</f>
        <v>2.8333333333333326</v>
      </c>
      <c r="D120" s="3">
        <f t="shared" si="21"/>
        <v>289.9999999999996</v>
      </c>
      <c r="G120" s="14" t="s">
        <v>10</v>
      </c>
      <c r="H120" s="14" t="s">
        <v>11</v>
      </c>
      <c r="I120" s="14" t="s">
        <v>12</v>
      </c>
      <c r="J120" s="14" t="s">
        <v>13</v>
      </c>
      <c r="K120" s="14" t="s">
        <v>14</v>
      </c>
      <c r="L120" s="14" t="s">
        <v>15</v>
      </c>
      <c r="M120" s="14" t="s">
        <v>16</v>
      </c>
    </row>
    <row r="121" spans="1:13" x14ac:dyDescent="0.25">
      <c r="A121" s="3">
        <v>0</v>
      </c>
      <c r="B121" s="3">
        <f>B117-$B$117*B120</f>
        <v>0</v>
      </c>
      <c r="C121" s="3">
        <f t="shared" ref="C121:D121" si="22">C117-$B$117*C120</f>
        <v>4.4444444444444592E-2</v>
      </c>
      <c r="D121" s="3">
        <f t="shared" si="22"/>
        <v>4.0000000000000107</v>
      </c>
      <c r="G121" s="2">
        <v>0</v>
      </c>
      <c r="H121" s="15">
        <v>0</v>
      </c>
      <c r="I121" s="15">
        <v>0</v>
      </c>
      <c r="J121" s="15">
        <v>0</v>
      </c>
      <c r="K121" s="2"/>
      <c r="L121" s="2"/>
      <c r="M121" s="2"/>
    </row>
    <row r="122" spans="1:13" x14ac:dyDescent="0.25">
      <c r="G122" s="2">
        <v>1</v>
      </c>
      <c r="H122" s="15">
        <f>($J$115-($H$115*I121)-($I$115*J121))/$G$115</f>
        <v>282</v>
      </c>
      <c r="I122" s="15">
        <f>($J$116-($G$116*H122)-($I$116*J121))/$H$116</f>
        <v>-20.588235294117649</v>
      </c>
      <c r="J122" s="15">
        <f>($J$117-($G$117*H122)-($H$117*I122))/$I$117</f>
        <v>33.882352941176478</v>
      </c>
      <c r="K122" s="16">
        <f>(H122-H121)/H122</f>
        <v>1</v>
      </c>
      <c r="L122" s="16">
        <f>(I122-I121)/I122</f>
        <v>1</v>
      </c>
      <c r="M122" s="16">
        <f>(J122-J121)/J122</f>
        <v>1</v>
      </c>
    </row>
    <row r="123" spans="1:13" x14ac:dyDescent="0.25">
      <c r="A123" s="3">
        <v>1</v>
      </c>
      <c r="B123" s="3">
        <v>1.1333333333333333</v>
      </c>
      <c r="C123" s="3">
        <v>1.2666666666666666</v>
      </c>
      <c r="D123" s="3">
        <v>258.66666666666669</v>
      </c>
      <c r="G123" s="13">
        <v>2</v>
      </c>
      <c r="H123" s="15">
        <f t="shared" ref="H123:H141" si="23">($J$115-($H$115*I122)-($I$115*J122))/$G$115</f>
        <v>255.88235294117644</v>
      </c>
      <c r="I123" s="15">
        <f t="shared" ref="I123:I186" si="24">($J$116-($G$116*H123)-($I$116*J122))/$H$116</f>
        <v>-35.41176470588232</v>
      </c>
      <c r="J123" s="15">
        <f t="shared" ref="J123:J141" si="25">($J$117-($G$117*H123)-($H$117*I123))/$I$117</f>
        <v>58.909090909090899</v>
      </c>
      <c r="K123" s="16">
        <f t="shared" ref="K123:K141" si="26">(H123-H122)/H123</f>
        <v>-0.10206896551724152</v>
      </c>
      <c r="L123" s="16">
        <f t="shared" ref="L123:L141" si="27">(I123-I122)/I123</f>
        <v>0.41860465116279011</v>
      </c>
      <c r="M123" s="16">
        <f t="shared" ref="M123:M141" si="28">(J123-J122)/J123</f>
        <v>0.42483660130718931</v>
      </c>
    </row>
    <row r="124" spans="1:13" x14ac:dyDescent="0.25">
      <c r="A124" s="3">
        <v>0</v>
      </c>
      <c r="B124" s="3">
        <v>1</v>
      </c>
      <c r="C124" s="3">
        <v>2.8333333333333326</v>
      </c>
      <c r="D124" s="3">
        <v>289.9999999999996</v>
      </c>
      <c r="G124" s="2">
        <v>3</v>
      </c>
      <c r="H124" s="15">
        <f t="shared" si="23"/>
        <v>236.13048128342243</v>
      </c>
      <c r="I124" s="15">
        <f t="shared" si="24"/>
        <v>-45.954702736709621</v>
      </c>
      <c r="J124" s="15">
        <f t="shared" si="25"/>
        <v>77.350430381194755</v>
      </c>
      <c r="K124" s="16">
        <f t="shared" si="26"/>
        <v>-8.3648123488327855E-2</v>
      </c>
      <c r="L124" s="16">
        <f t="shared" si="27"/>
        <v>0.22942022041207485</v>
      </c>
      <c r="M124" s="16">
        <f t="shared" si="28"/>
        <v>0.23841288770110411</v>
      </c>
    </row>
    <row r="125" spans="1:13" x14ac:dyDescent="0.25">
      <c r="A125" s="3">
        <v>0</v>
      </c>
      <c r="B125" s="3">
        <v>0</v>
      </c>
      <c r="C125" s="3">
        <f>C121/$C$121</f>
        <v>1</v>
      </c>
      <c r="D125" s="3">
        <f>D121/$C$121</f>
        <v>89.999999999999943</v>
      </c>
      <c r="G125" s="2">
        <v>4</v>
      </c>
      <c r="H125" s="15">
        <f t="shared" si="23"/>
        <v>221.11999771225939</v>
      </c>
      <c r="I125" s="15">
        <f t="shared" si="24"/>
        <v>-53.321067230975963</v>
      </c>
      <c r="J125" s="15">
        <f t="shared" si="25"/>
        <v>90.89532287038648</v>
      </c>
      <c r="K125" s="16">
        <f t="shared" si="26"/>
        <v>-6.7883880817943859E-2</v>
      </c>
      <c r="L125" s="16">
        <f t="shared" si="27"/>
        <v>0.13815110756048368</v>
      </c>
      <c r="M125" s="16">
        <f t="shared" si="28"/>
        <v>0.14901638567813069</v>
      </c>
    </row>
    <row r="126" spans="1:13" x14ac:dyDescent="0.25">
      <c r="G126" s="13">
        <v>5</v>
      </c>
      <c r="H126" s="15">
        <f t="shared" si="23"/>
        <v>209.64229637159144</v>
      </c>
      <c r="I126" s="15">
        <f t="shared" si="24"/>
        <v>-58.332092947718529</v>
      </c>
      <c r="J126" s="15">
        <f t="shared" si="25"/>
        <v>100.80026957747269</v>
      </c>
      <c r="K126" s="16">
        <f t="shared" si="26"/>
        <v>-5.4748977373934589E-2</v>
      </c>
      <c r="L126" s="16">
        <f t="shared" si="27"/>
        <v>8.5905124666687552E-2</v>
      </c>
      <c r="M126" s="16">
        <f t="shared" si="28"/>
        <v>9.8263097396515439E-2</v>
      </c>
    </row>
    <row r="127" spans="1:13" x14ac:dyDescent="0.25">
      <c r="A127" s="3">
        <v>1</v>
      </c>
      <c r="B127" s="3">
        <v>1.1333333333333333</v>
      </c>
      <c r="C127" s="3">
        <f>C123-$C$123*C129</f>
        <v>0</v>
      </c>
      <c r="D127" s="3">
        <f>D123-$C$123*D129</f>
        <v>144.66666666666674</v>
      </c>
      <c r="G127" s="2">
        <v>6</v>
      </c>
      <c r="H127" s="15">
        <f t="shared" si="23"/>
        <v>200.7981071710532</v>
      </c>
      <c r="I127" s="15">
        <f t="shared" si="24"/>
        <v>-61.598631149281118</v>
      </c>
      <c r="J127" s="15">
        <f t="shared" si="25"/>
        <v>108.00003692435725</v>
      </c>
      <c r="K127" s="16">
        <f t="shared" si="26"/>
        <v>-4.4045182124172959E-2</v>
      </c>
      <c r="L127" s="16">
        <f t="shared" si="27"/>
        <v>5.3029395955996199E-2</v>
      </c>
      <c r="M127" s="16">
        <f t="shared" si="28"/>
        <v>6.6664489679084477E-2</v>
      </c>
    </row>
    <row r="128" spans="1:13" x14ac:dyDescent="0.25">
      <c r="A128" s="3">
        <v>0</v>
      </c>
      <c r="B128" s="3">
        <v>1</v>
      </c>
      <c r="C128" s="3">
        <f>C124-$C$124*C129</f>
        <v>0</v>
      </c>
      <c r="D128" s="3">
        <f>D124-$C$124*D129</f>
        <v>34.999999999999829</v>
      </c>
      <c r="G128" s="2">
        <v>7</v>
      </c>
      <c r="H128" s="15">
        <f t="shared" si="23"/>
        <v>193.91830199260144</v>
      </c>
      <c r="I128" s="15">
        <f t="shared" si="24"/>
        <v>-63.575013614812313</v>
      </c>
      <c r="J128" s="15">
        <f t="shared" si="25"/>
        <v>113.19002699662634</v>
      </c>
      <c r="K128" s="16">
        <f t="shared" si="26"/>
        <v>-3.5477853857828472E-2</v>
      </c>
      <c r="L128" s="16">
        <f t="shared" si="27"/>
        <v>3.1087409237624111E-2</v>
      </c>
      <c r="M128" s="16">
        <f t="shared" si="28"/>
        <v>4.5852008432013064E-2</v>
      </c>
    </row>
    <row r="129" spans="1:13" x14ac:dyDescent="0.25">
      <c r="A129" s="3">
        <v>0</v>
      </c>
      <c r="B129" s="3">
        <v>0</v>
      </c>
      <c r="C129" s="3">
        <v>1</v>
      </c>
      <c r="D129" s="3">
        <v>89.999999999999943</v>
      </c>
      <c r="G129" s="13">
        <v>8</v>
      </c>
      <c r="H129" s="15">
        <f t="shared" si="23"/>
        <v>188.50497584283525</v>
      </c>
      <c r="I129" s="15">
        <f t="shared" si="24"/>
        <v>-64.599126504613494</v>
      </c>
      <c r="J129" s="15">
        <f t="shared" si="25"/>
        <v>116.88755972544513</v>
      </c>
      <c r="K129" s="16">
        <f t="shared" si="26"/>
        <v>-2.8717152560893227E-2</v>
      </c>
      <c r="L129" s="16">
        <f t="shared" si="27"/>
        <v>1.5853355071729049E-2</v>
      </c>
      <c r="M129" s="16">
        <f t="shared" si="28"/>
        <v>3.1633244269140763E-2</v>
      </c>
    </row>
    <row r="130" spans="1:13" x14ac:dyDescent="0.25">
      <c r="G130" s="2">
        <v>9</v>
      </c>
      <c r="H130" s="15">
        <f t="shared" si="23"/>
        <v>184.1876122173685</v>
      </c>
      <c r="I130" s="15">
        <f t="shared" si="24"/>
        <v>-64.922224590822651</v>
      </c>
      <c r="J130" s="15">
        <f t="shared" si="25"/>
        <v>119.47746576567003</v>
      </c>
      <c r="K130" s="16">
        <f t="shared" si="26"/>
        <v>-2.3440032548831945E-2</v>
      </c>
      <c r="L130" s="16">
        <f t="shared" si="27"/>
        <v>4.9766946256926308E-3</v>
      </c>
      <c r="M130" s="16">
        <f t="shared" si="28"/>
        <v>2.1676941535606894E-2</v>
      </c>
    </row>
    <row r="131" spans="1:13" x14ac:dyDescent="0.25">
      <c r="A131" s="3">
        <v>1</v>
      </c>
      <c r="B131" s="3">
        <f>B127-$B$127*B132</f>
        <v>0</v>
      </c>
      <c r="C131" s="3">
        <f t="shared" ref="C131:D131" si="29">C127-$B$127*C132</f>
        <v>0</v>
      </c>
      <c r="D131" s="3">
        <f t="shared" si="29"/>
        <v>105.00000000000027</v>
      </c>
      <c r="G131" s="2">
        <v>10</v>
      </c>
      <c r="H131" s="15">
        <f t="shared" si="23"/>
        <v>180.69047086048215</v>
      </c>
      <c r="I131" s="15">
        <f t="shared" si="24"/>
        <v>-64.731112497350779</v>
      </c>
      <c r="J131" s="15">
        <f t="shared" si="25"/>
        <v>121.24600680144664</v>
      </c>
      <c r="K131" s="16">
        <f t="shared" si="26"/>
        <v>-1.935432090155224E-2</v>
      </c>
      <c r="L131" s="16">
        <f t="shared" si="27"/>
        <v>-2.9523993347046829E-3</v>
      </c>
      <c r="M131" s="16">
        <f t="shared" si="28"/>
        <v>1.4586385831846679E-2</v>
      </c>
    </row>
    <row r="132" spans="1:13" x14ac:dyDescent="0.25">
      <c r="A132" s="3">
        <v>0</v>
      </c>
      <c r="B132" s="3">
        <v>1</v>
      </c>
      <c r="C132" s="3">
        <v>0</v>
      </c>
      <c r="D132" s="3">
        <v>34.999999999999829</v>
      </c>
      <c r="G132" s="13">
        <v>11</v>
      </c>
      <c r="H132" s="15">
        <f t="shared" si="23"/>
        <v>177.80832479465099</v>
      </c>
      <c r="I132" s="15">
        <f t="shared" si="24"/>
        <v>-64.164647126308864</v>
      </c>
      <c r="J132" s="15">
        <f t="shared" si="25"/>
        <v>122.40611165841501</v>
      </c>
      <c r="K132" s="16">
        <f t="shared" si="26"/>
        <v>-1.6209286427728994E-2</v>
      </c>
      <c r="L132" s="16">
        <f t="shared" si="27"/>
        <v>-8.8283096130306882E-3</v>
      </c>
      <c r="M132" s="16">
        <f t="shared" si="28"/>
        <v>9.4775076280974296E-3</v>
      </c>
    </row>
    <row r="133" spans="1:13" x14ac:dyDescent="0.25">
      <c r="A133" s="3">
        <v>0</v>
      </c>
      <c r="B133" s="3">
        <v>0</v>
      </c>
      <c r="C133" s="3">
        <v>1</v>
      </c>
      <c r="D133" s="3">
        <v>89.999999999999943</v>
      </c>
      <c r="G133" s="2">
        <v>12</v>
      </c>
      <c r="H133" s="15">
        <f t="shared" si="23"/>
        <v>175.38840906394813</v>
      </c>
      <c r="I133" s="15">
        <f t="shared" si="24"/>
        <v>-63.326015145241612</v>
      </c>
      <c r="J133" s="15">
        <f t="shared" si="25"/>
        <v>123.11615152529492</v>
      </c>
      <c r="K133" s="16">
        <f t="shared" si="26"/>
        <v>-1.3797466683334427E-2</v>
      </c>
      <c r="L133" s="16">
        <f t="shared" si="27"/>
        <v>-1.3243087839078526E-2</v>
      </c>
      <c r="M133" s="16">
        <f t="shared" si="28"/>
        <v>5.7672357207659173E-3</v>
      </c>
    </row>
    <row r="134" spans="1:13" x14ac:dyDescent="0.25">
      <c r="G134" s="2">
        <v>13</v>
      </c>
      <c r="H134" s="15">
        <f t="shared" si="23"/>
        <v>173.31699088634755</v>
      </c>
      <c r="I134" s="15">
        <f t="shared" si="24"/>
        <v>-62.291867192695115</v>
      </c>
      <c r="J134" s="15">
        <f t="shared" si="25"/>
        <v>123.49390838395233</v>
      </c>
      <c r="K134" s="16">
        <f t="shared" si="26"/>
        <v>-1.1951616324558207E-2</v>
      </c>
      <c r="L134" s="16">
        <f t="shared" si="27"/>
        <v>-1.6601652818456061E-2</v>
      </c>
      <c r="M134" s="16">
        <f t="shared" si="28"/>
        <v>3.0589108693760856E-3</v>
      </c>
    </row>
    <row r="135" spans="1:13" x14ac:dyDescent="0.25">
      <c r="G135" s="13">
        <v>14</v>
      </c>
      <c r="H135" s="2">
        <f t="shared" si="23"/>
        <v>171.50937805530563</v>
      </c>
      <c r="I135" s="2">
        <f t="shared" si="24"/>
        <v>-61.1191135367458</v>
      </c>
      <c r="J135" s="2">
        <f t="shared" si="25"/>
        <v>123.62696726928478</v>
      </c>
      <c r="K135" s="16">
        <f t="shared" si="26"/>
        <v>-1.0539440184192329E-2</v>
      </c>
      <c r="L135" s="16">
        <f t="shared" si="27"/>
        <v>-1.9188001724603485E-2</v>
      </c>
      <c r="M135" s="16">
        <f t="shared" si="28"/>
        <v>1.0762933708679942E-3</v>
      </c>
    </row>
    <row r="136" spans="1:13" x14ac:dyDescent="0.25">
      <c r="G136" s="2">
        <v>15</v>
      </c>
      <c r="H136" s="2">
        <f t="shared" si="23"/>
        <v>169.9024853401678</v>
      </c>
      <c r="I136" s="2">
        <f t="shared" si="24"/>
        <v>-59.849979895231037</v>
      </c>
      <c r="J136" s="2">
        <f t="shared" si="25"/>
        <v>123.58044792007649</v>
      </c>
      <c r="K136" s="16">
        <f t="shared" si="26"/>
        <v>-9.4577351939297109E-3</v>
      </c>
      <c r="L136" s="16">
        <f t="shared" si="27"/>
        <v>-2.1205247582980227E-2</v>
      </c>
      <c r="M136" s="16">
        <f t="shared" si="28"/>
        <v>-3.7642968601608732E-4</v>
      </c>
    </row>
    <row r="137" spans="1:13" x14ac:dyDescent="0.25">
      <c r="G137" s="2">
        <v>16</v>
      </c>
      <c r="H137" s="2">
        <f t="shared" si="23"/>
        <v>168.44930399416251</v>
      </c>
      <c r="I137" s="2">
        <f t="shared" si="24"/>
        <v>-58.515768846699466</v>
      </c>
      <c r="J137" s="2">
        <f t="shared" si="25"/>
        <v>123.40275698260189</v>
      </c>
      <c r="K137" s="16">
        <f t="shared" si="26"/>
        <v>-8.6268171583282621E-3</v>
      </c>
      <c r="L137" s="16">
        <f t="shared" si="27"/>
        <v>-2.2800880426384871E-2</v>
      </c>
      <c r="M137" s="16">
        <f t="shared" si="28"/>
        <v>-1.4399268040637073E-3</v>
      </c>
    </row>
    <row r="138" spans="1:13" x14ac:dyDescent="0.25">
      <c r="G138" s="13">
        <v>17</v>
      </c>
      <c r="H138" s="2">
        <f t="shared" si="23"/>
        <v>167.11478714213649</v>
      </c>
      <c r="I138" s="2">
        <f t="shared" si="24"/>
        <v>-57.139658223616664</v>
      </c>
      <c r="J138" s="2">
        <f t="shared" si="25"/>
        <v>123.12986753964675</v>
      </c>
      <c r="K138" s="16">
        <f t="shared" si="26"/>
        <v>-7.9856299663713399E-3</v>
      </c>
      <c r="L138" s="16">
        <f t="shared" si="27"/>
        <v>-2.4083284112365152E-2</v>
      </c>
      <c r="M138" s="16">
        <f t="shared" si="28"/>
        <v>-2.2162733413748303E-3</v>
      </c>
    </row>
    <row r="139" spans="1:13" x14ac:dyDescent="0.25">
      <c r="G139" s="2">
        <v>18</v>
      </c>
      <c r="H139" s="2">
        <f t="shared" si="23"/>
        <v>165.87278855886987</v>
      </c>
      <c r="I139" s="2">
        <f t="shared" si="24"/>
        <v>-55.738783037431539</v>
      </c>
      <c r="J139" s="2">
        <f t="shared" si="25"/>
        <v>122.78850299511211</v>
      </c>
      <c r="K139" s="16">
        <f t="shared" si="26"/>
        <v>-7.4876572224854346E-3</v>
      </c>
      <c r="L139" s="16">
        <f t="shared" si="27"/>
        <v>-2.5132862790426612E-2</v>
      </c>
      <c r="M139" s="16">
        <f t="shared" si="28"/>
        <v>-2.7801018516223027E-3</v>
      </c>
    </row>
    <row r="140" spans="1:13" x14ac:dyDescent="0.25">
      <c r="G140" s="2">
        <v>19</v>
      </c>
      <c r="H140" s="2">
        <f t="shared" si="23"/>
        <v>164.70378515224968</v>
      </c>
      <c r="I140" s="2">
        <f t="shared" si="24"/>
        <v>-54.325784364169145</v>
      </c>
      <c r="J140" s="2">
        <f t="shared" si="25"/>
        <v>122.39850581816864</v>
      </c>
      <c r="K140" s="16">
        <f t="shared" si="26"/>
        <v>-7.0976110569625512E-3</v>
      </c>
      <c r="L140" s="16">
        <f t="shared" si="27"/>
        <v>-2.6009724292068281E-2</v>
      </c>
      <c r="M140" s="16">
        <f t="shared" si="28"/>
        <v>-3.1862903418350109E-3</v>
      </c>
    </row>
    <row r="141" spans="1:13" x14ac:dyDescent="0.25">
      <c r="G141" s="13">
        <v>20</v>
      </c>
      <c r="H141" s="2">
        <f t="shared" si="23"/>
        <v>163.59318250974999</v>
      </c>
      <c r="I141" s="2">
        <f t="shared" si="24"/>
        <v>-52.909961658320832</v>
      </c>
      <c r="J141" s="2">
        <f t="shared" si="25"/>
        <v>121.97459983709697</v>
      </c>
      <c r="K141" s="16">
        <f t="shared" si="26"/>
        <v>-6.7888076108152898E-3</v>
      </c>
      <c r="L141" s="16">
        <f t="shared" si="27"/>
        <v>-2.6759095290813835E-2</v>
      </c>
      <c r="M141" s="16">
        <f t="shared" si="28"/>
        <v>-3.4753627528831149E-3</v>
      </c>
    </row>
    <row r="142" spans="1:13" x14ac:dyDescent="0.25">
      <c r="G142" s="2">
        <v>21</v>
      </c>
      <c r="H142" s="2">
        <f t="shared" ref="H142:H205" si="30">($J$115-($H$115*I141)-($I$115*J141))/$G$115</f>
        <v>162.53005423433956</v>
      </c>
      <c r="I142" s="2">
        <f t="shared" si="24"/>
        <v>-51.498130024702114</v>
      </c>
      <c r="J142" s="2">
        <f t="shared" ref="J142:J205" si="31">($J$117-($G$117*H142)-($H$117*I142))/$I$117</f>
        <v>121.52770134468905</v>
      </c>
      <c r="K142" s="16">
        <f t="shared" ref="K142:K205" si="32">(H142-H141)/H142</f>
        <v>-6.5411180745537194E-3</v>
      </c>
      <c r="L142" s="16">
        <f t="shared" ref="L142:L205" si="33">(I142-I141)/I142</f>
        <v>-2.741520192949733E-2</v>
      </c>
      <c r="M142" s="16">
        <f t="shared" ref="M142:M205" si="34">(J142-J141)/J142</f>
        <v>-3.6773384789068526E-3</v>
      </c>
    </row>
    <row r="143" spans="1:13" x14ac:dyDescent="0.25">
      <c r="G143" s="13">
        <v>22</v>
      </c>
      <c r="H143" s="2">
        <f t="shared" si="30"/>
        <v>161.50620401260895</v>
      </c>
      <c r="I143" s="2">
        <f t="shared" si="24"/>
        <v>-50.095257984601524</v>
      </c>
      <c r="J143" s="2">
        <f t="shared" si="31"/>
        <v>121.06589452737803</v>
      </c>
      <c r="K143" s="16">
        <f t="shared" si="32"/>
        <v>-6.3393863287795373E-3</v>
      </c>
      <c r="L143" s="16">
        <f t="shared" si="33"/>
        <v>-2.800408854131084E-2</v>
      </c>
      <c r="M143" s="16">
        <f t="shared" si="34"/>
        <v>-3.814507951341993E-3</v>
      </c>
    </row>
    <row r="144" spans="1:13" x14ac:dyDescent="0.25">
      <c r="G144" s="2">
        <v>23</v>
      </c>
      <c r="H144" s="2">
        <f t="shared" si="30"/>
        <v>160.51546779045475</v>
      </c>
      <c r="I144" s="2">
        <f t="shared" si="24"/>
        <v>-48.704941933941399</v>
      </c>
      <c r="J144" s="2">
        <f t="shared" si="31"/>
        <v>120.59515715716387</v>
      </c>
      <c r="K144" s="16">
        <f t="shared" si="32"/>
        <v>-6.1722165208872954E-3</v>
      </c>
      <c r="L144" s="16">
        <f t="shared" si="33"/>
        <v>-2.8545687469370428E-2</v>
      </c>
      <c r="M144" s="16">
        <f t="shared" si="34"/>
        <v>-3.9034516916851398E-3</v>
      </c>
    </row>
    <row r="145" spans="7:13" x14ac:dyDescent="0.25">
      <c r="G145" s="13">
        <v>24</v>
      </c>
      <c r="H145" s="2">
        <f t="shared" si="30"/>
        <v>159.55319458498383</v>
      </c>
      <c r="I145" s="2">
        <f t="shared" si="24"/>
        <v>-47.329759103580649</v>
      </c>
      <c r="J145" s="2">
        <f t="shared" si="31"/>
        <v>120.11990048352202</v>
      </c>
      <c r="K145" s="16">
        <f t="shared" si="32"/>
        <v>-6.031049443879233E-3</v>
      </c>
      <c r="L145" s="16">
        <f t="shared" si="33"/>
        <v>-2.9055352412658119E-2</v>
      </c>
      <c r="M145" s="16">
        <f t="shared" si="34"/>
        <v>-3.9565190424633006E-3</v>
      </c>
    </row>
    <row r="146" spans="7:13" x14ac:dyDescent="0.25">
      <c r="G146" s="2">
        <v>25</v>
      </c>
      <c r="H146" s="2">
        <f t="shared" si="30"/>
        <v>158.61586019901375</v>
      </c>
      <c r="I146" s="2">
        <f t="shared" si="24"/>
        <v>-45.971530127772041</v>
      </c>
      <c r="J146" s="2">
        <f t="shared" si="31"/>
        <v>119.64337089346307</v>
      </c>
      <c r="K146" s="16">
        <f t="shared" si="32"/>
        <v>-5.9094619213615283E-3</v>
      </c>
      <c r="L146" s="16">
        <f t="shared" si="33"/>
        <v>-2.9545002570799415E-2</v>
      </c>
      <c r="M146" s="16">
        <f t="shared" si="34"/>
        <v>-3.9829167842761028E-3</v>
      </c>
    </row>
    <row r="147" spans="7:13" x14ac:dyDescent="0.25">
      <c r="G147" s="13">
        <v>26</v>
      </c>
      <c r="H147" s="2">
        <f t="shared" si="30"/>
        <v>157.70077981313182</v>
      </c>
      <c r="I147" s="2">
        <f t="shared" si="24"/>
        <v>-44.631514363104465</v>
      </c>
      <c r="J147" s="2">
        <f t="shared" si="31"/>
        <v>119.16794872964043</v>
      </c>
      <c r="K147" s="16">
        <f t="shared" si="32"/>
        <v>-5.802637038106369E-3</v>
      </c>
      <c r="L147" s="16">
        <f t="shared" si="33"/>
        <v>-3.0023981569743181E-2</v>
      </c>
      <c r="M147" s="16">
        <f t="shared" si="34"/>
        <v>-3.9895136980266886E-3</v>
      </c>
    </row>
    <row r="148" spans="7:13" x14ac:dyDescent="0.25">
      <c r="G148" s="2">
        <v>27</v>
      </c>
      <c r="H148" s="2">
        <f t="shared" si="30"/>
        <v>156.8058941412647</v>
      </c>
      <c r="I148" s="2">
        <f t="shared" si="24"/>
        <v>-43.310555175419935</v>
      </c>
      <c r="J148" s="2">
        <f t="shared" si="31"/>
        <v>118.69537059597918</v>
      </c>
      <c r="K148" s="16">
        <f t="shared" si="32"/>
        <v>-5.7069645039039317E-3</v>
      </c>
      <c r="L148" s="16">
        <f t="shared" si="33"/>
        <v>-3.0499705726104713E-2</v>
      </c>
      <c r="M148" s="16">
        <f t="shared" si="34"/>
        <v>-3.9814369447467978E-3</v>
      </c>
    </row>
    <row r="149" spans="7:13" x14ac:dyDescent="0.25">
      <c r="G149" s="13">
        <v>28</v>
      </c>
      <c r="H149" s="2">
        <f t="shared" si="30"/>
        <v>155.92961031653513</v>
      </c>
      <c r="I149" s="2">
        <f t="shared" si="24"/>
        <v>-42.009188004213605</v>
      </c>
      <c r="J149" s="2">
        <f t="shared" si="31"/>
        <v>118.22689473949981</v>
      </c>
      <c r="K149" s="16">
        <f t="shared" si="32"/>
        <v>-5.6197397207029759E-3</v>
      </c>
      <c r="L149" s="16">
        <f t="shared" si="33"/>
        <v>-3.0978155804292151E-2</v>
      </c>
      <c r="M149" s="16">
        <f t="shared" si="34"/>
        <v>-3.9625151071725978E-3</v>
      </c>
    </row>
    <row r="150" spans="7:13" x14ac:dyDescent="0.25">
      <c r="G150" s="2">
        <v>29</v>
      </c>
      <c r="H150" s="2">
        <f t="shared" si="30"/>
        <v>155.07068349580663</v>
      </c>
      <c r="I150" s="2">
        <f t="shared" si="24"/>
        <v>-40.727720734564492</v>
      </c>
      <c r="J150" s="2">
        <f t="shared" si="31"/>
        <v>117.76342408197054</v>
      </c>
      <c r="K150" s="16">
        <f t="shared" si="32"/>
        <v>-5.5389374791252896E-3</v>
      </c>
      <c r="L150" s="16">
        <f t="shared" si="33"/>
        <v>-3.1464252026300286E-2</v>
      </c>
      <c r="M150" s="16">
        <f t="shared" si="34"/>
        <v>-3.9356078607791431E-3</v>
      </c>
    </row>
    <row r="151" spans="7:13" x14ac:dyDescent="0.25">
      <c r="G151" s="13">
        <v>30</v>
      </c>
      <c r="H151" s="2">
        <f t="shared" si="30"/>
        <v>154.22812875852156</v>
      </c>
      <c r="I151" s="2">
        <f t="shared" si="24"/>
        <v>-39.466293466780208</v>
      </c>
      <c r="J151" s="2">
        <f t="shared" si="31"/>
        <v>117.30559774391929</v>
      </c>
      <c r="K151" s="16">
        <f t="shared" si="32"/>
        <v>-5.4630419500471079E-3</v>
      </c>
      <c r="L151" s="16">
        <f t="shared" si="33"/>
        <v>-3.1962141791857412E-2</v>
      </c>
      <c r="M151" s="16">
        <f t="shared" si="34"/>
        <v>-3.9028515847188568E-3</v>
      </c>
    </row>
    <row r="152" spans="7:13" x14ac:dyDescent="0.25">
      <c r="G152" s="2">
        <v>31</v>
      </c>
      <c r="H152" s="2">
        <f t="shared" si="30"/>
        <v>153.40115554425728</v>
      </c>
      <c r="I152" s="2">
        <f t="shared" si="24"/>
        <v>-38.224922958725045</v>
      </c>
      <c r="J152" s="2">
        <f t="shared" si="31"/>
        <v>116.85385912765969</v>
      </c>
      <c r="K152" s="16">
        <f t="shared" si="32"/>
        <v>-5.3909190666148387E-3</v>
      </c>
      <c r="L152" s="16">
        <f t="shared" si="33"/>
        <v>-3.2475422106032333E-2</v>
      </c>
      <c r="M152" s="16">
        <f t="shared" si="34"/>
        <v>-3.8658425115946898E-3</v>
      </c>
    </row>
    <row r="153" spans="7:13" x14ac:dyDescent="0.25">
      <c r="G153" s="13">
        <v>32</v>
      </c>
      <c r="H153" s="2">
        <f t="shared" si="30"/>
        <v>152.5891188589805</v>
      </c>
      <c r="I153" s="2">
        <f t="shared" si="24"/>
        <v>-37.003535665308334</v>
      </c>
      <c r="J153" s="2">
        <f t="shared" si="31"/>
        <v>116.40850656078032</v>
      </c>
      <c r="K153" s="16">
        <f t="shared" si="32"/>
        <v>-5.3217207842142832E-3</v>
      </c>
      <c r="L153" s="16">
        <f t="shared" si="33"/>
        <v>-3.3007313259575628E-2</v>
      </c>
      <c r="M153" s="16">
        <f t="shared" si="34"/>
        <v>-3.8257733909405735E-3</v>
      </c>
    </row>
    <row r="154" spans="7:13" x14ac:dyDescent="0.25">
      <c r="G154" s="2">
        <v>33</v>
      </c>
      <c r="H154" s="2">
        <f t="shared" si="30"/>
        <v>151.79148295719949</v>
      </c>
      <c r="I154" s="2">
        <f t="shared" si="24"/>
        <v>-35.80199229487166</v>
      </c>
      <c r="J154" s="2">
        <f t="shared" si="31"/>
        <v>115.96973096507057</v>
      </c>
      <c r="K154" s="16">
        <f t="shared" si="32"/>
        <v>-5.254813288871521E-3</v>
      </c>
      <c r="L154" s="16">
        <f t="shared" si="33"/>
        <v>-3.3560796297048126E-2</v>
      </c>
      <c r="M154" s="16">
        <f t="shared" si="34"/>
        <v>-3.7835355144689741E-3</v>
      </c>
    </row>
    <row r="155" spans="7:13" x14ac:dyDescent="0.25">
      <c r="G155" s="13">
        <v>34</v>
      </c>
      <c r="H155" s="2">
        <f t="shared" si="30"/>
        <v>151.0077943062401</v>
      </c>
      <c r="I155" s="2">
        <f t="shared" si="24"/>
        <v>-34.620106054702482</v>
      </c>
      <c r="J155" s="2">
        <f t="shared" si="31"/>
        <v>115.53764387274357</v>
      </c>
      <c r="K155" s="16">
        <f t="shared" si="32"/>
        <v>-5.1897231832291361E-3</v>
      </c>
      <c r="L155" s="16">
        <f t="shared" si="33"/>
        <v>-3.4138723847399674E-2</v>
      </c>
      <c r="M155" s="16">
        <f t="shared" si="34"/>
        <v>-3.7397949087736981E-3</v>
      </c>
    </row>
    <row r="156" spans="7:13" x14ac:dyDescent="0.25">
      <c r="G156" s="2">
        <v>35</v>
      </c>
      <c r="H156" s="2">
        <f t="shared" si="30"/>
        <v>150.23766145652763</v>
      </c>
      <c r="I156" s="2">
        <f t="shared" si="24"/>
        <v>-33.457656201767186</v>
      </c>
      <c r="J156" s="2">
        <f t="shared" si="31"/>
        <v>115.11229826136106</v>
      </c>
      <c r="K156" s="16">
        <f t="shared" si="32"/>
        <v>-5.126097159967518E-3</v>
      </c>
      <c r="L156" s="16">
        <f t="shared" si="33"/>
        <v>-3.4743911705145E-2</v>
      </c>
      <c r="M156" s="16">
        <f t="shared" si="34"/>
        <v>-3.6950492502266694E-3</v>
      </c>
    </row>
    <row r="157" spans="7:13" x14ac:dyDescent="0.25">
      <c r="G157" s="13">
        <v>36</v>
      </c>
      <c r="H157" s="2">
        <f t="shared" si="30"/>
        <v>149.48074005007899</v>
      </c>
      <c r="I157" s="2">
        <f t="shared" si="24"/>
        <v>-32.314398101002659</v>
      </c>
      <c r="J157" s="2">
        <f t="shared" si="31"/>
        <v>114.69370404614065</v>
      </c>
      <c r="K157" s="16">
        <f t="shared" si="32"/>
        <v>-5.0636717893894337E-3</v>
      </c>
      <c r="L157" s="16">
        <f t="shared" si="33"/>
        <v>-3.5379216941969084E-2</v>
      </c>
      <c r="M157" s="16">
        <f t="shared" si="34"/>
        <v>-3.6496703868942187E-3</v>
      </c>
    </row>
    <row r="158" spans="7:13" x14ac:dyDescent="0.25">
      <c r="G158" s="2">
        <v>37</v>
      </c>
      <c r="H158" s="2">
        <f t="shared" si="30"/>
        <v>148.73672165199218</v>
      </c>
      <c r="I158" s="2">
        <f t="shared" si="24"/>
        <v>-31.190070685679689</v>
      </c>
      <c r="J158" s="2">
        <f t="shared" si="31"/>
        <v>114.2818395975895</v>
      </c>
      <c r="K158" s="16">
        <f t="shared" si="32"/>
        <v>-5.0022508888398851E-3</v>
      </c>
      <c r="L158" s="16">
        <f t="shared" si="33"/>
        <v>-3.6047607158491715E-2</v>
      </c>
      <c r="M158" s="16">
        <f t="shared" si="34"/>
        <v>-3.6039361109465721E-3</v>
      </c>
    </row>
    <row r="159" spans="7:13" x14ac:dyDescent="0.25">
      <c r="G159" s="13">
        <v>38</v>
      </c>
      <c r="H159" s="2">
        <f t="shared" si="30"/>
        <v>148.00532542643137</v>
      </c>
      <c r="I159" s="2">
        <f t="shared" si="24"/>
        <v>-30.084401985333603</v>
      </c>
      <c r="J159" s="2">
        <f t="shared" si="31"/>
        <v>113.87666030218914</v>
      </c>
      <c r="K159" s="16">
        <f t="shared" si="32"/>
        <v>-4.9416885740666671E-3</v>
      </c>
      <c r="L159" s="16">
        <f t="shared" si="33"/>
        <v>-3.6752224653995427E-2</v>
      </c>
      <c r="M159" s="16">
        <f t="shared" si="34"/>
        <v>-3.5580539008182497E-3</v>
      </c>
    </row>
    <row r="160" spans="7:13" x14ac:dyDescent="0.25">
      <c r="G160" s="2">
        <v>39</v>
      </c>
      <c r="H160" s="2">
        <f t="shared" si="30"/>
        <v>147.2862919291166</v>
      </c>
      <c r="I160" s="2">
        <f t="shared" si="24"/>
        <v>-28.997113216373101</v>
      </c>
      <c r="J160" s="2">
        <f t="shared" si="31"/>
        <v>113.47810492329866</v>
      </c>
      <c r="K160" s="16">
        <f t="shared" si="32"/>
        <v>-4.8818765677176024E-3</v>
      </c>
      <c r="L160" s="16">
        <f t="shared" si="33"/>
        <v>-3.7496448727405332E-2</v>
      </c>
      <c r="M160" s="16">
        <f t="shared" si="34"/>
        <v>-3.5121786635392521E-3</v>
      </c>
    </row>
    <row r="161" spans="7:13" x14ac:dyDescent="0.25">
      <c r="G161" s="13">
        <v>40</v>
      </c>
      <c r="H161" s="2">
        <f t="shared" si="30"/>
        <v>146.57937847469975</v>
      </c>
      <c r="I161" s="2">
        <f t="shared" si="24"/>
        <v>-27.927921803715918</v>
      </c>
      <c r="J161" s="2">
        <f t="shared" si="31"/>
        <v>113.08610032559353</v>
      </c>
      <c r="K161" s="16">
        <f t="shared" si="32"/>
        <v>-4.8227346968786984E-3</v>
      </c>
      <c r="L161" s="16">
        <f t="shared" si="33"/>
        <v>-3.8283958977388823E-2</v>
      </c>
      <c r="M161" s="16">
        <f t="shared" si="34"/>
        <v>-3.4664259937912671E-3</v>
      </c>
    </row>
    <row r="162" spans="7:13" x14ac:dyDescent="0.25">
      <c r="G162" s="2">
        <v>41</v>
      </c>
      <c r="H162" s="2">
        <f t="shared" si="30"/>
        <v>145.88435567606879</v>
      </c>
      <c r="I162" s="2">
        <f t="shared" si="24"/>
        <v>-26.876543607488763</v>
      </c>
      <c r="J162" s="2">
        <f t="shared" si="31"/>
        <v>112.70056498213611</v>
      </c>
      <c r="K162" s="16">
        <f t="shared" si="32"/>
        <v>-4.7642037791511575E-3</v>
      </c>
      <c r="L162" s="16">
        <f t="shared" si="33"/>
        <v>-3.9118802312593633E-2</v>
      </c>
      <c r="M162" s="16">
        <f t="shared" si="34"/>
        <v>-3.4208820826987871E-3</v>
      </c>
    </row>
    <row r="163" spans="7:13" x14ac:dyDescent="0.25">
      <c r="G163" s="13">
        <v>42</v>
      </c>
      <c r="H163" s="2">
        <f t="shared" si="30"/>
        <v>145.20100485578234</v>
      </c>
      <c r="I163" s="2">
        <f t="shared" si="24"/>
        <v>-25.842694558665965</v>
      </c>
      <c r="J163" s="2">
        <f t="shared" si="31"/>
        <v>112.32141157587579</v>
      </c>
      <c r="K163" s="16">
        <f t="shared" si="32"/>
        <v>-4.7062402974770885E-3</v>
      </c>
      <c r="L163" s="16">
        <f t="shared" si="33"/>
        <v>-4.0005466398863286E-2</v>
      </c>
      <c r="M163" s="16">
        <f t="shared" si="34"/>
        <v>-3.3756111229442825E-3</v>
      </c>
    </row>
    <row r="164" spans="7:13" x14ac:dyDescent="0.25">
      <c r="G164" s="2">
        <v>43</v>
      </c>
      <c r="H164" s="2">
        <f t="shared" si="30"/>
        <v>144.52911610658546</v>
      </c>
      <c r="I164" s="2">
        <f t="shared" si="24"/>
        <v>-24.826091855318925</v>
      </c>
      <c r="J164" s="2">
        <f t="shared" si="31"/>
        <v>111.94854892754896</v>
      </c>
      <c r="K164" s="16">
        <f t="shared" si="32"/>
        <v>-4.6488124143884311E-3</v>
      </c>
      <c r="L164" s="16">
        <f t="shared" si="33"/>
        <v>-4.0948962457384747E-2</v>
      </c>
      <c r="M164" s="16">
        <f t="shared" si="34"/>
        <v>-3.3306608428496907E-3</v>
      </c>
    </row>
    <row r="165" spans="7:13" x14ac:dyDescent="0.25">
      <c r="G165" s="13">
        <v>44</v>
      </c>
      <c r="H165" s="2">
        <f t="shared" si="30"/>
        <v>143.86848683505929</v>
      </c>
      <c r="I165" s="2">
        <f t="shared" si="24"/>
        <v>-23.826454832312908</v>
      </c>
      <c r="J165" s="2">
        <f t="shared" si="31"/>
        <v>111.58188342255886</v>
      </c>
      <c r="K165" s="16">
        <f t="shared" si="32"/>
        <v>-4.5918969891131662E-3</v>
      </c>
      <c r="L165" s="16">
        <f t="shared" si="33"/>
        <v>-4.195492069807763E-2</v>
      </c>
      <c r="M165" s="16">
        <f t="shared" si="34"/>
        <v>-3.286066642212327E-3</v>
      </c>
    </row>
    <row r="166" spans="7:13" x14ac:dyDescent="0.25">
      <c r="G166" s="2">
        <v>45</v>
      </c>
      <c r="H166" s="2">
        <f t="shared" si="30"/>
        <v>143.2189206649372</v>
      </c>
      <c r="I166" s="2">
        <f t="shared" si="24"/>
        <v>-22.843505588392713</v>
      </c>
      <c r="J166" s="2">
        <f t="shared" si="31"/>
        <v>111.22132006522895</v>
      </c>
      <c r="K166" s="16">
        <f t="shared" si="32"/>
        <v>-4.5354773454951191E-3</v>
      </c>
      <c r="L166" s="16">
        <f t="shared" si="33"/>
        <v>-4.3029702254616026E-2</v>
      </c>
      <c r="M166" s="16">
        <f t="shared" si="34"/>
        <v>-3.2418546832427989E-3</v>
      </c>
    </row>
    <row r="167" spans="7:13" x14ac:dyDescent="0.25">
      <c r="G167" s="13">
        <v>46</v>
      </c>
      <c r="H167" s="2">
        <f t="shared" si="30"/>
        <v>142.5802266082278</v>
      </c>
      <c r="I167" s="2">
        <f t="shared" si="24"/>
        <v>-21.876969433103941</v>
      </c>
      <c r="J167" s="2">
        <f t="shared" si="31"/>
        <v>110.86676325595133</v>
      </c>
      <c r="K167" s="16">
        <f t="shared" si="32"/>
        <v>-4.4795416019667101E-3</v>
      </c>
      <c r="L167" s="16">
        <f t="shared" si="33"/>
        <v>-4.418053232849619E-2</v>
      </c>
      <c r="M167" s="16">
        <f t="shared" si="34"/>
        <v>-3.1980442006688818E-3</v>
      </c>
    </row>
    <row r="168" spans="7:13" x14ac:dyDescent="0.25">
      <c r="G168" s="2">
        <v>47</v>
      </c>
      <c r="H168" s="2">
        <f t="shared" si="30"/>
        <v>141.95221843579776</v>
      </c>
      <c r="I168" s="2">
        <f t="shared" si="24"/>
        <v>-20.926575200002443</v>
      </c>
      <c r="J168" s="2">
        <f t="shared" si="31"/>
        <v>110.51811736229391</v>
      </c>
      <c r="K168" s="16">
        <f t="shared" si="32"/>
        <v>-4.4240814222574407E-3</v>
      </c>
      <c r="L168" s="16">
        <f t="shared" si="33"/>
        <v>-4.5415660423086687E-2</v>
      </c>
      <c r="M168" s="16">
        <f t="shared" si="34"/>
        <v>-3.1546492283659635E-3</v>
      </c>
    </row>
    <row r="169" spans="7:13" x14ac:dyDescent="0.25">
      <c r="G169" s="13">
        <v>48</v>
      </c>
      <c r="H169" s="2">
        <f t="shared" si="30"/>
        <v>141.33471419656206</v>
      </c>
      <c r="I169" s="2">
        <f t="shared" si="24"/>
        <v>-19.992055460706791</v>
      </c>
      <c r="J169" s="2">
        <f t="shared" si="31"/>
        <v>110.17528713693471</v>
      </c>
      <c r="K169" s="16">
        <f t="shared" si="32"/>
        <v>-4.369091081027004E-3</v>
      </c>
      <c r="L169" s="16">
        <f t="shared" si="33"/>
        <v>-4.6744555162544228E-2</v>
      </c>
      <c r="M169" s="16">
        <f t="shared" si="34"/>
        <v>-3.1116798900019814E-3</v>
      </c>
    </row>
    <row r="170" spans="7:13" x14ac:dyDescent="0.25">
      <c r="G170" s="2">
        <v>49</v>
      </c>
      <c r="H170" s="2">
        <f t="shared" si="30"/>
        <v>140.72753584744606</v>
      </c>
      <c r="I170" s="2">
        <f t="shared" si="24"/>
        <v>-19.073146665497088</v>
      </c>
      <c r="J170" s="2">
        <f t="shared" si="31"/>
        <v>109.83817802175457</v>
      </c>
      <c r="K170" s="16">
        <f t="shared" si="32"/>
        <v>-4.3145667652008191E-3</v>
      </c>
      <c r="L170" s="16">
        <f t="shared" si="33"/>
        <v>-4.8178143403678056E-2</v>
      </c>
      <c r="M170" s="16">
        <f t="shared" si="34"/>
        <v>-3.0691433639164424E-3</v>
      </c>
    </row>
    <row r="171" spans="7:13" x14ac:dyDescent="0.25">
      <c r="G171" s="13">
        <v>50</v>
      </c>
      <c r="H171" s="2">
        <f t="shared" si="30"/>
        <v>140.13050896596465</v>
      </c>
      <c r="I171" s="2">
        <f t="shared" si="24"/>
        <v>-18.169589229576879</v>
      </c>
      <c r="J171" s="2">
        <f t="shared" si="31"/>
        <v>109.50669636734791</v>
      </c>
      <c r="K171" s="16">
        <f t="shared" si="32"/>
        <v>-4.2605060517293897E-3</v>
      </c>
      <c r="L171" s="16">
        <f t="shared" si="33"/>
        <v>-4.9729106393301269E-2</v>
      </c>
      <c r="M171" s="16">
        <f t="shared" si="34"/>
        <v>-3.0270446046028114E-3</v>
      </c>
    </row>
    <row r="172" spans="7:13" x14ac:dyDescent="0.25">
      <c r="G172" s="2">
        <v>51</v>
      </c>
      <c r="H172" s="2">
        <f t="shared" si="30"/>
        <v>139.54346252447036</v>
      </c>
      <c r="I172" s="2">
        <f t="shared" si="24"/>
        <v>-17.281127579215642</v>
      </c>
      <c r="J172" s="2">
        <f t="shared" si="31"/>
        <v>109.18074958971845</v>
      </c>
      <c r="K172" s="16">
        <f t="shared" si="32"/>
        <v>-4.2069075173718721E-3</v>
      </c>
      <c r="L172" s="16">
        <f t="shared" si="33"/>
        <v>-5.1412249940785519E-2</v>
      </c>
      <c r="M172" s="16">
        <f t="shared" si="34"/>
        <v>-2.9853868823425155E-3</v>
      </c>
    </row>
    <row r="173" spans="7:13" x14ac:dyDescent="0.25">
      <c r="G173" s="13">
        <v>52</v>
      </c>
      <c r="H173" s="2">
        <f t="shared" si="30"/>
        <v>138.96622871048112</v>
      </c>
      <c r="I173" s="2">
        <f t="shared" si="24"/>
        <v>-16.407510168345144</v>
      </c>
      <c r="J173" s="2">
        <f t="shared" si="31"/>
        <v>108.86024628035221</v>
      </c>
      <c r="K173" s="16">
        <f t="shared" si="32"/>
        <v>-4.1537704472921497E-3</v>
      </c>
      <c r="L173" s="16">
        <f t="shared" si="33"/>
        <v>-5.3244971473853465E-2</v>
      </c>
      <c r="M173" s="16">
        <f t="shared" si="34"/>
        <v>-2.9441721869783912E-3</v>
      </c>
    </row>
    <row r="174" spans="7:13" x14ac:dyDescent="0.25">
      <c r="G174" s="2">
        <v>53</v>
      </c>
      <c r="H174" s="2">
        <f t="shared" si="30"/>
        <v>138.39864278148585</v>
      </c>
      <c r="I174" s="2">
        <f t="shared" si="24"/>
        <v>-15.548489473469411</v>
      </c>
      <c r="J174" s="2">
        <f t="shared" si="31"/>
        <v>108.54509628171274</v>
      </c>
      <c r="K174" s="16">
        <f t="shared" si="32"/>
        <v>-4.1010946176070406E-3</v>
      </c>
      <c r="L174" s="16">
        <f t="shared" si="33"/>
        <v>-5.5247855191431376E-2</v>
      </c>
      <c r="M174" s="16">
        <f t="shared" si="34"/>
        <v>-2.9034015301948276E-3</v>
      </c>
    </row>
    <row r="175" spans="7:13" x14ac:dyDescent="0.25">
      <c r="G175" s="13">
        <v>54</v>
      </c>
      <c r="H175" s="2">
        <f t="shared" si="30"/>
        <v>137.84054294559417</v>
      </c>
      <c r="I175" s="2">
        <f t="shared" si="24"/>
        <v>-14.703821972732626</v>
      </c>
      <c r="J175" s="2">
        <f t="shared" si="31"/>
        <v>108.23521073711782</v>
      </c>
      <c r="K175" s="16">
        <f t="shared" si="32"/>
        <v>-4.0488801332708348E-3</v>
      </c>
      <c r="L175" s="16">
        <f t="shared" si="33"/>
        <v>-5.7445438492330157E-2</v>
      </c>
      <c r="M175" s="16">
        <f t="shared" si="34"/>
        <v>-2.8630751719749613E-3</v>
      </c>
    </row>
    <row r="176" spans="7:13" x14ac:dyDescent="0.25">
      <c r="G176" s="2">
        <v>55</v>
      </c>
      <c r="H176" s="2">
        <f t="shared" si="30"/>
        <v>137.29177026160241</v>
      </c>
      <c r="I176" s="2">
        <f t="shared" si="24"/>
        <v>-13.873268113486761</v>
      </c>
      <c r="J176" s="2">
        <f t="shared" si="31"/>
        <v>107.93050212166177</v>
      </c>
      <c r="K176" s="16">
        <f t="shared" si="32"/>
        <v>-3.9971273073841126E-3</v>
      </c>
      <c r="L176" s="16">
        <f t="shared" si="33"/>
        <v>-5.9867210267381114E-2</v>
      </c>
      <c r="M176" s="16">
        <f t="shared" si="34"/>
        <v>-2.8231927904178162E-3</v>
      </c>
    </row>
    <row r="177" spans="7:13" x14ac:dyDescent="0.25">
      <c r="G177" s="13">
        <v>56</v>
      </c>
      <c r="H177" s="2">
        <f t="shared" si="30"/>
        <v>136.75216855369146</v>
      </c>
      <c r="I177" s="2">
        <f t="shared" si="24"/>
        <v>-13.056592271585059</v>
      </c>
      <c r="J177" s="2">
        <f t="shared" si="31"/>
        <v>107.63088425913924</v>
      </c>
      <c r="K177" s="16">
        <f t="shared" si="32"/>
        <v>-3.9458365714989682E-3</v>
      </c>
      <c r="L177" s="16">
        <f t="shared" si="33"/>
        <v>-6.2548927385825334E-2</v>
      </c>
      <c r="M177" s="16">
        <f t="shared" si="34"/>
        <v>-2.7837536092443368E-3</v>
      </c>
    </row>
    <row r="178" spans="7:13" x14ac:dyDescent="0.25">
      <c r="G178" s="2">
        <v>57</v>
      </c>
      <c r="H178" s="2">
        <f t="shared" si="30"/>
        <v>136.22158433719321</v>
      </c>
      <c r="I178" s="2">
        <f t="shared" si="24"/>
        <v>-12.253562704796677</v>
      </c>
      <c r="J178" s="2">
        <f t="shared" si="31"/>
        <v>107.33627232865584</v>
      </c>
      <c r="K178" s="16">
        <f t="shared" si="32"/>
        <v>-3.8950084091290897E-3</v>
      </c>
      <c r="L178" s="16">
        <f t="shared" si="33"/>
        <v>-6.5534374461888936E-2</v>
      </c>
      <c r="M178" s="16">
        <f t="shared" si="34"/>
        <v>-2.7447564936978457E-3</v>
      </c>
    </row>
    <row r="179" spans="7:13" x14ac:dyDescent="0.25">
      <c r="G179" s="13">
        <v>58</v>
      </c>
      <c r="H179" s="2">
        <f t="shared" si="30"/>
        <v>135.69986675277227</v>
      </c>
      <c r="I179" s="2">
        <f t="shared" si="24"/>
        <v>-11.463951502120286</v>
      </c>
      <c r="J179" s="2">
        <f t="shared" si="31"/>
        <v>107.04658286366625</v>
      </c>
      <c r="K179" s="16">
        <f t="shared" si="32"/>
        <v>-3.8446433066249299E-3</v>
      </c>
      <c r="L179" s="16">
        <f t="shared" si="33"/>
        <v>-6.8877751491739095E-2</v>
      </c>
      <c r="M179" s="16">
        <f t="shared" si="34"/>
        <v>-2.706200022830613E-3</v>
      </c>
    </row>
    <row r="180" spans="7:13" x14ac:dyDescent="0.25">
      <c r="G180" s="2">
        <v>59</v>
      </c>
      <c r="H180" s="2">
        <f t="shared" si="30"/>
        <v>135.18686750704498</v>
      </c>
      <c r="I180" s="2">
        <f t="shared" si="24"/>
        <v>-10.687534530313728</v>
      </c>
      <c r="J180" s="2">
        <f t="shared" si="31"/>
        <v>106.76173374547636</v>
      </c>
      <c r="K180" s="16">
        <f t="shared" si="32"/>
        <v>-3.7947417170573349E-3</v>
      </c>
      <c r="L180" s="16">
        <f t="shared" si="33"/>
        <v>-7.2646967324817305E-2</v>
      </c>
      <c r="M180" s="16">
        <f t="shared" si="34"/>
        <v>-2.6680825441536228E-3</v>
      </c>
    </row>
    <row r="181" spans="7:13" x14ac:dyDescent="0.25">
      <c r="G181" s="13">
        <v>60</v>
      </c>
      <c r="H181" s="2">
        <f t="shared" si="30"/>
        <v>134.68244081816192</v>
      </c>
      <c r="I181" s="2">
        <f t="shared" si="24"/>
        <v>-9.9240913786164615</v>
      </c>
      <c r="J181" s="2">
        <f t="shared" si="31"/>
        <v>106.48164419272364</v>
      </c>
      <c r="K181" s="16">
        <f t="shared" si="32"/>
        <v>-3.7453040338353881E-3</v>
      </c>
      <c r="L181" s="16">
        <f t="shared" si="33"/>
        <v>-7.6928267039364978E-2</v>
      </c>
      <c r="M181" s="16">
        <f t="shared" si="34"/>
        <v>-2.6304022151065467E-3</v>
      </c>
    </row>
    <row r="182" spans="7:13" x14ac:dyDescent="0.25">
      <c r="G182" s="2">
        <v>61</v>
      </c>
      <c r="H182" s="2">
        <f t="shared" si="30"/>
        <v>134.18644336525432</v>
      </c>
      <c r="I182" s="2">
        <f t="shared" si="24"/>
        <v>-9.1734053023861133</v>
      </c>
      <c r="J182" s="2">
        <f t="shared" si="31"/>
        <v>106.20623474796027</v>
      </c>
      <c r="K182" s="16">
        <f t="shared" si="32"/>
        <v>-3.6963305716174429E-3</v>
      </c>
      <c r="L182" s="16">
        <f t="shared" si="33"/>
        <v>-8.183286920017431E-2</v>
      </c>
      <c r="M182" s="16">
        <f t="shared" si="34"/>
        <v>-2.5931570346783093E-3</v>
      </c>
    </row>
    <row r="183" spans="7:13" x14ac:dyDescent="0.25">
      <c r="G183" s="13">
        <v>62</v>
      </c>
      <c r="H183" s="2">
        <f t="shared" si="30"/>
        <v>133.6987342409229</v>
      </c>
      <c r="I183" s="2">
        <f t="shared" si="24"/>
        <v>-8.435263166181679</v>
      </c>
      <c r="J183" s="2">
        <f t="shared" si="31"/>
        <v>105.93542726217417</v>
      </c>
      <c r="K183" s="16">
        <f t="shared" si="32"/>
        <v>-3.6478215526900438E-3</v>
      </c>
      <c r="L183" s="16">
        <f t="shared" si="33"/>
        <v>-8.7506711013328464E-2</v>
      </c>
      <c r="M183" s="16">
        <f t="shared" si="34"/>
        <v>-2.5563448676700572E-3</v>
      </c>
    </row>
    <row r="184" spans="7:13" x14ac:dyDescent="0.25">
      <c r="G184" s="2">
        <v>63</v>
      </c>
      <c r="H184" s="2">
        <f t="shared" si="30"/>
        <v>133.21917490615675</v>
      </c>
      <c r="I184" s="2">
        <f t="shared" si="24"/>
        <v>-7.7094553866859181</v>
      </c>
      <c r="J184" s="2">
        <f t="shared" si="31"/>
        <v>105.66914487786788</v>
      </c>
      <c r="K184" s="16">
        <f t="shared" si="32"/>
        <v>-3.5997770974333511E-3</v>
      </c>
      <c r="L184" s="16">
        <f t="shared" si="33"/>
        <v>-9.4145142956429465E-2</v>
      </c>
      <c r="M184" s="16">
        <f t="shared" si="34"/>
        <v>-2.519963463450587E-3</v>
      </c>
    </row>
    <row r="185" spans="7:13" x14ac:dyDescent="0.25">
      <c r="G185" s="13">
        <v>64</v>
      </c>
      <c r="H185" s="2">
        <f t="shared" si="30"/>
        <v>132.74762914722126</v>
      </c>
      <c r="I185" s="2">
        <f t="shared" si="24"/>
        <v>-6.9957758757534521</v>
      </c>
      <c r="J185" s="2">
        <f t="shared" si="31"/>
        <v>105.40731201115454</v>
      </c>
      <c r="K185" s="16">
        <f t="shared" si="32"/>
        <v>-3.5521972178691966E-3</v>
      </c>
      <c r="L185" s="16">
        <f t="shared" si="33"/>
        <v>-0.10201577689273844</v>
      </c>
      <c r="M185" s="16">
        <f t="shared" si="34"/>
        <v>-2.4840104705983398E-3</v>
      </c>
    </row>
    <row r="186" spans="7:13" x14ac:dyDescent="0.25">
      <c r="G186" s="2">
        <v>65</v>
      </c>
      <c r="H186" s="2">
        <f t="shared" si="30"/>
        <v>132.2839630341723</v>
      </c>
      <c r="I186" s="2">
        <f t="shared" si="24"/>
        <v>-6.2940219837953464</v>
      </c>
      <c r="J186" s="2">
        <f t="shared" si="31"/>
        <v>105.14985433321171</v>
      </c>
      <c r="K186" s="16">
        <f t="shared" si="32"/>
        <v>-3.5050818135013225E-3</v>
      </c>
      <c r="L186" s="16">
        <f t="shared" si="33"/>
        <v>-0.11149530360155215</v>
      </c>
      <c r="M186" s="16">
        <f t="shared" si="34"/>
        <v>-2.4484834484598999E-3</v>
      </c>
    </row>
    <row r="187" spans="7:13" x14ac:dyDescent="0.25">
      <c r="G187" s="13">
        <v>66</v>
      </c>
      <c r="H187" s="2">
        <f t="shared" si="30"/>
        <v>131.82804488073683</v>
      </c>
      <c r="I187" s="2">
        <f t="shared" ref="I187:I250" si="35">($J$116-($G$116*H187)-($I$116*J186))/$H$116</f>
        <v>-5.6039944436514659</v>
      </c>
      <c r="J187" s="2">
        <f t="shared" si="31"/>
        <v>104.8966987513446</v>
      </c>
      <c r="K187" s="16">
        <f t="shared" si="32"/>
        <v>-3.4584306688909766E-3</v>
      </c>
      <c r="L187" s="16">
        <f t="shared" si="33"/>
        <v>-0.12313137478670846</v>
      </c>
      <c r="M187" s="16">
        <f t="shared" si="34"/>
        <v>-2.4133798763982567E-3</v>
      </c>
    </row>
    <row r="188" spans="7:13" x14ac:dyDescent="0.25">
      <c r="G188" s="2">
        <v>67</v>
      </c>
      <c r="H188" s="2">
        <f t="shared" si="30"/>
        <v>131.37974520536486</v>
      </c>
      <c r="I188" s="2">
        <f t="shared" si="35"/>
        <v>-4.9254973150600163</v>
      </c>
      <c r="J188" s="2">
        <f t="shared" si="31"/>
        <v>104.64777338984462</v>
      </c>
      <c r="K188" s="16">
        <f t="shared" si="32"/>
        <v>-3.4122434525292729E-3</v>
      </c>
      <c r="L188" s="16">
        <f t="shared" si="33"/>
        <v>-0.13775200455736766</v>
      </c>
      <c r="M188" s="16">
        <f t="shared" si="34"/>
        <v>-2.3786971613114316E-3</v>
      </c>
    </row>
    <row r="189" spans="7:13" x14ac:dyDescent="0.25">
      <c r="G189" s="13">
        <v>68</v>
      </c>
      <c r="H189" s="2">
        <f t="shared" si="30"/>
        <v>130.9389366933051</v>
      </c>
      <c r="I189" s="2">
        <f t="shared" si="35"/>
        <v>-4.2583379298014146</v>
      </c>
      <c r="J189" s="2">
        <f t="shared" si="31"/>
        <v>104.40300757078005</v>
      </c>
      <c r="K189" s="16">
        <f t="shared" si="32"/>
        <v>-3.3665197166848461E-3</v>
      </c>
      <c r="L189" s="16">
        <f t="shared" si="33"/>
        <v>-0.15667131079231056</v>
      </c>
      <c r="M189" s="16">
        <f t="shared" si="34"/>
        <v>-2.3444326438453338E-3</v>
      </c>
    </row>
    <row r="190" spans="7:13" x14ac:dyDescent="0.25">
      <c r="G190" s="2">
        <v>69</v>
      </c>
      <c r="H190" s="2">
        <f t="shared" si="30"/>
        <v>130.50549415959165</v>
      </c>
      <c r="I190" s="2">
        <f t="shared" si="35"/>
        <v>-3.6023268375703243</v>
      </c>
      <c r="J190" s="2">
        <f t="shared" si="31"/>
        <v>104.16233179481932</v>
      </c>
      <c r="K190" s="16">
        <f t="shared" si="32"/>
        <v>-3.321258897984793E-3</v>
      </c>
      <c r="L190" s="16">
        <f t="shared" si="33"/>
        <v>-0.18210759928534209</v>
      </c>
      <c r="M190" s="16">
        <f t="shared" si="34"/>
        <v>-2.310583603627573E-3</v>
      </c>
    </row>
    <row r="191" spans="7:13" x14ac:dyDescent="0.25">
      <c r="G191" s="13">
        <v>70</v>
      </c>
      <c r="H191" s="2">
        <f t="shared" si="30"/>
        <v>130.07929451285543</v>
      </c>
      <c r="I191" s="2">
        <f t="shared" si="35"/>
        <v>-2.9572777526116703</v>
      </c>
      <c r="J191" s="2">
        <f t="shared" si="31"/>
        <v>103.92567772216007</v>
      </c>
      <c r="K191" s="16">
        <f t="shared" si="32"/>
        <v>-3.2764603185490219E-3</v>
      </c>
      <c r="L191" s="16">
        <f t="shared" si="33"/>
        <v>-0.21812259074717949</v>
      </c>
      <c r="M191" s="16">
        <f t="shared" si="34"/>
        <v>-2.2771472637583504E-3</v>
      </c>
    </row>
    <row r="192" spans="7:13" x14ac:dyDescent="0.25">
      <c r="G192" s="2">
        <v>71</v>
      </c>
      <c r="H192" s="2">
        <f t="shared" si="30"/>
        <v>129.66021671989387</v>
      </c>
      <c r="I192" s="2">
        <f t="shared" si="35"/>
        <v>-2.3230075011440743</v>
      </c>
      <c r="J192" s="2">
        <f t="shared" si="31"/>
        <v>103.69297815361722</v>
      </c>
      <c r="K192" s="16">
        <f t="shared" si="32"/>
        <v>-3.2321231875379075E-3</v>
      </c>
      <c r="L192" s="16">
        <f t="shared" si="33"/>
        <v>-0.27303840007198416</v>
      </c>
      <c r="M192" s="16">
        <f t="shared" si="34"/>
        <v>-2.2441207947380979E-3</v>
      </c>
    </row>
    <row r="193" spans="7:13" x14ac:dyDescent="0.25">
      <c r="G193" s="13">
        <v>72</v>
      </c>
      <c r="H193" s="2">
        <f t="shared" si="30"/>
        <v>129.24814177094709</v>
      </c>
      <c r="I193" s="2">
        <f t="shared" si="35"/>
        <v>-1.6993359695843135</v>
      </c>
      <c r="J193" s="2">
        <f t="shared" si="31"/>
        <v>103.46416701190836</v>
      </c>
      <c r="K193" s="16">
        <f t="shared" si="32"/>
        <v>-3.1882466030115804E-3</v>
      </c>
      <c r="L193" s="16">
        <f t="shared" si="33"/>
        <v>-0.36700896274932698</v>
      </c>
      <c r="M193" s="16">
        <f t="shared" si="34"/>
        <v>-2.211501317963781E-3</v>
      </c>
    </row>
    <row r="194" spans="7:13" x14ac:dyDescent="0.25">
      <c r="G194" s="2">
        <v>73</v>
      </c>
      <c r="H194" s="2">
        <f t="shared" si="30"/>
        <v>128.8429526456386</v>
      </c>
      <c r="I194" s="2">
        <f t="shared" si="35"/>
        <v>-1.0860860535786903</v>
      </c>
      <c r="J194" s="2">
        <f t="shared" si="31"/>
        <v>103.23917932316344</v>
      </c>
      <c r="K194" s="16">
        <f t="shared" si="32"/>
        <v>-3.1448295540299205E-3</v>
      </c>
      <c r="L194" s="16">
        <f t="shared" si="33"/>
        <v>-0.56464210546203419</v>
      </c>
      <c r="M194" s="16">
        <f t="shared" si="34"/>
        <v>-2.1792859088956146E-3</v>
      </c>
    </row>
    <row r="195" spans="7:13" x14ac:dyDescent="0.25">
      <c r="G195" s="13">
        <v>74</v>
      </c>
      <c r="H195" s="2">
        <f t="shared" si="30"/>
        <v>128.44453427954926</v>
      </c>
      <c r="I195" s="2">
        <f t="shared" si="35"/>
        <v>-0.4830836078437829</v>
      </c>
      <c r="J195" s="2">
        <f t="shared" si="31"/>
        <v>103.01795119867771</v>
      </c>
      <c r="K195" s="16">
        <f t="shared" si="32"/>
        <v>-3.1018709229169634E-3</v>
      </c>
      <c r="L195" s="16">
        <f t="shared" si="33"/>
        <v>-1.2482361975111835</v>
      </c>
      <c r="M195" s="16">
        <f t="shared" si="34"/>
        <v>-2.1474715999649321E-3</v>
      </c>
    </row>
    <row r="196" spans="7:13" x14ac:dyDescent="0.25">
      <c r="G196" s="2">
        <v>75</v>
      </c>
      <c r="H196" s="2">
        <f t="shared" si="30"/>
        <v>128.05277353139599</v>
      </c>
      <c r="I196" s="2">
        <f t="shared" si="35"/>
        <v>0.10984260318728314</v>
      </c>
      <c r="J196" s="2">
        <f t="shared" si="31"/>
        <v>102.80041981692051</v>
      </c>
      <c r="K196" s="16">
        <f t="shared" si="32"/>
        <v>-3.0593694876684743E-3</v>
      </c>
      <c r="L196" s="16">
        <f t="shared" si="33"/>
        <v>5.3979621187611393</v>
      </c>
      <c r="M196" s="16">
        <f t="shared" si="34"/>
        <v>-2.1160553832815458E-3</v>
      </c>
    </row>
    <row r="197" spans="7:13" x14ac:dyDescent="0.25">
      <c r="G197" s="13">
        <v>76</v>
      </c>
      <c r="H197" s="2">
        <f t="shared" si="30"/>
        <v>127.66755915079452</v>
      </c>
      <c r="I197" s="2">
        <f t="shared" si="35"/>
        <v>0.6928609539172077</v>
      </c>
      <c r="J197" s="2">
        <f t="shared" si="31"/>
        <v>102.58652340580865</v>
      </c>
      <c r="K197" s="16">
        <f t="shared" si="32"/>
        <v>-3.0173239244471821E-3</v>
      </c>
      <c r="L197" s="16">
        <f t="shared" si="33"/>
        <v>0.84146515608035177</v>
      </c>
      <c r="M197" s="16">
        <f t="shared" si="34"/>
        <v>-2.0850342131757032E-3</v>
      </c>
    </row>
    <row r="198" spans="7:13" x14ac:dyDescent="0.25">
      <c r="G198" s="2">
        <v>77</v>
      </c>
      <c r="H198" s="2">
        <f t="shared" si="30"/>
        <v>127.28878174658635</v>
      </c>
      <c r="I198" s="2">
        <f t="shared" si="35"/>
        <v>1.2661370053435537</v>
      </c>
      <c r="J198" s="2">
        <f t="shared" si="31"/>
        <v>102.37620122524849</v>
      </c>
      <c r="K198" s="16">
        <f t="shared" si="32"/>
        <v>-2.9757328101564866E-3</v>
      </c>
      <c r="L198" s="16">
        <f t="shared" si="33"/>
        <v>0.45277568620687553</v>
      </c>
      <c r="M198" s="16">
        <f t="shared" si="34"/>
        <v>-2.054405008615267E-3</v>
      </c>
    </row>
    <row r="199" spans="7:13" x14ac:dyDescent="0.25">
      <c r="G199" s="13">
        <v>78</v>
      </c>
      <c r="H199" s="2">
        <f t="shared" si="30"/>
        <v>126.91633375571502</v>
      </c>
      <c r="I199" s="2">
        <f t="shared" si="35"/>
        <v>1.8298335520325428</v>
      </c>
      <c r="J199" s="2">
        <f t="shared" si="31"/>
        <v>102.16939354994996</v>
      </c>
      <c r="K199" s="16">
        <f t="shared" si="32"/>
        <v>-2.9345946250560126E-3</v>
      </c>
      <c r="L199" s="16">
        <f t="shared" si="33"/>
        <v>0.30805891938250135</v>
      </c>
      <c r="M199" s="16">
        <f t="shared" si="34"/>
        <v>-2.0241646555083826E-3</v>
      </c>
    </row>
    <row r="200" spans="7:13" x14ac:dyDescent="0.25">
      <c r="G200" s="2">
        <v>79</v>
      </c>
      <c r="H200" s="2">
        <f t="shared" si="30"/>
        <v>126.55010941263603</v>
      </c>
      <c r="I200" s="2">
        <f t="shared" si="35"/>
        <v>2.3841106683182449</v>
      </c>
      <c r="J200" s="2">
        <f t="shared" si="31"/>
        <v>101.96604165251253</v>
      </c>
      <c r="K200" s="16">
        <f t="shared" si="32"/>
        <v>-2.8939077554239979E-3</v>
      </c>
      <c r="L200" s="16">
        <f t="shared" si="33"/>
        <v>0.23248799799914069</v>
      </c>
      <c r="M200" s="16">
        <f t="shared" si="34"/>
        <v>-1.9943100089187204E-3</v>
      </c>
    </row>
    <row r="201" spans="7:13" x14ac:dyDescent="0.25">
      <c r="G201" s="13">
        <v>80</v>
      </c>
      <c r="H201" s="2">
        <f t="shared" si="30"/>
        <v>126.19000471924932</v>
      </c>
      <c r="I201" s="2">
        <f t="shared" si="35"/>
        <v>2.9291257537365976</v>
      </c>
      <c r="J201" s="2">
        <f t="shared" si="31"/>
        <v>101.76608778678285</v>
      </c>
      <c r="K201" s="16">
        <f t="shared" si="32"/>
        <v>-2.853670496232143E-3</v>
      </c>
      <c r="L201" s="16">
        <f t="shared" si="33"/>
        <v>0.18606749291084321</v>
      </c>
      <c r="M201" s="16">
        <f t="shared" si="34"/>
        <v>-1.9648378951996224E-3</v>
      </c>
    </row>
    <row r="202" spans="7:13" x14ac:dyDescent="0.25">
      <c r="G202" s="2">
        <v>81</v>
      </c>
      <c r="H202" s="2">
        <f t="shared" si="30"/>
        <v>125.83591741534184</v>
      </c>
      <c r="I202" s="2">
        <f t="shared" si="35"/>
        <v>3.4650335777057801</v>
      </c>
      <c r="J202" s="2">
        <f t="shared" si="31"/>
        <v>101.56947517148207</v>
      </c>
      <c r="K202" s="16">
        <f t="shared" si="32"/>
        <v>-2.8138810538389787E-3</v>
      </c>
      <c r="L202" s="16">
        <f t="shared" si="33"/>
        <v>0.15466165390639891</v>
      </c>
      <c r="M202" s="16">
        <f t="shared" si="34"/>
        <v>-1.935745114059452E-3</v>
      </c>
    </row>
    <row r="203" spans="7:13" x14ac:dyDescent="0.25">
      <c r="G203" s="13">
        <v>82</v>
      </c>
      <c r="H203" s="2">
        <f t="shared" si="30"/>
        <v>125.48774694952996</v>
      </c>
      <c r="I203" s="2">
        <f t="shared" si="35"/>
        <v>3.9919863234641952</v>
      </c>
      <c r="J203" s="2">
        <f t="shared" si="31"/>
        <v>101.3761479741006</v>
      </c>
      <c r="K203" s="16">
        <f t="shared" si="32"/>
        <v>-2.7745375486891706E-3</v>
      </c>
      <c r="L203" s="16">
        <f t="shared" si="33"/>
        <v>0.13200264306044321</v>
      </c>
      <c r="M203" s="16">
        <f t="shared" si="34"/>
        <v>-1.907028440564293E-3</v>
      </c>
    </row>
    <row r="204" spans="7:13" x14ac:dyDescent="0.25">
      <c r="G204" s="2">
        <v>83</v>
      </c>
      <c r="H204" s="2">
        <f t="shared" si="30"/>
        <v>125.14539445069204</v>
      </c>
      <c r="I204" s="2">
        <f t="shared" si="35"/>
        <v>4.510133631276938</v>
      </c>
      <c r="J204" s="2">
        <f t="shared" si="31"/>
        <v>101.18605129505748</v>
      </c>
      <c r="K204" s="16">
        <f t="shared" si="32"/>
        <v>-2.7356380180080407E-3</v>
      </c>
      <c r="L204" s="16">
        <f t="shared" si="33"/>
        <v>0.11488513427174032</v>
      </c>
      <c r="M204" s="16">
        <f t="shared" si="34"/>
        <v>-1.8786846270816785E-3</v>
      </c>
    </row>
    <row r="205" spans="7:13" x14ac:dyDescent="0.25">
      <c r="G205" s="13">
        <v>84</v>
      </c>
      <c r="H205" s="2">
        <f t="shared" si="30"/>
        <v>124.80876269988144</v>
      </c>
      <c r="I205" s="2">
        <f t="shared" si="35"/>
        <v>5.019622640922722</v>
      </c>
      <c r="J205" s="2">
        <f t="shared" si="31"/>
        <v>100.99913115212087</v>
      </c>
      <c r="K205" s="16">
        <f t="shared" si="32"/>
        <v>-2.6971804184940957E-3</v>
      </c>
      <c r="L205" s="16">
        <f t="shared" si="33"/>
        <v>0.10149946442032308</v>
      </c>
      <c r="M205" s="16">
        <f t="shared" si="34"/>
        <v>-1.850710405172522E-3</v>
      </c>
    </row>
    <row r="206" spans="7:13" x14ac:dyDescent="0.25">
      <c r="G206" s="2">
        <v>85</v>
      </c>
      <c r="H206" s="2">
        <f t="shared" ref="H206:H269" si="36">($J$115-($H$115*I205)-($I$115*J205))/$G$115</f>
        <v>124.47775610271145</v>
      </c>
      <c r="I206" s="2">
        <f t="shared" si="35"/>
        <v>5.5205980334724511</v>
      </c>
      <c r="J206" s="2">
        <f t="shared" ref="J206:J269" si="37">($J$117-($G$117*H206)-($H$117*I206))/$I$117</f>
        <v>100.81533446508652</v>
      </c>
      <c r="K206" s="16">
        <f t="shared" ref="K206:K269" si="38">(H206-H205)/H206</f>
        <v>-2.6591626289990482E-3</v>
      </c>
      <c r="L206" s="16">
        <f t="shared" ref="L206:L269" si="39">(I206-I205)/I206</f>
        <v>9.0746580263989268E-2</v>
      </c>
      <c r="M206" s="16">
        <f t="shared" ref="M206:M269" si="40">(J206-J205)/J206</f>
        <v>-1.8231024874295872E-3</v>
      </c>
    </row>
    <row r="207" spans="7:13" x14ac:dyDescent="0.25">
      <c r="G207" s="13">
        <v>86</v>
      </c>
      <c r="H207" s="2">
        <f t="shared" si="36"/>
        <v>124.15228066220328</v>
      </c>
      <c r="I207" s="2">
        <f t="shared" si="35"/>
        <v>6.0132020723709934</v>
      </c>
      <c r="J207" s="2">
        <f t="shared" si="37"/>
        <v>100.6346090407102</v>
      </c>
      <c r="K207" s="16">
        <f t="shared" si="38"/>
        <v>-2.6215824531949854E-3</v>
      </c>
      <c r="L207" s="16">
        <f t="shared" si="39"/>
        <v>8.1920419930991847E-2</v>
      </c>
      <c r="M207" s="16">
        <f t="shared" si="40"/>
        <v>-1.7958575692703287E-3</v>
      </c>
    </row>
    <row r="208" spans="7:13" x14ac:dyDescent="0.25">
      <c r="G208" s="2">
        <v>87</v>
      </c>
      <c r="H208" s="2">
        <f t="shared" si="36"/>
        <v>123.8322439520895</v>
      </c>
      <c r="I208" s="2">
        <f t="shared" si="35"/>
        <v>6.4975746438331576</v>
      </c>
      <c r="J208" s="2">
        <f t="shared" si="37"/>
        <v>100.45690355789071</v>
      </c>
      <c r="K208" s="16">
        <f t="shared" si="38"/>
        <v>-2.5844376222206276E-3</v>
      </c>
      <c r="L208" s="16">
        <f t="shared" si="39"/>
        <v>7.4546672876144929E-2</v>
      </c>
      <c r="M208" s="16">
        <f t="shared" si="40"/>
        <v>-1.7689723306779364E-3</v>
      </c>
    </row>
    <row r="209" spans="7:13" x14ac:dyDescent="0.25">
      <c r="G209" s="13">
        <v>88</v>
      </c>
      <c r="H209" s="2">
        <f t="shared" si="36"/>
        <v>123.51755509056412</v>
      </c>
      <c r="I209" s="2">
        <f t="shared" si="35"/>
        <v>6.973853296565574</v>
      </c>
      <c r="J209" s="2">
        <f t="shared" si="37"/>
        <v>100.28216755309916</v>
      </c>
      <c r="K209" s="16">
        <f t="shared" si="38"/>
        <v>-2.5477257973139959E-3</v>
      </c>
      <c r="L209" s="16">
        <f t="shared" si="39"/>
        <v>6.829490562512551E-2</v>
      </c>
      <c r="M209" s="16">
        <f t="shared" si="40"/>
        <v>-1.7424434379026824E-3</v>
      </c>
    </row>
    <row r="210" spans="7:13" x14ac:dyDescent="0.25">
      <c r="G210" s="2">
        <v>89</v>
      </c>
      <c r="H210" s="2">
        <f t="shared" si="36"/>
        <v>123.2081247144726</v>
      </c>
      <c r="I210" s="2">
        <f t="shared" si="35"/>
        <v>7.442173280825112</v>
      </c>
      <c r="J210" s="2">
        <f t="shared" si="37"/>
        <v>100.11035140605122</v>
      </c>
      <c r="K210" s="16">
        <f t="shared" si="38"/>
        <v>-2.5114445724143493E-3</v>
      </c>
      <c r="L210" s="16">
        <f t="shared" si="39"/>
        <v>6.2927852737072451E-2</v>
      </c>
      <c r="M210" s="16">
        <f t="shared" si="40"/>
        <v>-1.716267545111713E-3</v>
      </c>
    </row>
    <row r="211" spans="7:13" x14ac:dyDescent="0.25">
      <c r="G211" s="13">
        <v>90</v>
      </c>
      <c r="H211" s="2">
        <f t="shared" si="36"/>
        <v>122.90386495393301</v>
      </c>
      <c r="I211" s="2">
        <f t="shared" si="35"/>
        <v>7.9026675868253866</v>
      </c>
      <c r="J211" s="2">
        <f t="shared" si="37"/>
        <v>99.941406325618075</v>
      </c>
      <c r="K211" s="16">
        <f t="shared" si="38"/>
        <v>-2.4755914767500362E-3</v>
      </c>
      <c r="L211" s="16">
        <f t="shared" si="39"/>
        <v>5.8270742245057752E-2</v>
      </c>
      <c r="M211" s="16">
        <f t="shared" si="40"/>
        <v>-1.6904412960000673E-3</v>
      </c>
    </row>
    <row r="212" spans="7:13" x14ac:dyDescent="0.25">
      <c r="G212" s="2">
        <v>91</v>
      </c>
      <c r="H212" s="2">
        <f t="shared" si="36"/>
        <v>122.60468940738241</v>
      </c>
      <c r="I212" s="2">
        <f t="shared" si="35"/>
        <v>8.3554669825012109</v>
      </c>
      <c r="J212" s="2">
        <f t="shared" si="37"/>
        <v>99.775284335972344</v>
      </c>
      <c r="K212" s="16">
        <f t="shared" si="38"/>
        <v>-2.4401639773868715E-3</v>
      </c>
      <c r="L212" s="16">
        <f t="shared" si="39"/>
        <v>5.4191991497796417E-2</v>
      </c>
      <c r="M212" s="16">
        <f t="shared" si="40"/>
        <v>-1.6649613253553871E-3</v>
      </c>
    </row>
    <row r="213" spans="7:13" x14ac:dyDescent="0.25">
      <c r="G213" s="13">
        <v>92</v>
      </c>
      <c r="H213" s="2">
        <f t="shared" si="36"/>
        <v>122.31051311704002</v>
      </c>
      <c r="I213" s="2">
        <f t="shared" si="35"/>
        <v>8.8007000506426643</v>
      </c>
      <c r="J213" s="2">
        <f t="shared" si="37"/>
        <v>99.611938262965324</v>
      </c>
      <c r="K213" s="16">
        <f t="shared" si="38"/>
        <v>-2.4051594817601019E-3</v>
      </c>
      <c r="L213" s="16">
        <f t="shared" si="39"/>
        <v>5.0590642287478095E-2</v>
      </c>
      <c r="M213" s="16">
        <f t="shared" si="40"/>
        <v>-1.6398242605801209E-3</v>
      </c>
    </row>
    <row r="214" spans="7:13" x14ac:dyDescent="0.25">
      <c r="G214" s="2">
        <v>93</v>
      </c>
      <c r="H214" s="2">
        <f t="shared" si="36"/>
        <v>122.02125254478085</v>
      </c>
      <c r="I214" s="2">
        <f t="shared" si="35"/>
        <v>9.2384932254086003</v>
      </c>
      <c r="J214" s="2">
        <f t="shared" si="37"/>
        <v>99.451321720731457</v>
      </c>
      <c r="K214" s="16">
        <f t="shared" si="38"/>
        <v>-2.3705753401687991E-3</v>
      </c>
      <c r="L214" s="16">
        <f t="shared" si="39"/>
        <v>4.7387941310805398E-2</v>
      </c>
      <c r="M214" s="16">
        <f t="shared" si="40"/>
        <v>-1.61502672317311E-3</v>
      </c>
    </row>
    <row r="215" spans="7:13" x14ac:dyDescent="0.25">
      <c r="G215" s="13">
        <v>94</v>
      </c>
      <c r="H215" s="2">
        <f t="shared" si="36"/>
        <v>121.7368255484125</v>
      </c>
      <c r="I215" s="2">
        <f t="shared" si="35"/>
        <v>9.6689708282302913</v>
      </c>
      <c r="J215" s="2">
        <f t="shared" si="37"/>
        <v>99.293389098516599</v>
      </c>
      <c r="K215" s="16">
        <f t="shared" si="38"/>
        <v>-2.3364088482432264E-3</v>
      </c>
      <c r="L215" s="16">
        <f t="shared" si="39"/>
        <v>4.4521553583017813E-2</v>
      </c>
      <c r="M215" s="16">
        <f t="shared" si="40"/>
        <v>-1.5905653301667541E-3</v>
      </c>
    </row>
    <row r="216" spans="7:13" x14ac:dyDescent="0.25">
      <c r="G216" s="2">
        <v>95</v>
      </c>
      <c r="H216" s="2">
        <f t="shared" si="36"/>
        <v>121.45715135834877</v>
      </c>
      <c r="I216" s="2">
        <f t="shared" si="35"/>
        <v>10.09225510311488</v>
      </c>
      <c r="J216" s="2">
        <f t="shared" si="37"/>
        <v>99.138095547726209</v>
      </c>
      <c r="K216" s="16">
        <f t="shared" si="38"/>
        <v>-2.3026572493749313E-3</v>
      </c>
      <c r="L216" s="16">
        <f t="shared" si="39"/>
        <v>4.194149578660035E-2</v>
      </c>
      <c r="M216" s="16">
        <f t="shared" si="40"/>
        <v>-1.5664366955246741E-3</v>
      </c>
    </row>
    <row r="217" spans="7:13" x14ac:dyDescent="0.25">
      <c r="G217" s="13">
        <v>96</v>
      </c>
      <c r="H217" s="2">
        <f t="shared" si="36"/>
        <v>121.18215055467286</v>
      </c>
      <c r="I217" s="2">
        <f t="shared" si="35"/>
        <v>10.50846625135935</v>
      </c>
      <c r="J217" s="2">
        <f t="shared" si="37"/>
        <v>98.985396969189821</v>
      </c>
      <c r="K217" s="16">
        <f t="shared" si="38"/>
        <v>-2.2693177371187049E-3</v>
      </c>
      <c r="L217" s="16">
        <f t="shared" si="39"/>
        <v>3.9607221290797752E-2</v>
      </c>
      <c r="M217" s="16">
        <f t="shared" si="40"/>
        <v>-1.5426374314982706E-3</v>
      </c>
    </row>
    <row r="218" spans="7:13" x14ac:dyDescent="0.25">
      <c r="G218" s="2">
        <v>97</v>
      </c>
      <c r="H218" s="2">
        <f t="shared" si="36"/>
        <v>120.91174504458402</v>
      </c>
      <c r="I218" s="2">
        <f t="shared" si="35"/>
        <v>10.917722465684312</v>
      </c>
      <c r="J218" s="2">
        <f t="shared" si="37"/>
        <v>98.835250000638311</v>
      </c>
      <c r="K218" s="16">
        <f t="shared" si="38"/>
        <v>-2.236387457555329E-3</v>
      </c>
      <c r="L218" s="16">
        <f t="shared" si="39"/>
        <v>3.7485493481932954E-2</v>
      </c>
      <c r="M218" s="16">
        <f t="shared" si="40"/>
        <v>-1.5191641499418551E-3</v>
      </c>
    </row>
    <row r="219" spans="7:13" x14ac:dyDescent="0.25">
      <c r="G219" s="13">
        <v>98</v>
      </c>
      <c r="H219" s="2">
        <f t="shared" si="36"/>
        <v>120.64585804022138</v>
      </c>
      <c r="I219" s="2">
        <f t="shared" si="35"/>
        <v>11.320139963797132</v>
      </c>
      <c r="J219" s="2">
        <f t="shared" si="37"/>
        <v>98.687612004390417</v>
      </c>
      <c r="K219" s="16">
        <f t="shared" si="38"/>
        <v>-2.2038635116175881E-3</v>
      </c>
      <c r="L219" s="16">
        <f t="shared" si="39"/>
        <v>3.5548809413999204E-2</v>
      </c>
      <c r="M219" s="16">
        <f t="shared" si="40"/>
        <v>-1.4960134635877732E-3</v>
      </c>
    </row>
    <row r="220" spans="7:13" x14ac:dyDescent="0.25">
      <c r="G220" s="2">
        <v>99</v>
      </c>
      <c r="H220" s="2">
        <f t="shared" si="36"/>
        <v>120.38441403685783</v>
      </c>
      <c r="I220" s="2">
        <f t="shared" si="35"/>
        <v>11.715833021394969</v>
      </c>
      <c r="J220" s="2">
        <f t="shared" si="37"/>
        <v>98.542441055244836</v>
      </c>
      <c r="K220" s="16">
        <f t="shared" si="38"/>
        <v>-2.171742957385701E-3</v>
      </c>
      <c r="L220" s="16">
        <f t="shared" si="39"/>
        <v>3.3774214507431011E-2</v>
      </c>
      <c r="M220" s="16">
        <f t="shared" si="40"/>
        <v>-1.473181987283981E-3</v>
      </c>
    </row>
    <row r="221" spans="7:13" x14ac:dyDescent="0.25">
      <c r="G221" s="13">
        <v>100</v>
      </c>
      <c r="H221" s="2">
        <f t="shared" si="36"/>
        <v>120.12733879145878</v>
      </c>
      <c r="I221" s="2">
        <f t="shared" si="35"/>
        <v>12.104914004615679</v>
      </c>
      <c r="J221" s="2">
        <f t="shared" si="37"/>
        <v>98.399695928574701</v>
      </c>
      <c r="K221" s="16">
        <f t="shared" si="38"/>
        <v>-2.1400228123369465E-3</v>
      </c>
      <c r="L221" s="16">
        <f t="shared" si="39"/>
        <v>3.2142399613276973E-2</v>
      </c>
      <c r="M221" s="16">
        <f t="shared" si="40"/>
        <v>-1.4506663391902113E-3</v>
      </c>
    </row>
    <row r="222" spans="7:13" x14ac:dyDescent="0.25">
      <c r="G222" s="2">
        <v>101</v>
      </c>
      <c r="H222" s="2">
        <f t="shared" si="36"/>
        <v>119.87455930159913</v>
      </c>
      <c r="I222" s="2">
        <f t="shared" si="35"/>
        <v>12.487493401946695</v>
      </c>
      <c r="J222" s="2">
        <f t="shared" si="37"/>
        <v>98.259336088621055</v>
      </c>
      <c r="K222" s="16">
        <f t="shared" si="38"/>
        <v>-2.1087000555611315E-3</v>
      </c>
      <c r="L222" s="16">
        <f t="shared" si="39"/>
        <v>3.0637004963011628E-2</v>
      </c>
      <c r="M222" s="16">
        <f t="shared" si="40"/>
        <v>-1.428463141935484E-3</v>
      </c>
    </row>
    <row r="223" spans="7:13" x14ac:dyDescent="0.25">
      <c r="G223" s="13">
        <v>102</v>
      </c>
      <c r="H223" s="2">
        <f t="shared" si="36"/>
        <v>119.6260037847324</v>
      </c>
      <c r="I223" s="2">
        <f t="shared" si="35"/>
        <v>12.863679855600807</v>
      </c>
      <c r="J223" s="2">
        <f t="shared" si="37"/>
        <v>98.121321676981736</v>
      </c>
      <c r="K223" s="16">
        <f t="shared" si="38"/>
        <v>-2.0777716299376454E-3</v>
      </c>
      <c r="L223" s="16">
        <f t="shared" si="39"/>
        <v>2.9244077734904273E-2</v>
      </c>
      <c r="M223" s="16">
        <f t="shared" si="40"/>
        <v>-1.4065690237404847E-3</v>
      </c>
    </row>
    <row r="224" spans="7:13" x14ac:dyDescent="0.25">
      <c r="G224" s="2">
        <v>103</v>
      </c>
      <c r="H224" s="2">
        <f t="shared" si="36"/>
        <v>119.38160165780641</v>
      </c>
      <c r="I224" s="2">
        <f t="shared" si="35"/>
        <v>13.233580192367713</v>
      </c>
      <c r="J224" s="2">
        <f t="shared" si="37"/>
        <v>97.985613501292704</v>
      </c>
      <c r="K224" s="16">
        <f t="shared" si="38"/>
        <v>-2.0472344442700736E-3</v>
      </c>
      <c r="L224" s="16">
        <f t="shared" si="39"/>
        <v>2.7951645086961453E-2</v>
      </c>
      <c r="M224" s="16">
        <f t="shared" si="40"/>
        <v>-1.3849806194992289E-3</v>
      </c>
    </row>
    <row r="225" spans="7:13" x14ac:dyDescent="0.25">
      <c r="G225" s="13">
        <v>104</v>
      </c>
      <c r="H225" s="2">
        <f t="shared" si="36"/>
        <v>119.14128351721968</v>
      </c>
      <c r="I225" s="2">
        <f t="shared" si="35"/>
        <v>13.597299453949612</v>
      </c>
      <c r="J225" s="2">
        <f t="shared" si="37"/>
        <v>97.852173024098619</v>
      </c>
      <c r="K225" s="16">
        <f t="shared" si="38"/>
        <v>-2.0170853753812682E-3</v>
      </c>
      <c r="L225" s="16">
        <f t="shared" si="39"/>
        <v>2.6749374963294589E-2</v>
      </c>
      <c r="M225" s="16">
        <f t="shared" si="40"/>
        <v>-1.3636945718233789E-3</v>
      </c>
    </row>
    <row r="226" spans="7:13" x14ac:dyDescent="0.25">
      <c r="G226" s="2">
        <v>105</v>
      </c>
      <c r="H226" s="2">
        <f t="shared" si="36"/>
        <v>118.90498111911256</v>
      </c>
      <c r="I226" s="2">
        <f t="shared" si="35"/>
        <v>13.954940926790455</v>
      </c>
      <c r="J226" s="2">
        <f t="shared" si="37"/>
        <v>97.720962351909165</v>
      </c>
      <c r="K226" s="16">
        <f t="shared" si="38"/>
        <v>-1.9873212701694877E-3</v>
      </c>
      <c r="L226" s="16">
        <f t="shared" si="39"/>
        <v>2.5628304320102789E-2</v>
      </c>
      <c r="M226" s="16">
        <f t="shared" si="40"/>
        <v>-1.3427075320537943E-3</v>
      </c>
    </row>
    <row r="227" spans="7:13" x14ac:dyDescent="0.25">
      <c r="G227" s="13">
        <v>106</v>
      </c>
      <c r="H227" s="2">
        <f t="shared" si="36"/>
        <v>118.67262735998773</v>
      </c>
      <c r="I227" s="2">
        <f t="shared" si="35"/>
        <v>14.306606171406456</v>
      </c>
      <c r="J227" s="2">
        <f t="shared" si="37"/>
        <v>97.591944224438365</v>
      </c>
      <c r="K227" s="16">
        <f t="shared" si="38"/>
        <v>-1.9579389476226893E-3</v>
      </c>
      <c r="L227" s="16">
        <f t="shared" si="39"/>
        <v>2.4580619638419066E-2</v>
      </c>
      <c r="M227" s="16">
        <f t="shared" si="40"/>
        <v>-1.3220161612324199E-3</v>
      </c>
    </row>
    <row r="228" spans="7:13" x14ac:dyDescent="0.25">
      <c r="G228" s="2">
        <v>107</v>
      </c>
      <c r="H228" s="2">
        <f t="shared" si="36"/>
        <v>118.4441562576547</v>
      </c>
      <c r="I228" s="2">
        <f t="shared" si="35"/>
        <v>14.652395051226517</v>
      </c>
      <c r="J228" s="2">
        <f t="shared" si="37"/>
        <v>97.4650820040236</v>
      </c>
      <c r="K228" s="16">
        <f t="shared" si="38"/>
        <v>-1.9289352007880614E-3</v>
      </c>
      <c r="L228" s="16">
        <f t="shared" si="39"/>
        <v>2.3599478352251763E-2</v>
      </c>
      <c r="M228" s="16">
        <f t="shared" si="40"/>
        <v>-1.3016171310411199E-3</v>
      </c>
    </row>
    <row r="229" spans="7:13" x14ac:dyDescent="0.25">
      <c r="G229" s="13">
        <v>108</v>
      </c>
      <c r="H229" s="2">
        <f t="shared" si="36"/>
        <v>118.21950293249276</v>
      </c>
      <c r="I229" s="2">
        <f t="shared" si="35"/>
        <v>14.992405760950586</v>
      </c>
      <c r="J229" s="2">
        <f t="shared" si="37"/>
        <v>97.340339665221705</v>
      </c>
      <c r="K229" s="16">
        <f t="shared" si="38"/>
        <v>-1.9003067987032793E-3</v>
      </c>
      <c r="L229" s="16">
        <f t="shared" si="39"/>
        <v>2.2678862561848846E-2</v>
      </c>
      <c r="M229" s="16">
        <f t="shared" si="40"/>
        <v>-1.2815071247020014E-3</v>
      </c>
    </row>
    <row r="230" spans="7:13" x14ac:dyDescent="0.25">
      <c r="G230" s="2">
        <v>109</v>
      </c>
      <c r="H230" s="2">
        <f t="shared" si="36"/>
        <v>117.99860358902674</v>
      </c>
      <c r="I230" s="2">
        <f t="shared" si="35"/>
        <v>15.326734854434509</v>
      </c>
      <c r="J230" s="2">
        <f t="shared" si="37"/>
        <v>97.217681784578488</v>
      </c>
      <c r="K230" s="16">
        <f t="shared" si="38"/>
        <v>-1.8720504882869503E-3</v>
      </c>
      <c r="L230" s="16">
        <f t="shared" si="39"/>
        <v>2.1813458421458317E-2</v>
      </c>
      <c r="M230" s="16">
        <f t="shared" si="40"/>
        <v>-1.2616828378505351E-3</v>
      </c>
    </row>
    <row r="231" spans="7:13" x14ac:dyDescent="0.25">
      <c r="G231" s="13">
        <v>110</v>
      </c>
      <c r="H231" s="2">
        <f t="shared" si="36"/>
        <v>117.78139549781088</v>
      </c>
      <c r="I231" s="2">
        <f t="shared" si="35"/>
        <v>15.65547727210857</v>
      </c>
      <c r="J231" s="2">
        <f t="shared" si="37"/>
        <v>97.097073530569645</v>
      </c>
      <c r="K231" s="16">
        <f t="shared" si="38"/>
        <v>-1.8441629961830717E-3</v>
      </c>
      <c r="L231" s="16">
        <f t="shared" si="39"/>
        <v>2.0998556093830528E-2</v>
      </c>
      <c r="M231" s="16">
        <f t="shared" si="40"/>
        <v>-1.2421409793660909E-3</v>
      </c>
    </row>
    <row r="232" spans="7:13" x14ac:dyDescent="0.25">
      <c r="G232" s="2">
        <v>111</v>
      </c>
      <c r="H232" s="2">
        <f t="shared" si="36"/>
        <v>117.56781697761528</v>
      </c>
      <c r="I232" s="2">
        <f t="shared" si="35"/>
        <v>15.978726367938085</v>
      </c>
      <c r="J232" s="2">
        <f t="shared" si="37"/>
        <v>96.978480653709425</v>
      </c>
      <c r="K232" s="16">
        <f t="shared" si="38"/>
        <v>-1.8166410305658891E-3</v>
      </c>
      <c r="L232" s="16">
        <f t="shared" si="39"/>
        <v>2.0229966293066198E-2</v>
      </c>
      <c r="M232" s="16">
        <f t="shared" si="40"/>
        <v>-1.2228782721776267E-3</v>
      </c>
    </row>
    <row r="233" spans="7:13" x14ac:dyDescent="0.25">
      <c r="G233" s="13">
        <v>112</v>
      </c>
      <c r="H233" s="2">
        <f t="shared" si="36"/>
        <v>117.35780737791015</v>
      </c>
      <c r="I233" s="2">
        <f t="shared" si="35"/>
        <v>16.296573935933445</v>
      </c>
      <c r="J233" s="2">
        <f t="shared" si="37"/>
        <v>96.86186947682468</v>
      </c>
      <c r="K233" s="16">
        <f t="shared" si="38"/>
        <v>-1.7894812829015124E-3</v>
      </c>
      <c r="L233" s="16">
        <f t="shared" si="39"/>
        <v>1.950395029316656E-2</v>
      </c>
      <c r="M233" s="16">
        <f t="shared" si="40"/>
        <v>-1.2038914540323459E-3</v>
      </c>
    </row>
    <row r="234" spans="7:13" x14ac:dyDescent="0.25">
      <c r="G234" s="2">
        <v>113</v>
      </c>
      <c r="H234" s="2">
        <f t="shared" si="36"/>
        <v>117.15130706164285</v>
      </c>
      <c r="I234" s="2">
        <f t="shared" si="35"/>
        <v>16.609110236216967</v>
      </c>
      <c r="J234" s="2">
        <f t="shared" si="37"/>
        <v>96.747206885491551</v>
      </c>
      <c r="K234" s="16">
        <f t="shared" si="38"/>
        <v>-1.7626804296655308E-3</v>
      </c>
      <c r="L234" s="16">
        <f t="shared" si="39"/>
        <v>1.8817160933884448E-2</v>
      </c>
      <c r="M234" s="16">
        <f t="shared" si="40"/>
        <v>-1.1851772782323522E-3</v>
      </c>
    </row>
    <row r="235" spans="7:13" x14ac:dyDescent="0.25">
      <c r="G235" s="13">
        <v>114</v>
      </c>
      <c r="H235" s="2">
        <f t="shared" si="36"/>
        <v>116.9482573883023</v>
      </c>
      <c r="I235" s="2">
        <f t="shared" si="35"/>
        <v>16.916424020654485</v>
      </c>
      <c r="J235" s="2">
        <f t="shared" si="37"/>
        <v>96.634460318631838</v>
      </c>
      <c r="K235" s="16">
        <f t="shared" si="38"/>
        <v>-1.736235134024908E-3</v>
      </c>
      <c r="L235" s="16">
        <f t="shared" si="39"/>
        <v>1.8166592659435387E-2</v>
      </c>
      <c r="M235" s="16">
        <f t="shared" si="40"/>
        <v>-1.166732514342755E-3</v>
      </c>
    </row>
    <row r="236" spans="7:13" x14ac:dyDescent="0.25">
      <c r="G236" s="2">
        <v>115</v>
      </c>
      <c r="H236" s="2">
        <f t="shared" si="36"/>
        <v>116.74860069726685</v>
      </c>
      <c r="I236" s="2">
        <f t="shared" si="35"/>
        <v>17.218602558058365</v>
      </c>
      <c r="J236" s="2">
        <f t="shared" si="37"/>
        <v>96.523597759266536</v>
      </c>
      <c r="K236" s="16">
        <f t="shared" si="38"/>
        <v>-1.7101420474679592E-3</v>
      </c>
      <c r="L236" s="16">
        <f t="shared" si="39"/>
        <v>1.7549539016594506E-2</v>
      </c>
      <c r="M236" s="16">
        <f t="shared" si="40"/>
        <v>-1.1485539488674782E-3</v>
      </c>
    </row>
    <row r="237" spans="7:13" x14ac:dyDescent="0.25">
      <c r="G237" s="13">
        <v>116</v>
      </c>
      <c r="H237" s="2">
        <f t="shared" si="36"/>
        <v>116.55228029143015</v>
      </c>
      <c r="I237" s="2">
        <f t="shared" si="35"/>
        <v>17.515731658969624</v>
      </c>
      <c r="J237" s="2">
        <f t="shared" si="37"/>
        <v>96.414587725423814</v>
      </c>
      <c r="K237" s="16">
        <f t="shared" si="38"/>
        <v>-1.6843978114011744E-3</v>
      </c>
      <c r="L237" s="16">
        <f t="shared" si="39"/>
        <v>1.6963556344453533E-2</v>
      </c>
      <c r="M237" s="16">
        <f t="shared" si="40"/>
        <v>-1.130638385896213E-3</v>
      </c>
    </row>
    <row r="238" spans="7:13" x14ac:dyDescent="0.25">
      <c r="G238" s="2">
        <v>117</v>
      </c>
      <c r="H238" s="2">
        <f t="shared" si="36"/>
        <v>116.35924042110074</v>
      </c>
      <c r="I238" s="2">
        <f t="shared" si="35"/>
        <v>17.807895700025682</v>
      </c>
      <c r="J238" s="2">
        <f t="shared" si="37"/>
        <v>96.307399261199095</v>
      </c>
      <c r="K238" s="16">
        <f t="shared" si="38"/>
        <v>-1.6589990586979493E-3</v>
      </c>
      <c r="L238" s="16">
        <f t="shared" si="39"/>
        <v>1.6406432628400695E-2</v>
      </c>
      <c r="M238" s="16">
        <f t="shared" si="40"/>
        <v>-1.1129826477196188E-3</v>
      </c>
    </row>
    <row r="239" spans="7:13" x14ac:dyDescent="0.25">
      <c r="G239" s="13">
        <v>118</v>
      </c>
      <c r="H239" s="2">
        <f t="shared" si="36"/>
        <v>116.16942626817053</v>
      </c>
      <c r="I239" s="2">
        <f t="shared" si="35"/>
        <v>18.095177647921126</v>
      </c>
      <c r="J239" s="2">
        <f t="shared" si="37"/>
        <v>96.202001927964332</v>
      </c>
      <c r="K239" s="16">
        <f t="shared" si="38"/>
        <v>-1.6339424152103125E-3</v>
      </c>
      <c r="L239" s="16">
        <f t="shared" si="39"/>
        <v>1.5876160681321003E-2</v>
      </c>
      <c r="M239" s="16">
        <f t="shared" si="40"/>
        <v>-1.0955835754196E-3</v>
      </c>
    </row>
    <row r="240" spans="7:13" x14ac:dyDescent="0.25">
      <c r="G240" s="2">
        <v>119</v>
      </c>
      <c r="H240" s="2">
        <f t="shared" si="36"/>
        <v>115.98278393054812</v>
      </c>
      <c r="I240" s="2">
        <f t="shared" si="35"/>
        <v>18.377659082967995</v>
      </c>
      <c r="J240" s="2">
        <f t="shared" si="37"/>
        <v>96.098365795724291</v>
      </c>
      <c r="K240" s="16">
        <f t="shared" si="38"/>
        <v>-1.6092245012343011E-3</v>
      </c>
      <c r="L240" s="16">
        <f t="shared" si="39"/>
        <v>1.5370914966458706E-2</v>
      </c>
      <c r="M240" s="16">
        <f t="shared" si="40"/>
        <v>-1.0784380294285095E-3</v>
      </c>
    </row>
    <row r="241" spans="7:13" x14ac:dyDescent="0.25">
      <c r="G241" s="13">
        <v>120</v>
      </c>
      <c r="H241" s="2">
        <f t="shared" si="36"/>
        <v>115.799260406852</v>
      </c>
      <c r="I241" s="2">
        <f t="shared" si="35"/>
        <v>18.655420222262272</v>
      </c>
      <c r="J241" s="2">
        <f t="shared" si="37"/>
        <v>95.996461434617245</v>
      </c>
      <c r="K241" s="16">
        <f t="shared" si="38"/>
        <v>-1.5848419329391897E-3</v>
      </c>
      <c r="L241" s="16">
        <f t="shared" si="39"/>
        <v>1.4889031497817118E-2</v>
      </c>
      <c r="M241" s="16">
        <f t="shared" si="40"/>
        <v>-1.061542890062176E-3</v>
      </c>
    </row>
    <row r="242" spans="7:13" x14ac:dyDescent="0.25">
      <c r="G242" s="2">
        <v>121</v>
      </c>
      <c r="H242" s="2">
        <f t="shared" si="36"/>
        <v>115.6188035813594</v>
      </c>
      <c r="I242" s="2">
        <f t="shared" si="35"/>
        <v>18.928539942463605</v>
      </c>
      <c r="J242" s="2">
        <f t="shared" si="37"/>
        <v>95.896259906557702</v>
      </c>
      <c r="K242" s="16">
        <f t="shared" si="38"/>
        <v>-1.5607913237539531E-3</v>
      </c>
      <c r="L242" s="16">
        <f t="shared" si="39"/>
        <v>1.4428990351687175E-2</v>
      </c>
      <c r="M242" s="16">
        <f t="shared" si="40"/>
        <v>-1.0448950580260415E-3</v>
      </c>
    </row>
    <row r="243" spans="7:13" x14ac:dyDescent="0.25">
      <c r="G243" s="13">
        <v>122</v>
      </c>
      <c r="H243" s="2">
        <f t="shared" si="36"/>
        <v>115.44136220920711</v>
      </c>
      <c r="I243" s="2">
        <f t="shared" si="35"/>
        <v>19.197095802193925</v>
      </c>
      <c r="J243" s="2">
        <f t="shared" si="37"/>
        <v>95.797732757018707</v>
      </c>
      <c r="K243" s="16">
        <f t="shared" si="38"/>
        <v>-1.5370692857099328E-3</v>
      </c>
      <c r="L243" s="16">
        <f t="shared" si="39"/>
        <v>1.3989400401889344E-2</v>
      </c>
      <c r="M243" s="16">
        <f t="shared" si="40"/>
        <v>-1.0284914548959044E-3</v>
      </c>
    </row>
    <row r="244" spans="7:13" x14ac:dyDescent="0.25">
      <c r="G244" s="2">
        <v>123</v>
      </c>
      <c r="H244" s="2">
        <f t="shared" si="36"/>
        <v>115.2668859018392</v>
      </c>
      <c r="I244" s="2">
        <f t="shared" si="35"/>
        <v>19.461164064062171</v>
      </c>
      <c r="J244" s="2">
        <f t="shared" si="37"/>
        <v>95.700852006951578</v>
      </c>
      <c r="K244" s="16">
        <f t="shared" si="38"/>
        <v>-1.5136724307490555E-3</v>
      </c>
      <c r="L244" s="16">
        <f t="shared" si="39"/>
        <v>1.3568985955772607E-2</v>
      </c>
      <c r="M244" s="16">
        <f t="shared" si="40"/>
        <v>-1.012329023571197E-3</v>
      </c>
    </row>
    <row r="245" spans="7:13" x14ac:dyDescent="0.25">
      <c r="G245" s="13">
        <v>124</v>
      </c>
      <c r="H245" s="2">
        <f t="shared" si="36"/>
        <v>115.09532511269799</v>
      </c>
      <c r="I245" s="2">
        <f t="shared" si="35"/>
        <v>19.720819716320594</v>
      </c>
      <c r="J245" s="2">
        <f t="shared" si="37"/>
        <v>95.605590144840662</v>
      </c>
      <c r="K245" s="16">
        <f t="shared" si="38"/>
        <v>-1.4905973719890292E-3</v>
      </c>
      <c r="L245" s="16">
        <f t="shared" si="39"/>
        <v>1.3166575020385048E-2</v>
      </c>
      <c r="M245" s="16">
        <f t="shared" si="40"/>
        <v>-9.9640472870463721E-4</v>
      </c>
    </row>
    <row r="246" spans="7:13" x14ac:dyDescent="0.25">
      <c r="G246" s="2">
        <v>125</v>
      </c>
      <c r="H246" s="2">
        <f t="shared" si="36"/>
        <v>114.92663112315429</v>
      </c>
      <c r="I246" s="2">
        <f t="shared" si="35"/>
        <v>19.976136494159604</v>
      </c>
      <c r="J246" s="2">
        <f t="shared" si="37"/>
        <v>95.511920118890671</v>
      </c>
      <c r="K246" s="16">
        <f t="shared" si="38"/>
        <v>-1.4678407249484845E-3</v>
      </c>
      <c r="L246" s="16">
        <f t="shared" si="39"/>
        <v>1.2781088971516407E-2</v>
      </c>
      <c r="M246" s="16">
        <f t="shared" si="40"/>
        <v>-9.8071555710943872E-4</v>
      </c>
    </row>
    <row r="247" spans="7:13" x14ac:dyDescent="0.25">
      <c r="G247" s="13">
        <v>126</v>
      </c>
      <c r="H247" s="2">
        <f t="shared" si="36"/>
        <v>114.76075602867249</v>
      </c>
      <c r="I247" s="2">
        <f t="shared" si="35"/>
        <v>20.227186900646462</v>
      </c>
      <c r="J247" s="2">
        <f t="shared" si="37"/>
        <v>95.419815329344843</v>
      </c>
      <c r="K247" s="16">
        <f t="shared" si="38"/>
        <v>-1.445399108736806E-3</v>
      </c>
      <c r="L247" s="16">
        <f t="shared" si="39"/>
        <v>1.2411533433689394E-2</v>
      </c>
      <c r="M247" s="16">
        <f t="shared" si="40"/>
        <v>-9.65258518138248E-4</v>
      </c>
    </row>
    <row r="248" spans="7:13" x14ac:dyDescent="0.25">
      <c r="G248" s="2">
        <v>127</v>
      </c>
      <c r="H248" s="2">
        <f t="shared" si="36"/>
        <v>114.59765272520698</v>
      </c>
      <c r="I248" s="2">
        <f t="shared" si="35"/>
        <v>20.474042227314303</v>
      </c>
      <c r="J248" s="2">
        <f t="shared" si="37"/>
        <v>95.329249620931236</v>
      </c>
      <c r="K248" s="16">
        <f t="shared" si="38"/>
        <v>-1.42326914720155E-3</v>
      </c>
      <c r="L248" s="16">
        <f t="shared" si="39"/>
        <v>1.2056990208729421E-2</v>
      </c>
      <c r="M248" s="16">
        <f t="shared" si="40"/>
        <v>-9.5003064404402225E-4</v>
      </c>
    </row>
    <row r="249" spans="7:13" x14ac:dyDescent="0.25">
      <c r="G249" s="13">
        <v>128</v>
      </c>
      <c r="H249" s="2">
        <f t="shared" si="36"/>
        <v>114.43727489582599</v>
      </c>
      <c r="I249" s="2">
        <f t="shared" si="35"/>
        <v>20.716772574406871</v>
      </c>
      <c r="J249" s="2">
        <f t="shared" si="37"/>
        <v>95.240197275435364</v>
      </c>
      <c r="K249" s="16">
        <f t="shared" si="38"/>
        <v>-1.4014474700396824E-3</v>
      </c>
      <c r="L249" s="16">
        <f t="shared" si="39"/>
        <v>1.1716610114860875E-2</v>
      </c>
      <c r="M249" s="16">
        <f t="shared" si="40"/>
        <v>-9.3502899031521782E-4</v>
      </c>
    </row>
    <row r="250" spans="7:13" x14ac:dyDescent="0.25">
      <c r="G250" s="2">
        <v>129</v>
      </c>
      <c r="H250" s="2">
        <f t="shared" si="36"/>
        <v>114.27957699755871</v>
      </c>
      <c r="I250" s="2">
        <f t="shared" si="35"/>
        <v>20.955446870785142</v>
      </c>
      <c r="J250" s="2">
        <f t="shared" si="37"/>
        <v>95.152633004396961</v>
      </c>
      <c r="K250" s="16">
        <f t="shared" si="38"/>
        <v>-1.3799307138724864E-3</v>
      </c>
      <c r="L250" s="16">
        <f t="shared" si="39"/>
        <v>1.1389606618745822E-2</v>
      </c>
      <c r="M250" s="16">
        <f t="shared" si="40"/>
        <v>-9.2025063598982597E-4</v>
      </c>
    </row>
    <row r="251" spans="7:13" x14ac:dyDescent="0.25">
      <c r="G251" s="13">
        <v>130</v>
      </c>
      <c r="H251" s="2">
        <f t="shared" si="36"/>
        <v>114.12451424846239</v>
      </c>
      <c r="I251" s="2">
        <f t="shared" ref="I251:I314" si="41">($J$116-($G$116*H251)-($I$116*J250))/$H$116</f>
        <v>21.190132893501278</v>
      </c>
      <c r="J251" s="2">
        <f t="shared" si="37"/>
        <v>95.066531941928659</v>
      </c>
      <c r="K251" s="16">
        <f t="shared" si="38"/>
        <v>-1.3587155232812371E-3</v>
      </c>
      <c r="L251" s="16">
        <f t="shared" si="39"/>
        <v>1.1075250159856781E-2</v>
      </c>
      <c r="M251" s="16">
        <f t="shared" si="40"/>
        <v>-9.056926839499797E-4</v>
      </c>
    </row>
    <row r="252" spans="7:13" x14ac:dyDescent="0.25">
      <c r="G252" s="2">
        <v>131</v>
      </c>
      <c r="H252" s="2">
        <f t="shared" si="36"/>
        <v>113.97204261490549</v>
      </c>
      <c r="I252" s="2">
        <f t="shared" si="41"/>
        <v>21.420897287045484</v>
      </c>
      <c r="J252" s="2">
        <f t="shared" si="37"/>
        <v>94.981869637654839</v>
      </c>
      <c r="K252" s="16">
        <f t="shared" si="38"/>
        <v>-1.3377985518086967E-3</v>
      </c>
      <c r="L252" s="16">
        <f t="shared" si="39"/>
        <v>1.0772863080939336E-2</v>
      </c>
      <c r="M252" s="16">
        <f t="shared" si="40"/>
        <v>-8.9135226119255531E-4</v>
      </c>
    </row>
    <row r="253" spans="7:13" x14ac:dyDescent="0.25">
      <c r="G253" s="13">
        <v>132</v>
      </c>
      <c r="H253" s="2">
        <f t="shared" si="36"/>
        <v>113.82211879906316</v>
      </c>
      <c r="I253" s="2">
        <f t="shared" si="41"/>
        <v>21.647805582271211</v>
      </c>
      <c r="J253" s="2">
        <f t="shared" si="37"/>
        <v>94.898622049768292</v>
      </c>
      <c r="K253" s="16">
        <f t="shared" si="38"/>
        <v>-1.317176462924552E-3</v>
      </c>
      <c r="L253" s="16">
        <f t="shared" si="39"/>
        <v>1.0481815090373702E-2</v>
      </c>
      <c r="M253" s="16">
        <f t="shared" si="40"/>
        <v>-8.7722651908358118E-4</v>
      </c>
    </row>
    <row r="254" spans="7:13" x14ac:dyDescent="0.25">
      <c r="G254" s="2">
        <v>133</v>
      </c>
      <c r="H254" s="2">
        <f t="shared" si="36"/>
        <v>113.67470022662209</v>
      </c>
      <c r="I254" s="2">
        <f t="shared" si="41"/>
        <v>21.870922215004171</v>
      </c>
      <c r="J254" s="2">
        <f t="shared" si="37"/>
        <v>94.816765538203086</v>
      </c>
      <c r="K254" s="16">
        <f t="shared" si="38"/>
        <v>-1.2968459309518729E-3</v>
      </c>
      <c r="L254" s="16">
        <f t="shared" si="39"/>
        <v>1.020151919245065E-2</v>
      </c>
      <c r="M254" s="16">
        <f t="shared" si="40"/>
        <v>-8.633126335893112E-4</v>
      </c>
    </row>
    <row r="255" spans="7:13" x14ac:dyDescent="0.25">
      <c r="G255" s="13">
        <v>134</v>
      </c>
      <c r="H255" s="2">
        <f t="shared" si="36"/>
        <v>113.52974503469036</v>
      </c>
      <c r="I255" s="2">
        <f t="shared" si="41"/>
        <v>22.09031054434034</v>
      </c>
      <c r="J255" s="2">
        <f t="shared" si="37"/>
        <v>94.736276857921368</v>
      </c>
      <c r="K255" s="16">
        <f t="shared" si="38"/>
        <v>-1.2768036419656883E-3</v>
      </c>
      <c r="L255" s="16">
        <f t="shared" si="39"/>
        <v>9.9314280302129059E-3</v>
      </c>
      <c r="M255" s="16">
        <f t="shared" si="40"/>
        <v>-8.496078054917556E-4</v>
      </c>
    </row>
    <row r="256" spans="7:13" x14ac:dyDescent="0.25">
      <c r="G256" s="2">
        <v>135</v>
      </c>
      <c r="H256" s="2">
        <f t="shared" si="36"/>
        <v>113.38721205990956</v>
      </c>
      <c r="I256" s="2">
        <f t="shared" si="41"/>
        <v>22.306032870638266</v>
      </c>
      <c r="J256" s="2">
        <f t="shared" si="37"/>
        <v>94.657133152312397</v>
      </c>
      <c r="K256" s="16">
        <f t="shared" si="38"/>
        <v>-1.2570462946517929E-3</v>
      </c>
      <c r="L256" s="16">
        <f t="shared" si="39"/>
        <v>9.6710305928887665E-3</v>
      </c>
      <c r="M256" s="16">
        <f t="shared" si="40"/>
        <v>-8.3610926058388805E-4</v>
      </c>
    </row>
    <row r="257" spans="7:13" x14ac:dyDescent="0.25">
      <c r="G257" s="13">
        <v>136</v>
      </c>
      <c r="H257" s="2">
        <f t="shared" si="36"/>
        <v>113.24706082676548</v>
      </c>
      <c r="I257" s="2">
        <f t="shared" si="41"/>
        <v>22.518150453210719</v>
      </c>
      <c r="J257" s="2">
        <f t="shared" si="37"/>
        <v>94.579311946701935</v>
      </c>
      <c r="K257" s="16">
        <f t="shared" si="38"/>
        <v>-1.237570601134375E-3</v>
      </c>
      <c r="L257" s="16">
        <f t="shared" si="39"/>
        <v>9.4198492461981496E-3</v>
      </c>
      <c r="M257" s="16">
        <f t="shared" si="40"/>
        <v>-8.2281424984690667E-4</v>
      </c>
    </row>
    <row r="258" spans="7:13" x14ac:dyDescent="0.25">
      <c r="G258" s="2">
        <v>137</v>
      </c>
      <c r="H258" s="2">
        <f t="shared" si="36"/>
        <v>113.10925153609423</v>
      </c>
      <c r="I258" s="2">
        <f t="shared" si="41"/>
        <v>22.726723527720569</v>
      </c>
      <c r="J258" s="2">
        <f t="shared" si="37"/>
        <v>94.502791141970008</v>
      </c>
      <c r="K258" s="16">
        <f t="shared" si="38"/>
        <v>-1.2183732877700656E-3</v>
      </c>
      <c r="L258" s="16">
        <f t="shared" si="39"/>
        <v>9.1774370491833727E-3</v>
      </c>
      <c r="M258" s="16">
        <f t="shared" si="40"/>
        <v>-8.097200496117805E-4</v>
      </c>
    </row>
    <row r="259" spans="7:13" x14ac:dyDescent="0.25">
      <c r="G259" s="13">
        <v>138</v>
      </c>
      <c r="H259" s="2">
        <f t="shared" si="36"/>
        <v>112.97374505378031</v>
      </c>
      <c r="I259" s="2">
        <f t="shared" si="41"/>
        <v>22.931811323286198</v>
      </c>
      <c r="J259" s="2">
        <f t="shared" si="37"/>
        <v>94.427549008275321</v>
      </c>
      <c r="K259" s="16">
        <f t="shared" si="38"/>
        <v>-1.1994510959110177E-3</v>
      </c>
      <c r="L259" s="16">
        <f t="shared" si="39"/>
        <v>8.9433753258457635E-3</v>
      </c>
      <c r="M259" s="16">
        <f t="shared" si="40"/>
        <v>-7.9682396170309064E-4</v>
      </c>
    </row>
    <row r="260" spans="7:13" x14ac:dyDescent="0.25">
      <c r="G260" s="2">
        <v>139</v>
      </c>
      <c r="H260" s="2">
        <f t="shared" si="36"/>
        <v>112.84050289964358</v>
      </c>
      <c r="I260" s="2">
        <f t="shared" si="41"/>
        <v>23.133472079300887</v>
      </c>
      <c r="J260" s="2">
        <f t="shared" si="37"/>
        <v>94.353564178884668</v>
      </c>
      <c r="K260" s="16">
        <f t="shared" si="38"/>
        <v>-1.1808007826340941E-3</v>
      </c>
      <c r="L260" s="16">
        <f t="shared" si="39"/>
        <v>8.7172714637648047E-3</v>
      </c>
      <c r="M260" s="16">
        <f t="shared" si="40"/>
        <v>-7.8412331356540678E-4</v>
      </c>
    </row>
    <row r="261" spans="7:13" x14ac:dyDescent="0.25">
      <c r="G261" s="13">
        <v>140</v>
      </c>
      <c r="H261" s="2">
        <f t="shared" si="36"/>
        <v>112.70948723651193</v>
      </c>
      <c r="I261" s="2">
        <f t="shared" si="41"/>
        <v>23.331763061971316</v>
      </c>
      <c r="J261" s="2">
        <f t="shared" si="37"/>
        <v>94.28081564410526</v>
      </c>
      <c r="K261" s="16">
        <f t="shared" si="38"/>
        <v>-1.1624191214420381E-3</v>
      </c>
      <c r="L261" s="16">
        <f t="shared" si="39"/>
        <v>8.4987569153582403E-3</v>
      </c>
      <c r="M261" s="16">
        <f t="shared" si="40"/>
        <v>-7.7161545837724948E-4</v>
      </c>
    </row>
    <row r="262" spans="7:13" x14ac:dyDescent="0.25">
      <c r="G262" s="2">
        <v>141</v>
      </c>
      <c r="H262" s="2">
        <f t="shared" si="36"/>
        <v>112.58066085947652</v>
      </c>
      <c r="I262" s="2">
        <f t="shared" si="41"/>
        <v>23.526740580579517</v>
      </c>
      <c r="J262" s="2">
        <f t="shared" si="37"/>
        <v>94.209282745318603</v>
      </c>
      <c r="K262" s="16">
        <f t="shared" si="38"/>
        <v>-1.144302902931176E-3</v>
      </c>
      <c r="L262" s="16">
        <f t="shared" si="39"/>
        <v>8.2874853803228659E-3</v>
      </c>
      <c r="M262" s="16">
        <f t="shared" si="40"/>
        <v>-7.5929777514638385E-4</v>
      </c>
    </row>
    <row r="263" spans="7:13" x14ac:dyDescent="0.25">
      <c r="G263" s="13">
        <v>142</v>
      </c>
      <c r="H263" s="2">
        <f t="shared" si="36"/>
        <v>112.45398718532667</v>
      </c>
      <c r="I263" s="2">
        <f t="shared" si="41"/>
        <v>23.718460003473329</v>
      </c>
      <c r="J263" s="2">
        <f t="shared" si="37"/>
        <v>94.138945169113939</v>
      </c>
      <c r="K263" s="16">
        <f t="shared" si="38"/>
        <v>-1.1264489354307658E-3</v>
      </c>
      <c r="L263" s="16">
        <f t="shared" si="39"/>
        <v>8.0831311504092652E-3</v>
      </c>
      <c r="M263" s="16">
        <f t="shared" si="40"/>
        <v>-7.4716766879327442E-4</v>
      </c>
    </row>
    <row r="264" spans="7:13" x14ac:dyDescent="0.25">
      <c r="G264" s="2">
        <v>143</v>
      </c>
      <c r="H264" s="2">
        <f t="shared" si="36"/>
        <v>112.3294302421611</v>
      </c>
      <c r="I264" s="2">
        <f t="shared" si="41"/>
        <v>23.906975773789327</v>
      </c>
      <c r="J264" s="2">
        <f t="shared" si="37"/>
        <v>94.069782941519875</v>
      </c>
      <c r="K264" s="16">
        <f t="shared" si="38"/>
        <v>-1.1088540456143249E-3</v>
      </c>
      <c r="L264" s="16">
        <f t="shared" si="39"/>
        <v>7.8853875998268104E-3</v>
      </c>
      <c r="M264" s="16">
        <f t="shared" si="40"/>
        <v>-7.3522257021746298E-4</v>
      </c>
    </row>
    <row r="265" spans="7:13" x14ac:dyDescent="0.25">
      <c r="G265" s="13">
        <v>144</v>
      </c>
      <c r="H265" s="2">
        <f t="shared" si="36"/>
        <v>112.20695465917299</v>
      </c>
      <c r="I265" s="2">
        <f t="shared" si="41"/>
        <v>24.092341424913375</v>
      </c>
      <c r="J265" s="2">
        <f t="shared" si="37"/>
        <v>94.00177642233227</v>
      </c>
      <c r="K265" s="16">
        <f t="shared" si="38"/>
        <v>-1.0915150790797212E-3</v>
      </c>
      <c r="L265" s="16">
        <f t="shared" si="39"/>
        <v>7.6939658065930177E-3</v>
      </c>
      <c r="M265" s="16">
        <f t="shared" si="40"/>
        <v>-7.2345993635338217E-4</v>
      </c>
    </row>
    <row r="266" spans="7:13" x14ac:dyDescent="0.25">
      <c r="G266" s="2">
        <v>145</v>
      </c>
      <c r="H266" s="2">
        <f t="shared" si="36"/>
        <v>112.08652565660555</v>
      </c>
      <c r="I266" s="2">
        <f t="shared" si="41"/>
        <v>24.274609595682584</v>
      </c>
      <c r="J266" s="2">
        <f t="shared" si="37"/>
        <v>93.934906299536891</v>
      </c>
      <c r="K266" s="16">
        <f t="shared" si="38"/>
        <v>-1.0744289009046554E-3</v>
      </c>
      <c r="L266" s="16">
        <f t="shared" si="39"/>
        <v>7.5085932917177299E-3</v>
      </c>
      <c r="M266" s="16">
        <f t="shared" si="40"/>
        <v>-7.1187725021139064E-4</v>
      </c>
    </row>
    <row r="267" spans="7:13" x14ac:dyDescent="0.25">
      <c r="G267" s="13">
        <v>146</v>
      </c>
      <c r="H267" s="2">
        <f t="shared" si="36"/>
        <v>111.96810903587559</v>
      </c>
      <c r="I267" s="2">
        <f t="shared" si="41"/>
        <v>24.453832045333268</v>
      </c>
      <c r="J267" s="2">
        <f t="shared" si="37"/>
        <v>93.869153583825479</v>
      </c>
      <c r="K267" s="16">
        <f t="shared" si="38"/>
        <v>-1.0575923961707524E-3</v>
      </c>
      <c r="L267" s="16">
        <f t="shared" si="39"/>
        <v>7.3290128646682409E-3</v>
      </c>
      <c r="M267" s="16">
        <f t="shared" si="40"/>
        <v>-7.0047202090401642E-4</v>
      </c>
    </row>
    <row r="268" spans="7:13" x14ac:dyDescent="0.25">
      <c r="G268" s="2">
        <v>147</v>
      </c>
      <c r="H268" s="2">
        <f t="shared" si="36"/>
        <v>111.85167116986187</v>
      </c>
      <c r="I268" s="2">
        <f t="shared" si="41"/>
        <v>24.630059668199266</v>
      </c>
      <c r="J268" s="2">
        <f t="shared" si="37"/>
        <v>93.804499603203155</v>
      </c>
      <c r="K268" s="16">
        <f t="shared" si="38"/>
        <v>-1.0410024704672058E-3</v>
      </c>
      <c r="L268" s="16">
        <f t="shared" si="39"/>
        <v>7.1549815648043868E-3</v>
      </c>
      <c r="M268" s="16">
        <f t="shared" si="40"/>
        <v>-6.892417836651066E-4</v>
      </c>
    </row>
    <row r="269" spans="7:13" x14ac:dyDescent="0.25">
      <c r="G269" s="13">
        <v>148</v>
      </c>
      <c r="H269" s="2">
        <f t="shared" si="36"/>
        <v>111.73717899335617</v>
      </c>
      <c r="I269" s="2">
        <f t="shared" si="41"/>
        <v>24.80334250816454</v>
      </c>
      <c r="J269" s="2">
        <f t="shared" si="37"/>
        <v>93.740925997686048</v>
      </c>
      <c r="K269" s="16">
        <f t="shared" si="38"/>
        <v>-1.0246560503600502E-3</v>
      </c>
      <c r="L269" s="16">
        <f t="shared" si="39"/>
        <v>6.9862696895886074E-3</v>
      </c>
      <c r="M269" s="16">
        <f t="shared" si="40"/>
        <v>-6.7818409985277771E-4</v>
      </c>
    </row>
    <row r="270" spans="7:13" x14ac:dyDescent="0.25">
      <c r="G270" s="2">
        <v>149</v>
      </c>
      <c r="H270" s="2">
        <f t="shared" ref="H270:H333" si="42">($J$115-($H$115*I269)-($I$115*J269))/$G$115</f>
        <v>111.62459999367348</v>
      </c>
      <c r="I270" s="2">
        <f t="shared" si="41"/>
        <v>24.973729772874293</v>
      </c>
      <c r="J270" s="2">
        <f t="shared" ref="J270:J333" si="43">($J$117-($G$117*H270)-($H$117*I270))/$I$117</f>
        <v>93.678414714087694</v>
      </c>
      <c r="K270" s="16">
        <f t="shared" ref="K270:K333" si="44">(H270-H269)/H270</f>
        <v>-1.0085500838440907E-3</v>
      </c>
      <c r="L270" s="16">
        <f t="shared" ref="L270:L333" si="45">(I270-I269)/I270</f>
        <v>6.822659901398553E-3</v>
      </c>
      <c r="M270" s="16">
        <f t="shared" ref="M270:M333" si="46">(J270-J269)/J270</f>
        <v>-6.6729655694049302E-4</v>
      </c>
    </row>
    <row r="271" spans="7:13" x14ac:dyDescent="0.25">
      <c r="G271" s="13">
        <v>150</v>
      </c>
      <c r="H271" s="2">
        <f t="shared" si="42"/>
        <v>111.51390220141931</v>
      </c>
      <c r="I271" s="2">
        <f t="shared" si="41"/>
        <v>25.141269847708493</v>
      </c>
      <c r="J271" s="2">
        <f t="shared" si="43"/>
        <v>93.616948000892378</v>
      </c>
      <c r="K271" s="16">
        <f t="shared" si="44"/>
        <v>-9.9268154076633799E-4</v>
      </c>
      <c r="L271" s="16">
        <f t="shared" si="45"/>
        <v>6.6639464056136551E-3</v>
      </c>
      <c r="M271" s="16">
        <f t="shared" si="46"/>
        <v>-6.5657676850060926E-4</v>
      </c>
    </row>
    <row r="272" spans="7:13" x14ac:dyDescent="0.25">
      <c r="G272" s="2">
        <v>151</v>
      </c>
      <c r="H272" s="2">
        <f t="shared" si="42"/>
        <v>111.40505418141123</v>
      </c>
      <c r="I272" s="2">
        <f t="shared" si="41"/>
        <v>25.30601030952214</v>
      </c>
      <c r="J272" s="2">
        <f t="shared" si="43"/>
        <v>93.556508403214139</v>
      </c>
      <c r="K272" s="16">
        <f t="shared" si="44"/>
        <v>-9.7704741322449324E-4</v>
      </c>
      <c r="L272" s="16">
        <f t="shared" si="45"/>
        <v>6.5099341934456764E-3</v>
      </c>
      <c r="M272" s="16">
        <f t="shared" si="46"/>
        <v>-6.4602237417577153E-4</v>
      </c>
    </row>
    <row r="273" spans="7:13" x14ac:dyDescent="0.25">
      <c r="G273" s="13">
        <v>152</v>
      </c>
      <c r="H273" s="2">
        <f t="shared" si="42"/>
        <v>111.29802502375222</v>
      </c>
      <c r="I273" s="2">
        <f t="shared" si="41"/>
        <v>25.467997940155755</v>
      </c>
      <c r="J273" s="2">
        <f t="shared" si="43"/>
        <v>93.497078757840058</v>
      </c>
      <c r="K273" s="16">
        <f t="shared" si="44"/>
        <v>-9.616447159432745E-4</v>
      </c>
      <c r="L273" s="16">
        <f t="shared" si="45"/>
        <v>6.3604383436126457E-3</v>
      </c>
      <c r="M273" s="16">
        <f t="shared" si="46"/>
        <v>-6.3563103963927472E-4</v>
      </c>
    </row>
    <row r="274" spans="7:13" x14ac:dyDescent="0.25">
      <c r="G274" s="2">
        <v>153</v>
      </c>
      <c r="H274" s="2">
        <f t="shared" si="42"/>
        <v>111.19278433505303</v>
      </c>
      <c r="I274" s="2">
        <f t="shared" si="41"/>
        <v>25.627278739720207</v>
      </c>
      <c r="J274" s="2">
        <f t="shared" si="43"/>
        <v>93.438642188356368</v>
      </c>
      <c r="K274" s="16">
        <f t="shared" si="44"/>
        <v>-9.4647048662856962E-4</v>
      </c>
      <c r="L274" s="16">
        <f t="shared" si="45"/>
        <v>6.2152833776135735E-3</v>
      </c>
      <c r="M274" s="16">
        <f t="shared" si="46"/>
        <v>-6.2540045654656316E-4</v>
      </c>
    </row>
    <row r="275" spans="7:13" x14ac:dyDescent="0.25">
      <c r="G275" s="13">
        <v>154</v>
      </c>
      <c r="H275" s="2">
        <f t="shared" si="42"/>
        <v>111.08930222980121</v>
      </c>
      <c r="I275" s="2">
        <f t="shared" si="41"/>
        <v>25.783897939659482</v>
      </c>
      <c r="J275" s="2">
        <f t="shared" si="43"/>
        <v>93.381182100356071</v>
      </c>
      <c r="K275" s="16">
        <f t="shared" si="44"/>
        <v>-9.3152178629912882E-4</v>
      </c>
      <c r="L275" s="16">
        <f t="shared" si="45"/>
        <v>6.0743026638486368E-3</v>
      </c>
      <c r="M275" s="16">
        <f t="shared" si="46"/>
        <v>-6.1532834247638487E-4</v>
      </c>
    </row>
    <row r="276" spans="7:13" x14ac:dyDescent="0.25">
      <c r="G276" s="2">
        <v>155</v>
      </c>
      <c r="H276" s="2">
        <f t="shared" si="42"/>
        <v>110.9875493218745</v>
      </c>
      <c r="I276" s="2">
        <f t="shared" si="41"/>
        <v>25.937900015595112</v>
      </c>
      <c r="J276" s="2">
        <f t="shared" si="43"/>
        <v>93.32468217672654</v>
      </c>
      <c r="K276" s="16">
        <f t="shared" si="44"/>
        <v>-9.1679569959343872E-4</v>
      </c>
      <c r="L276" s="16">
        <f t="shared" si="45"/>
        <v>5.9373378663282721E-3</v>
      </c>
      <c r="M276" s="16">
        <f t="shared" si="46"/>
        <v>-6.0541244086466069E-4</v>
      </c>
    </row>
    <row r="277" spans="7:13" x14ac:dyDescent="0.25">
      <c r="G277" s="13">
        <v>156</v>
      </c>
      <c r="H277" s="2">
        <f t="shared" si="42"/>
        <v>110.88749671619604</v>
      </c>
      <c r="I277" s="2">
        <f t="shared" si="41"/>
        <v>26.089328699956187</v>
      </c>
      <c r="J277" s="2">
        <f t="shared" si="43"/>
        <v>93.269126373015851</v>
      </c>
      <c r="K277" s="16">
        <f t="shared" si="44"/>
        <v>-9.0228933505938737E-4</v>
      </c>
      <c r="L277" s="16">
        <f t="shared" si="45"/>
        <v>5.8042384341353247E-3</v>
      </c>
      <c r="M277" s="16">
        <f t="shared" si="46"/>
        <v>-5.9565052092910192E-4</v>
      </c>
    </row>
    <row r="278" spans="7:13" x14ac:dyDescent="0.25">
      <c r="G278" s="2">
        <v>157</v>
      </c>
      <c r="H278" s="2">
        <f t="shared" si="42"/>
        <v>110.78911600052882</v>
      </c>
      <c r="I278" s="2">
        <f t="shared" si="41"/>
        <v>26.238226994398033</v>
      </c>
      <c r="J278" s="2">
        <f t="shared" si="43"/>
        <v>93.214498912876621</v>
      </c>
      <c r="K278" s="16">
        <f t="shared" si="44"/>
        <v>-8.8799982542282329E-4</v>
      </c>
      <c r="L278" s="16">
        <f t="shared" si="45"/>
        <v>5.6748611281408753E-3</v>
      </c>
      <c r="M278" s="16">
        <f t="shared" si="46"/>
        <v>-5.8604037758425999E-4</v>
      </c>
    </row>
    <row r="279" spans="7:13" x14ac:dyDescent="0.25">
      <c r="G279" s="13">
        <v>158</v>
      </c>
      <c r="H279" s="2">
        <f t="shared" si="42"/>
        <v>110.69237923740741</v>
      </c>
      <c r="I279" s="2">
        <f t="shared" si="41"/>
        <v>26.384637182013702</v>
      </c>
      <c r="J279" s="2">
        <f t="shared" si="43"/>
        <v>93.160784283585983</v>
      </c>
      <c r="K279" s="16">
        <f t="shared" si="44"/>
        <v>-8.7392432783414112E-4</v>
      </c>
      <c r="L279" s="16">
        <f t="shared" si="45"/>
        <v>5.5490695818806064E-3</v>
      </c>
      <c r="M279" s="16">
        <f t="shared" si="46"/>
        <v>-5.7657983134972942E-4</v>
      </c>
    </row>
    <row r="280" spans="7:13" x14ac:dyDescent="0.25">
      <c r="G280" s="2">
        <v>159</v>
      </c>
      <c r="H280" s="2">
        <f t="shared" si="42"/>
        <v>110.5972589562046</v>
      </c>
      <c r="I280" s="2">
        <f t="shared" si="41"/>
        <v>26.528600839341006</v>
      </c>
      <c r="J280" s="2">
        <f t="shared" si="43"/>
        <v>93.107967231640387</v>
      </c>
      <c r="K280" s="16">
        <f t="shared" si="44"/>
        <v>-8.6006002409586566E-4</v>
      </c>
      <c r="L280" s="16">
        <f t="shared" si="45"/>
        <v>5.4267338937005567E-3</v>
      </c>
      <c r="M280" s="16">
        <f t="shared" si="46"/>
        <v>-5.6726672825101643E-4</v>
      </c>
    </row>
    <row r="281" spans="7:13" x14ac:dyDescent="0.25">
      <c r="G281" s="13">
        <v>160</v>
      </c>
      <c r="H281" s="2">
        <f t="shared" si="42"/>
        <v>110.5037281453302</v>
      </c>
      <c r="I281" s="2">
        <f t="shared" si="41"/>
        <v>26.670158848169383</v>
      </c>
      <c r="J281" s="2">
        <f t="shared" si="43"/>
        <v>93.056032758423967</v>
      </c>
      <c r="K281" s="16">
        <f t="shared" si="44"/>
        <v>-8.4640412087626671E-4</v>
      </c>
      <c r="L281" s="16">
        <f t="shared" si="45"/>
        <v>5.3077302476618928E-3</v>
      </c>
      <c r="M281" s="16">
        <f t="shared" si="46"/>
        <v>-5.5809893971348751E-4</v>
      </c>
    </row>
    <row r="282" spans="7:13" x14ac:dyDescent="0.25">
      <c r="G282" s="2">
        <v>161</v>
      </c>
      <c r="H282" s="2">
        <f t="shared" si="42"/>
        <v>110.41176024456078</v>
      </c>
      <c r="I282" s="2">
        <f t="shared" si="41"/>
        <v>26.809351407148998</v>
      </c>
      <c r="J282" s="2">
        <f t="shared" si="43"/>
        <v>93.004966115949372</v>
      </c>
      <c r="K282" s="16">
        <f t="shared" si="44"/>
        <v>-8.329538498952528E-4</v>
      </c>
      <c r="L282" s="16">
        <f t="shared" si="45"/>
        <v>5.1919405608036734E-3</v>
      </c>
      <c r="M282" s="16">
        <f t="shared" si="46"/>
        <v>-5.4907436244780829E-4</v>
      </c>
    </row>
    <row r="283" spans="7:13" x14ac:dyDescent="0.25">
      <c r="G283" s="13">
        <v>162</v>
      </c>
      <c r="H283" s="2">
        <f t="shared" si="42"/>
        <v>110.32132913749717</v>
      </c>
      <c r="I283" s="2">
        <f t="shared" si="41"/>
        <v>26.946218043206137</v>
      </c>
      <c r="J283" s="2">
        <f t="shared" si="43"/>
        <v>92.954752802669802</v>
      </c>
      <c r="K283" s="16">
        <f t="shared" si="44"/>
        <v>-8.1970646810193006E-4</v>
      </c>
      <c r="L283" s="16">
        <f t="shared" si="45"/>
        <v>5.0792521547062385E-3</v>
      </c>
      <c r="M283" s="16">
        <f t="shared" si="46"/>
        <v>-5.401909183295506E-4</v>
      </c>
    </row>
    <row r="284" spans="7:13" x14ac:dyDescent="0.25">
      <c r="G284" s="2">
        <v>163</v>
      </c>
      <c r="H284" s="2">
        <f t="shared" si="42"/>
        <v>110.23240914414794</v>
      </c>
      <c r="I284" s="2">
        <f t="shared" si="41"/>
        <v>27.080797622767918</v>
      </c>
      <c r="J284" s="2">
        <f t="shared" si="43"/>
        <v>92.905378559360813</v>
      </c>
      <c r="K284" s="16">
        <f t="shared" si="44"/>
        <v>-8.0665925783186072E-4</v>
      </c>
      <c r="L284" s="16">
        <f t="shared" si="45"/>
        <v>4.9695574493948385E-3</v>
      </c>
      <c r="M284" s="16">
        <f t="shared" si="46"/>
        <v>-5.3144655427502625E-4</v>
      </c>
    </row>
    <row r="285" spans="7:13" x14ac:dyDescent="0.25">
      <c r="G285" s="13">
        <v>164</v>
      </c>
      <c r="H285" s="2">
        <f t="shared" si="42"/>
        <v>110.14497501363729</v>
      </c>
      <c r="I285" s="2">
        <f t="shared" si="41"/>
        <v>27.213128362799111</v>
      </c>
      <c r="J285" s="2">
        <f t="shared" si="43"/>
        <v>92.856829365071206</v>
      </c>
      <c r="K285" s="16">
        <f t="shared" si="44"/>
        <v>-7.9380952694227467E-4</v>
      </c>
      <c r="L285" s="16">
        <f t="shared" si="45"/>
        <v>4.8627536778201525E-3</v>
      </c>
      <c r="M285" s="16">
        <f t="shared" si="46"/>
        <v>-5.2283924210606608E-4</v>
      </c>
    </row>
    <row r="286" spans="7:13" x14ac:dyDescent="0.25">
      <c r="G286" s="2">
        <v>165</v>
      </c>
      <c r="H286" s="2">
        <f t="shared" si="42"/>
        <v>110.05900191703427</v>
      </c>
      <c r="I286" s="2">
        <f t="shared" si="41"/>
        <v>27.343247841654868</v>
      </c>
      <c r="J286" s="2">
        <f t="shared" si="43"/>
        <v>92.809091433141404</v>
      </c>
      <c r="K286" s="16">
        <f t="shared" si="44"/>
        <v>-7.8115460894181152E-4</v>
      </c>
      <c r="L286" s="16">
        <f t="shared" si="45"/>
        <v>4.7587426193582087E-3</v>
      </c>
      <c r="M286" s="16">
        <f t="shared" si="46"/>
        <v>-5.1436697841387893E-4</v>
      </c>
    </row>
    <row r="287" spans="7:13" x14ac:dyDescent="0.25">
      <c r="G287" s="13">
        <v>166</v>
      </c>
      <c r="H287" s="2">
        <f t="shared" si="42"/>
        <v>109.97446544030205</v>
      </c>
      <c r="I287" s="2">
        <f t="shared" si="41"/>
        <v>27.471193009751914</v>
      </c>
      <c r="J287" s="2">
        <f t="shared" si="43"/>
        <v>92.762151207288397</v>
      </c>
      <c r="K287" s="16">
        <f t="shared" si="44"/>
        <v>-7.6869186309525927E-4</v>
      </c>
      <c r="L287" s="16">
        <f t="shared" si="45"/>
        <v>4.6574303508270347E-3</v>
      </c>
      <c r="M287" s="16">
        <f t="shared" si="46"/>
        <v>-5.0602778441514399E-4</v>
      </c>
    </row>
    <row r="288" spans="7:13" x14ac:dyDescent="0.25">
      <c r="G288" s="2">
        <v>167</v>
      </c>
      <c r="H288" s="2">
        <f t="shared" si="42"/>
        <v>109.89134157736513</v>
      </c>
      <c r="I288" s="2">
        <f t="shared" si="41"/>
        <v>27.597000200061409</v>
      </c>
      <c r="J288" s="2">
        <f t="shared" si="43"/>
        <v>92.715995357756171</v>
      </c>
      <c r="K288" s="16">
        <f t="shared" si="44"/>
        <v>-7.5641867451776534E-4</v>
      </c>
      <c r="L288" s="16">
        <f t="shared" si="45"/>
        <v>4.5587270137141369E-3</v>
      </c>
      <c r="M288" s="16">
        <f t="shared" si="46"/>
        <v>-4.9781970580295713E-4</v>
      </c>
    </row>
    <row r="289" spans="7:13" x14ac:dyDescent="0.25">
      <c r="G289" s="13">
        <v>168</v>
      </c>
      <c r="H289" s="2">
        <f t="shared" si="42"/>
        <v>109.80960672329206</v>
      </c>
      <c r="I289" s="2">
        <f t="shared" si="41"/>
        <v>27.720705138426556</v>
      </c>
      <c r="J289" s="2">
        <f t="shared" si="43"/>
        <v>92.67061077753047</v>
      </c>
      <c r="K289" s="16">
        <f t="shared" si="44"/>
        <v>-7.4433245425443257E-4</v>
      </c>
      <c r="L289" s="16">
        <f t="shared" si="45"/>
        <v>4.4625465963947326E-3</v>
      </c>
      <c r="M289" s="16">
        <f t="shared" si="46"/>
        <v>-4.8974081259325138E-4</v>
      </c>
    </row>
    <row r="290" spans="7:13" x14ac:dyDescent="0.25">
      <c r="G290" s="2">
        <v>169</v>
      </c>
      <c r="H290" s="2">
        <f t="shared" si="42"/>
        <v>109.72923766759243</v>
      </c>
      <c r="I290" s="2">
        <f t="shared" si="41"/>
        <v>27.842342953707913</v>
      </c>
      <c r="J290" s="2">
        <f t="shared" si="43"/>
        <v>92.625984578616553</v>
      </c>
      <c r="K290" s="16">
        <f t="shared" si="44"/>
        <v>-7.3243063934427268E-4</v>
      </c>
      <c r="L290" s="16">
        <f t="shared" si="45"/>
        <v>4.3688067302237472E-3</v>
      </c>
      <c r="M290" s="16">
        <f t="shared" si="46"/>
        <v>-4.817891989697641E-4</v>
      </c>
    </row>
    <row r="291" spans="7:13" x14ac:dyDescent="0.25">
      <c r="G291" s="13">
        <v>170</v>
      </c>
      <c r="H291" s="2">
        <f t="shared" si="42"/>
        <v>109.65021158762568</v>
      </c>
      <c r="I291" s="2">
        <f t="shared" si="41"/>
        <v>27.961948187758843</v>
      </c>
      <c r="J291" s="2">
        <f t="shared" si="43"/>
        <v>92.582104088379552</v>
      </c>
      <c r="K291" s="16">
        <f t="shared" si="44"/>
        <v>-7.2071069287084214E-4</v>
      </c>
      <c r="L291" s="16">
        <f t="shared" si="45"/>
        <v>4.2774284984652957E-3</v>
      </c>
      <c r="M291" s="16">
        <f t="shared" si="46"/>
        <v>-4.7396298311725858E-4</v>
      </c>
    </row>
    <row r="292" spans="7:13" x14ac:dyDescent="0.25">
      <c r="G292" s="2">
        <v>171</v>
      </c>
      <c r="H292" s="2">
        <f t="shared" si="42"/>
        <v>109.57250604212007</v>
      </c>
      <c r="I292" s="2">
        <f t="shared" si="41"/>
        <v>28.079554805234558</v>
      </c>
      <c r="J292" s="2">
        <f t="shared" si="43"/>
        <v>92.538956845945734</v>
      </c>
      <c r="K292" s="16">
        <f t="shared" si="44"/>
        <v>-7.0917010400162162E-4</v>
      </c>
      <c r="L292" s="16">
        <f t="shared" si="45"/>
        <v>4.1883362571614293E-3</v>
      </c>
      <c r="M292" s="16">
        <f t="shared" si="46"/>
        <v>-4.6626030705800551E-4</v>
      </c>
    </row>
    <row r="293" spans="7:13" x14ac:dyDescent="0.25">
      <c r="G293" s="13">
        <v>172</v>
      </c>
      <c r="H293" s="2">
        <f t="shared" si="42"/>
        <v>109.49609896479993</v>
      </c>
      <c r="I293" s="2">
        <f t="shared" si="41"/>
        <v>28.195196203237202</v>
      </c>
      <c r="J293" s="2">
        <f t="shared" si="43"/>
        <v>92.496530598663881</v>
      </c>
      <c r="K293" s="16">
        <f t="shared" si="44"/>
        <v>-6.9780638801300045E-4</v>
      </c>
      <c r="L293" s="16">
        <f t="shared" si="45"/>
        <v>4.1014574670477739E-3</v>
      </c>
      <c r="M293" s="16">
        <f t="shared" si="46"/>
        <v>-4.5867933648168071E-4</v>
      </c>
    </row>
    <row r="294" spans="7:13" x14ac:dyDescent="0.25">
      <c r="G294" s="2">
        <v>173</v>
      </c>
      <c r="H294" s="2">
        <f t="shared" si="42"/>
        <v>109.42096865811953</v>
      </c>
      <c r="I294" s="2">
        <f t="shared" si="41"/>
        <v>28.308905220799623</v>
      </c>
      <c r="J294" s="2">
        <f t="shared" si="43"/>
        <v>92.454813298625979</v>
      </c>
      <c r="K294" s="16">
        <f t="shared" si="44"/>
        <v>-6.866170863021122E-4</v>
      </c>
      <c r="L294" s="16">
        <f t="shared" si="45"/>
        <v>4.0167225357367262E-3</v>
      </c>
      <c r="M294" s="16">
        <f t="shared" si="46"/>
        <v>-4.5121826056969915E-4</v>
      </c>
    </row>
    <row r="295" spans="7:13" x14ac:dyDescent="0.25">
      <c r="G295" s="13">
        <v>174</v>
      </c>
      <c r="H295" s="2">
        <f t="shared" si="42"/>
        <v>109.3470937871015</v>
      </c>
      <c r="I295" s="2">
        <f t="shared" si="41"/>
        <v>28.420714148210823</v>
      </c>
      <c r="J295" s="2">
        <f t="shared" si="43"/>
        <v>92.413793099245837</v>
      </c>
      <c r="K295" s="16">
        <f t="shared" si="44"/>
        <v>-6.7559976639039682E-4</v>
      </c>
      <c r="L295" s="16">
        <f t="shared" si="45"/>
        <v>3.9340646694565528E-3</v>
      </c>
      <c r="M295" s="16">
        <f t="shared" si="46"/>
        <v>-4.4387529182023138E-4</v>
      </c>
    </row>
    <row r="296" spans="7:13" x14ac:dyDescent="0.25">
      <c r="G296" s="2">
        <v>175</v>
      </c>
      <c r="H296" s="2">
        <f t="shared" si="42"/>
        <v>109.27445337327825</v>
      </c>
      <c r="I296" s="2">
        <f t="shared" si="41"/>
        <v>28.530654736185596</v>
      </c>
      <c r="J296" s="2">
        <f t="shared" si="43"/>
        <v>92.373458351895053</v>
      </c>
      <c r="K296" s="16">
        <f t="shared" si="44"/>
        <v>-6.6475202191232721E-4</v>
      </c>
      <c r="L296" s="16">
        <f t="shared" si="45"/>
        <v>3.8534197336640335E-3</v>
      </c>
      <c r="M296" s="16">
        <f t="shared" si="46"/>
        <v>-4.3664866586600088E-4</v>
      </c>
    </row>
    <row r="297" spans="7:13" x14ac:dyDescent="0.25">
      <c r="G297" s="13">
        <v>176</v>
      </c>
      <c r="H297" s="2">
        <f t="shared" si="42"/>
        <v>109.20302678873472</v>
      </c>
      <c r="I297" s="2">
        <f t="shared" si="41"/>
        <v>28.638758204880759</v>
      </c>
      <c r="J297" s="2">
        <f t="shared" si="43"/>
        <v>92.333797602595055</v>
      </c>
      <c r="K297" s="16">
        <f t="shared" si="44"/>
        <v>-6.5407147259492423E-4</v>
      </c>
      <c r="L297" s="16">
        <f t="shared" si="45"/>
        <v>3.7747261219147061E-3</v>
      </c>
      <c r="M297" s="16">
        <f t="shared" si="46"/>
        <v>-4.2953664129247252E-4</v>
      </c>
    </row>
    <row r="298" spans="7:13" x14ac:dyDescent="0.25">
      <c r="G298" s="2">
        <v>177</v>
      </c>
      <c r="H298" s="2">
        <f t="shared" si="42"/>
        <v>109.1327937502505</v>
      </c>
      <c r="I298" s="2">
        <f t="shared" si="41"/>
        <v>28.745055252760977</v>
      </c>
      <c r="J298" s="2">
        <f t="shared" si="43"/>
        <v>92.294799588764477</v>
      </c>
      <c r="K298" s="16">
        <f t="shared" si="44"/>
        <v>-6.4355576422744389E-4</v>
      </c>
      <c r="L298" s="16">
        <f t="shared" si="45"/>
        <v>3.6979246324464329E-3</v>
      </c>
      <c r="M298" s="16">
        <f t="shared" si="46"/>
        <v>-4.2253749945111969E-4</v>
      </c>
    </row>
    <row r="299" spans="7:13" x14ac:dyDescent="0.25">
      <c r="G299" s="13">
        <v>178</v>
      </c>
      <c r="H299" s="2">
        <f t="shared" si="42"/>
        <v>109.06373431354012</v>
      </c>
      <c r="I299" s="2">
        <f t="shared" si="41"/>
        <v>28.849576065316075</v>
      </c>
      <c r="J299" s="2">
        <f t="shared" si="43"/>
        <v>92.25645323602096</v>
      </c>
      <c r="K299" s="16">
        <f t="shared" si="44"/>
        <v>-6.3320256861773322E-4</v>
      </c>
      <c r="L299" s="16">
        <f t="shared" si="45"/>
        <v>3.6229583519168671E-3</v>
      </c>
      <c r="M299" s="16">
        <f t="shared" si="46"/>
        <v>-4.1564954426997997E-4</v>
      </c>
    </row>
    <row r="300" spans="7:13" x14ac:dyDescent="0.25">
      <c r="G300" s="2">
        <v>179</v>
      </c>
      <c r="H300" s="2">
        <f t="shared" si="42"/>
        <v>108.99582886758927</v>
      </c>
      <c r="I300" s="2">
        <f t="shared" si="41"/>
        <v>28.952350323633109</v>
      </c>
      <c r="J300" s="2">
        <f t="shared" si="43"/>
        <v>92.21874765503631</v>
      </c>
      <c r="K300" s="16">
        <f t="shared" si="44"/>
        <v>-6.2300958354424276E-4</v>
      </c>
      <c r="L300" s="16">
        <f t="shared" si="45"/>
        <v>3.5497725458627626E-3</v>
      </c>
      <c r="M300" s="16">
        <f t="shared" si="46"/>
        <v>-4.0887110206370709E-4</v>
      </c>
    </row>
    <row r="301" spans="7:13" x14ac:dyDescent="0.25">
      <c r="G301" s="13">
        <v>180</v>
      </c>
      <c r="H301" s="2">
        <f t="shared" si="42"/>
        <v>108.92905812908577</v>
      </c>
      <c r="I301" s="2">
        <f t="shared" si="41"/>
        <v>29.053407212824904</v>
      </c>
      <c r="J301" s="2">
        <f t="shared" si="43"/>
        <v>92.181672138444185</v>
      </c>
      <c r="K301" s="16">
        <f t="shared" si="44"/>
        <v>-6.1297453269417541E-4</v>
      </c>
      <c r="L301" s="16">
        <f t="shared" si="45"/>
        <v>3.4783145553815291E-3</v>
      </c>
      <c r="M301" s="16">
        <f t="shared" si="46"/>
        <v>-4.0220052134054313E-4</v>
      </c>
    </row>
    <row r="302" spans="7:13" x14ac:dyDescent="0.25">
      <c r="G302" s="2">
        <v>181</v>
      </c>
      <c r="H302" s="2">
        <f t="shared" si="42"/>
        <v>108.86340313694384</v>
      </c>
      <c r="I302" s="2">
        <f t="shared" si="41"/>
        <v>29.152775430317806</v>
      </c>
      <c r="J302" s="2">
        <f t="shared" si="43"/>
        <v>92.145216157799496</v>
      </c>
      <c r="K302" s="16">
        <f t="shared" si="44"/>
        <v>-6.0309516559334134E-4</v>
      </c>
      <c r="L302" s="16">
        <f t="shared" si="45"/>
        <v>3.4085336996615002E-3</v>
      </c>
      <c r="M302" s="16">
        <f t="shared" si="46"/>
        <v>-3.9563617260670317E-4</v>
      </c>
    </row>
    <row r="303" spans="7:13" x14ac:dyDescent="0.25">
      <c r="G303" s="13">
        <v>182</v>
      </c>
      <c r="H303" s="2">
        <f t="shared" si="42"/>
        <v>108.7988452469194</v>
      </c>
      <c r="I303" s="2">
        <f t="shared" si="41"/>
        <v>29.250483194001095</v>
      </c>
      <c r="J303" s="2">
        <f t="shared" si="43"/>
        <v>92.109369360588616</v>
      </c>
      <c r="K303" s="16">
        <f t="shared" si="44"/>
        <v>-5.9336925753147027E-4</v>
      </c>
      <c r="L303" s="16">
        <f t="shared" si="45"/>
        <v>3.3403811839705761E-3</v>
      </c>
      <c r="M303" s="16">
        <f t="shared" si="46"/>
        <v>-3.8917644816942781E-4</v>
      </c>
    </row>
    <row r="304" spans="7:13" x14ac:dyDescent="0.25">
      <c r="G304" s="2">
        <v>183</v>
      </c>
      <c r="H304" s="2">
        <f t="shared" si="42"/>
        <v>108.73536612631577</v>
      </c>
      <c r="I304" s="2">
        <f t="shared" si="41"/>
        <v>29.346558250239976</v>
      </c>
      <c r="J304" s="2">
        <f t="shared" si="43"/>
        <v>92.074121567289609</v>
      </c>
      <c r="K304" s="16">
        <f t="shared" si="44"/>
        <v>-5.8379460947313754E-4</v>
      </c>
      <c r="L304" s="16">
        <f t="shared" si="45"/>
        <v>3.2738100127327669E-3</v>
      </c>
      <c r="M304" s="16">
        <f t="shared" si="46"/>
        <v>-3.828197619376381E-4</v>
      </c>
    </row>
    <row r="305" spans="7:13" x14ac:dyDescent="0.25">
      <c r="G305" s="13">
        <v>184</v>
      </c>
      <c r="H305" s="2">
        <f t="shared" si="42"/>
        <v>108.6729477487776</v>
      </c>
      <c r="I305" s="2">
        <f t="shared" si="41"/>
        <v>29.441027881754895</v>
      </c>
      <c r="J305" s="2">
        <f t="shared" si="43"/>
        <v>92.039462768481371</v>
      </c>
      <c r="K305" s="16">
        <f t="shared" si="44"/>
        <v>-5.7436904796637732E-4</v>
      </c>
      <c r="L305" s="16">
        <f t="shared" si="45"/>
        <v>3.2087749073959186E-3</v>
      </c>
      <c r="M305" s="16">
        <f t="shared" si="46"/>
        <v>-3.7656454922405775E-4</v>
      </c>
    </row>
    <row r="306" spans="7:13" x14ac:dyDescent="0.25">
      <c r="G306" s="2">
        <v>185</v>
      </c>
      <c r="H306" s="2">
        <f t="shared" si="42"/>
        <v>108.61157238917207</v>
      </c>
      <c r="I306" s="2">
        <f t="shared" si="41"/>
        <v>29.533918915369</v>
      </c>
      <c r="J306" s="2">
        <f t="shared" si="43"/>
        <v>92.005383122001419</v>
      </c>
      <c r="K306" s="16">
        <f t="shared" si="44"/>
        <v>-5.650904250388461E-4</v>
      </c>
      <c r="L306" s="16">
        <f t="shared" si="45"/>
        <v>3.1452322287566802E-3</v>
      </c>
      <c r="M306" s="16">
        <f t="shared" si="46"/>
        <v>-3.7040926654000208E-4</v>
      </c>
    </row>
    <row r="307" spans="7:13" x14ac:dyDescent="0.25">
      <c r="G307" s="13">
        <v>186</v>
      </c>
      <c r="H307" s="2">
        <f t="shared" si="42"/>
        <v>108.55122261855507</v>
      </c>
      <c r="I307" s="2">
        <f t="shared" si="41"/>
        <v>29.625257729626288</v>
      </c>
      <c r="J307" s="2">
        <f t="shared" si="43"/>
        <v>91.971872950150839</v>
      </c>
      <c r="K307" s="16">
        <f t="shared" si="44"/>
        <v>-5.5595661809412756E-4</v>
      </c>
      <c r="L307" s="16">
        <f t="shared" si="45"/>
        <v>3.0831399034866708E-3</v>
      </c>
      <c r="M307" s="16">
        <f t="shared" si="46"/>
        <v>-3.6435239139625175E-4</v>
      </c>
    </row>
    <row r="308" spans="7:13" x14ac:dyDescent="0.25">
      <c r="G308" s="2">
        <v>187</v>
      </c>
      <c r="H308" s="2">
        <f t="shared" si="42"/>
        <v>108.4918812992222</v>
      </c>
      <c r="I308" s="2">
        <f t="shared" si="41"/>
        <v>29.715070262282417</v>
      </c>
      <c r="J308" s="2">
        <f t="shared" si="43"/>
        <v>91.938922736946139</v>
      </c>
      <c r="K308" s="16">
        <f t="shared" si="44"/>
        <v>-5.469655297911986E-4</v>
      </c>
      <c r="L308" s="16">
        <f t="shared" si="45"/>
        <v>3.0224573545810859E-3</v>
      </c>
      <c r="M308" s="16">
        <f t="shared" si="46"/>
        <v>-3.5839242209718096E-4</v>
      </c>
    </row>
    <row r="309" spans="7:13" x14ac:dyDescent="0.25">
      <c r="G309" s="13">
        <v>188</v>
      </c>
      <c r="H309" s="2">
        <f t="shared" si="42"/>
        <v>108.43353157984188</v>
      </c>
      <c r="I309" s="2">
        <f t="shared" si="41"/>
        <v>29.80338201767028</v>
      </c>
      <c r="J309" s="2">
        <f t="shared" si="43"/>
        <v>91.906523125416953</v>
      </c>
      <c r="K309" s="16">
        <f t="shared" si="44"/>
        <v>-5.3811508792695492E-4</v>
      </c>
      <c r="L309" s="16">
        <f t="shared" si="45"/>
        <v>2.9631454354913074E-3</v>
      </c>
      <c r="M309" s="16">
        <f t="shared" si="46"/>
        <v>-3.5252787753675842E-4</v>
      </c>
    </row>
    <row r="310" spans="7:13" x14ac:dyDescent="0.25">
      <c r="G310" s="2">
        <v>189</v>
      </c>
      <c r="H310" s="2">
        <f t="shared" si="42"/>
        <v>108.37615689067022</v>
      </c>
      <c r="I310" s="2">
        <f t="shared" si="41"/>
        <v>29.890218073942634</v>
      </c>
      <c r="J310" s="2">
        <f t="shared" si="43"/>
        <v>91.874664914948866</v>
      </c>
      <c r="K310" s="16">
        <f t="shared" si="44"/>
        <v>-5.294032453055722E-4</v>
      </c>
      <c r="L310" s="16">
        <f t="shared" si="45"/>
        <v>2.9051663677239874E-3</v>
      </c>
      <c r="M310" s="16">
        <f t="shared" si="46"/>
        <v>-3.4675729699345544E-4</v>
      </c>
    </row>
    <row r="311" spans="7:13" x14ac:dyDescent="0.25">
      <c r="G311" s="13">
        <v>190</v>
      </c>
      <c r="H311" s="2">
        <f t="shared" si="42"/>
        <v>108.31974093884554</v>
      </c>
      <c r="I311" s="2">
        <f t="shared" si="41"/>
        <v>29.975603090193452</v>
      </c>
      <c r="J311" s="2">
        <f t="shared" si="43"/>
        <v>91.843339058670821</v>
      </c>
      <c r="K311" s="16">
        <f t="shared" si="44"/>
        <v>-5.2082797960647229E-4</v>
      </c>
      <c r="L311" s="16">
        <f t="shared" si="45"/>
        <v>2.8484836816761784E-3</v>
      </c>
      <c r="M311" s="16">
        <f t="shared" si="46"/>
        <v>-3.4107923992216069E-4</v>
      </c>
    </row>
    <row r="312" spans="7:13" x14ac:dyDescent="0.25">
      <c r="G312" s="2">
        <v>191</v>
      </c>
      <c r="H312" s="2">
        <f t="shared" si="42"/>
        <v>108.26426770376165</v>
      </c>
      <c r="I312" s="2">
        <f t="shared" si="41"/>
        <v>30.059561313460563</v>
      </c>
      <c r="J312" s="2">
        <f t="shared" si="43"/>
        <v>91.812536660885954</v>
      </c>
      <c r="K312" s="16">
        <f t="shared" si="44"/>
        <v>-5.1238729324511244E-4</v>
      </c>
      <c r="L312" s="16">
        <f t="shared" si="45"/>
        <v>2.7930621605417229E-3</v>
      </c>
      <c r="M312" s="16">
        <f t="shared" si="46"/>
        <v>-3.3549228575001534E-4</v>
      </c>
    </row>
    <row r="313" spans="7:13" x14ac:dyDescent="0.25">
      <c r="G313" s="13">
        <v>192</v>
      </c>
      <c r="H313" s="2">
        <f t="shared" si="42"/>
        <v>108.20972143251839</v>
      </c>
      <c r="I313" s="2">
        <f t="shared" si="41"/>
        <v>30.142116585611241</v>
      </c>
      <c r="J313" s="2">
        <f t="shared" si="43"/>
        <v>91.782248974545411</v>
      </c>
      <c r="K313" s="16">
        <f t="shared" si="44"/>
        <v>-5.0407921322734317E-4</v>
      </c>
      <c r="L313" s="16">
        <f t="shared" si="45"/>
        <v>2.7388677870779339E-3</v>
      </c>
      <c r="M313" s="16">
        <f t="shared" si="46"/>
        <v>-3.2999503366868804E-4</v>
      </c>
    </row>
    <row r="314" spans="7:13" x14ac:dyDescent="0.25">
      <c r="G314" s="2">
        <v>193</v>
      </c>
      <c r="H314" s="2">
        <f t="shared" si="42"/>
        <v>108.15608663544839</v>
      </c>
      <c r="I314" s="2">
        <f t="shared" si="41"/>
        <v>30.223292350112441</v>
      </c>
      <c r="J314" s="2">
        <f t="shared" si="43"/>
        <v>91.752467398764551</v>
      </c>
      <c r="K314" s="16">
        <f t="shared" si="44"/>
        <v>-4.9590179099938511E-4</v>
      </c>
      <c r="L314" s="16">
        <f t="shared" si="45"/>
        <v>2.6858676930641583E-3</v>
      </c>
      <c r="M314" s="16">
        <f t="shared" si="46"/>
        <v>-3.2458610242518972E-4</v>
      </c>
    </row>
    <row r="315" spans="7:13" x14ac:dyDescent="0.25">
      <c r="G315" s="13">
        <v>194</v>
      </c>
      <c r="H315" s="2">
        <f t="shared" si="42"/>
        <v>108.10334808171825</v>
      </c>
      <c r="I315" s="2">
        <f t="shared" ref="I315:I378" si="47">($J$116-($G$116*H315)-($I$116*J314))/$H$116</f>
        <v>30.303111658688213</v>
      </c>
      <c r="J315" s="2">
        <f t="shared" si="43"/>
        <v>91.723183476380427</v>
      </c>
      <c r="K315" s="16">
        <f t="shared" si="44"/>
        <v>-4.8785310229494948E-4</v>
      </c>
      <c r="L315" s="16">
        <f t="shared" si="45"/>
        <v>2.6340301113231277E-3</v>
      </c>
      <c r="M315" s="16">
        <f t="shared" si="46"/>
        <v>-3.1926413011673351E-4</v>
      </c>
    </row>
    <row r="316" spans="7:13" x14ac:dyDescent="0.25">
      <c r="G316" s="2">
        <v>195</v>
      </c>
      <c r="H316" s="2">
        <f t="shared" si="42"/>
        <v>108.0514907950035</v>
      </c>
      <c r="I316" s="2">
        <f t="shared" si="47"/>
        <v>30.381597177865828</v>
      </c>
      <c r="J316" s="2">
        <f t="shared" si="43"/>
        <v>91.694388891550204</v>
      </c>
      <c r="K316" s="16">
        <f t="shared" si="44"/>
        <v>-4.7993124697496295E-4</v>
      </c>
      <c r="L316" s="16">
        <f t="shared" si="45"/>
        <v>2.583324330124257E-3</v>
      </c>
      <c r="M316" s="16">
        <f t="shared" si="46"/>
        <v>-3.1402777398166807E-4</v>
      </c>
    </row>
    <row r="317" spans="7:13" x14ac:dyDescent="0.25">
      <c r="G317" s="13">
        <v>196</v>
      </c>
      <c r="H317" s="2">
        <f t="shared" si="42"/>
        <v>108.00050004923571</v>
      </c>
      <c r="I317" s="2">
        <f t="shared" si="47"/>
        <v>30.458771195412375</v>
      </c>
      <c r="J317" s="2">
        <f t="shared" si="43"/>
        <v>91.666075467389703</v>
      </c>
      <c r="K317" s="16">
        <f t="shared" si="44"/>
        <v>-4.7213434886454503E-4</v>
      </c>
      <c r="L317" s="16">
        <f t="shared" si="45"/>
        <v>2.533720649839298E-3</v>
      </c>
      <c r="M317" s="16">
        <f t="shared" si="46"/>
        <v>-3.0887571019197528E-4</v>
      </c>
    </row>
    <row r="318" spans="7:13" x14ac:dyDescent="0.25">
      <c r="G318" s="2">
        <v>197</v>
      </c>
      <c r="H318" s="2">
        <f t="shared" si="42"/>
        <v>107.95036136442059</v>
      </c>
      <c r="I318" s="2">
        <f t="shared" si="47"/>
        <v>30.534655626663927</v>
      </c>
      <c r="J318" s="2">
        <f t="shared" si="43"/>
        <v>91.638235163651373</v>
      </c>
      <c r="K318" s="16">
        <f t="shared" si="44"/>
        <v>-4.644605555868886E-4</v>
      </c>
      <c r="L318" s="16">
        <f t="shared" si="45"/>
        <v>2.4851903417337758E-3</v>
      </c>
      <c r="M318" s="16">
        <f t="shared" si="46"/>
        <v>-3.0380663364600524E-4</v>
      </c>
    </row>
    <row r="319" spans="7:13" x14ac:dyDescent="0.25">
      <c r="G319" s="13">
        <v>198</v>
      </c>
      <c r="H319" s="2">
        <f t="shared" si="42"/>
        <v>107.90106050252621</v>
      </c>
      <c r="I319" s="2">
        <f t="shared" si="47"/>
        <v>30.609272020748865</v>
      </c>
      <c r="J319" s="2">
        <f t="shared" si="43"/>
        <v>91.610860074441078</v>
      </c>
      <c r="K319" s="16">
        <f t="shared" si="44"/>
        <v>-4.5690803838972636E-4</v>
      </c>
      <c r="L319" s="16">
        <f t="shared" si="45"/>
        <v>2.4377056087566597E-3</v>
      </c>
      <c r="M319" s="16">
        <f t="shared" si="46"/>
        <v>-2.9881925776104355E-4</v>
      </c>
    </row>
    <row r="320" spans="7:13" x14ac:dyDescent="0.25">
      <c r="G320" s="2">
        <v>199</v>
      </c>
      <c r="H320" s="2">
        <f t="shared" si="42"/>
        <v>107.85258346343974</v>
      </c>
      <c r="I320" s="2">
        <f t="shared" si="47"/>
        <v>30.682641566707254</v>
      </c>
      <c r="J320" s="2">
        <f t="shared" si="43"/>
        <v>91.583942425973049</v>
      </c>
      <c r="K320" s="16">
        <f t="shared" si="44"/>
        <v>-4.4947499197269452E-4</v>
      </c>
      <c r="L320" s="16">
        <f t="shared" si="45"/>
        <v>2.391239548227168E-3</v>
      </c>
      <c r="M320" s="16">
        <f t="shared" si="46"/>
        <v>-2.9391231426607477E-4</v>
      </c>
    </row>
    <row r="321" spans="7:13" x14ac:dyDescent="0.25">
      <c r="G321" s="13">
        <v>200</v>
      </c>
      <c r="H321" s="2">
        <f t="shared" si="42"/>
        <v>107.80491648099172</v>
      </c>
      <c r="I321" s="2">
        <f t="shared" si="47"/>
        <v>30.75478509950802</v>
      </c>
      <c r="J321" s="2">
        <f t="shared" si="43"/>
        <v>91.557474574362317</v>
      </c>
      <c r="K321" s="16">
        <f t="shared" si="44"/>
        <v>-4.4215963430968233E-4</v>
      </c>
      <c r="L321" s="16">
        <f t="shared" si="45"/>
        <v>2.3457661163081862E-3</v>
      </c>
      <c r="M321" s="16">
        <f t="shared" si="46"/>
        <v>-2.8908455299556563E-4</v>
      </c>
    </row>
    <row r="322" spans="7:13" x14ac:dyDescent="0.25">
      <c r="G322" s="2">
        <v>201</v>
      </c>
      <c r="H322" s="2">
        <f t="shared" si="42"/>
        <v>107.7580460190469</v>
      </c>
      <c r="I322" s="2">
        <f t="shared" si="47"/>
        <v>30.825723105965448</v>
      </c>
      <c r="J322" s="2">
        <f t="shared" si="43"/>
        <v>91.531449003454085</v>
      </c>
      <c r="K322" s="16">
        <f t="shared" si="44"/>
        <v>-4.3496020646602778E-4</v>
      </c>
      <c r="L322" s="16">
        <f t="shared" si="45"/>
        <v>2.3012600941614333E-3</v>
      </c>
      <c r="M322" s="16">
        <f t="shared" si="46"/>
        <v>-2.8433474168260381E-4</v>
      </c>
    </row>
    <row r="323" spans="7:13" x14ac:dyDescent="0.25">
      <c r="G323" s="13">
        <v>202</v>
      </c>
      <c r="H323" s="2">
        <f t="shared" si="42"/>
        <v>107.71195876766035</v>
      </c>
      <c r="I323" s="2">
        <f t="shared" si="47"/>
        <v>30.895475730556882</v>
      </c>
      <c r="J323" s="2">
        <f t="shared" si="43"/>
        <v>91.505858322689349</v>
      </c>
      <c r="K323" s="16">
        <f t="shared" si="44"/>
        <v>-4.2787497241568852E-4</v>
      </c>
      <c r="L323" s="16">
        <f t="shared" si="45"/>
        <v>2.2576970557033941E-3</v>
      </c>
      <c r="M323" s="16">
        <f t="shared" si="46"/>
        <v>-2.796616657536015E-4</v>
      </c>
    </row>
    <row r="324" spans="7:13" x14ac:dyDescent="0.25">
      <c r="G324" s="2">
        <v>203</v>
      </c>
      <c r="H324" s="2">
        <f t="shared" si="42"/>
        <v>107.66664163929772</v>
      </c>
      <c r="I324" s="2">
        <f t="shared" si="47"/>
        <v>30.96406278114333</v>
      </c>
      <c r="J324" s="2">
        <f t="shared" si="43"/>
        <v>91.480695265006077</v>
      </c>
      <c r="K324" s="16">
        <f t="shared" si="44"/>
        <v>-4.2090221885481043E-4</v>
      </c>
      <c r="L324" s="16">
        <f t="shared" si="45"/>
        <v>2.2150533368707807E-3</v>
      </c>
      <c r="M324" s="16">
        <f t="shared" si="46"/>
        <v>-2.7506412812428635E-4</v>
      </c>
    </row>
    <row r="325" spans="7:13" x14ac:dyDescent="0.25">
      <c r="G325" s="13">
        <v>204</v>
      </c>
      <c r="H325" s="2">
        <f t="shared" si="42"/>
        <v>107.62208176511891</v>
      </c>
      <c r="I325" s="2">
        <f t="shared" si="47"/>
        <v>31.03150373459416</v>
      </c>
      <c r="J325" s="2">
        <f t="shared" si="43"/>
        <v>91.455952684775752</v>
      </c>
      <c r="K325" s="16">
        <f t="shared" si="44"/>
        <v>-4.1404025501073509E-4</v>
      </c>
      <c r="L325" s="16">
        <f t="shared" si="45"/>
        <v>2.1733060062973028E-3</v>
      </c>
      <c r="M325" s="16">
        <f t="shared" si="46"/>
        <v>-2.7054094899218995E-4</v>
      </c>
    </row>
    <row r="326" spans="7:13" x14ac:dyDescent="0.25">
      <c r="G326" s="2">
        <v>205</v>
      </c>
      <c r="H326" s="2">
        <f t="shared" si="42"/>
        <v>107.57826649132338</v>
      </c>
      <c r="I326" s="2">
        <f t="shared" si="47"/>
        <v>31.097817742318245</v>
      </c>
      <c r="J326" s="2">
        <f t="shared" si="43"/>
        <v>91.431623555773967</v>
      </c>
      <c r="K326" s="16">
        <f t="shared" si="44"/>
        <v>-4.0728741245393195E-4</v>
      </c>
      <c r="L326" s="16">
        <f t="shared" si="45"/>
        <v>2.1324328373641434E-3</v>
      </c>
      <c r="M326" s="16">
        <f t="shared" si="46"/>
        <v>-2.6609096563777116E-4</v>
      </c>
    </row>
    <row r="327" spans="7:13" x14ac:dyDescent="0.25">
      <c r="G327" s="13">
        <v>206</v>
      </c>
      <c r="H327" s="2">
        <f t="shared" si="42"/>
        <v>107.53518337555715</v>
      </c>
      <c r="I327" s="2">
        <f t="shared" si="47"/>
        <v>31.163023635702196</v>
      </c>
      <c r="J327" s="2">
        <f t="shared" si="43"/>
        <v>91.407700969185399</v>
      </c>
      <c r="K327" s="16">
        <f t="shared" si="44"/>
        <v>-4.006420448994689E-4</v>
      </c>
      <c r="L327" s="16">
        <f t="shared" si="45"/>
        <v>2.0924122814978338E-3</v>
      </c>
      <c r="M327" s="16">
        <f t="shared" si="46"/>
        <v>-2.6171303221632483E-4</v>
      </c>
    </row>
    <row r="328" spans="7:13" x14ac:dyDescent="0.25">
      <c r="G328" s="2">
        <v>207</v>
      </c>
      <c r="H328" s="2">
        <f t="shared" si="42"/>
        <v>107.49282018337925</v>
      </c>
      <c r="I328" s="2">
        <f t="shared" si="47"/>
        <v>31.22713993145814</v>
      </c>
      <c r="J328" s="2">
        <f t="shared" si="43"/>
        <v>91.384178131641761</v>
      </c>
      <c r="K328" s="16">
        <f t="shared" si="44"/>
        <v>-3.9410252801658511E-4</v>
      </c>
      <c r="L328" s="16">
        <f t="shared" si="45"/>
        <v>2.0532234427064477E-3</v>
      </c>
      <c r="M328" s="16">
        <f t="shared" si="46"/>
        <v>-2.5740601956010853E-4</v>
      </c>
    </row>
    <row r="329" spans="7:13" x14ac:dyDescent="0.25">
      <c r="G329" s="13">
        <v>208</v>
      </c>
      <c r="H329" s="2">
        <f t="shared" si="42"/>
        <v>107.4511648847876</v>
      </c>
      <c r="I329" s="2">
        <f t="shared" si="47"/>
        <v>31.29018483688191</v>
      </c>
      <c r="J329" s="2">
        <f t="shared" si="43"/>
        <v>91.361048363292653</v>
      </c>
      <c r="K329" s="16">
        <f t="shared" si="44"/>
        <v>-3.876672592271447E-4</v>
      </c>
      <c r="L329" s="16">
        <f t="shared" si="45"/>
        <v>2.0148460532408881E-3</v>
      </c>
      <c r="M329" s="16">
        <f t="shared" si="46"/>
        <v>-2.5316881497608782E-4</v>
      </c>
    </row>
    <row r="330" spans="7:13" x14ac:dyDescent="0.25">
      <c r="G330" s="2">
        <v>209</v>
      </c>
      <c r="H330" s="2">
        <f t="shared" si="42"/>
        <v>107.41020565080274</v>
      </c>
      <c r="I330" s="2">
        <f t="shared" si="47"/>
        <v>31.352176255023444</v>
      </c>
      <c r="J330" s="2">
        <f t="shared" si="43"/>
        <v>91.338305095908723</v>
      </c>
      <c r="K330" s="16">
        <f t="shared" si="44"/>
        <v>-3.8133465750941171E-4</v>
      </c>
      <c r="L330" s="16">
        <f t="shared" si="45"/>
        <v>1.9772604503523732E-3</v>
      </c>
      <c r="M330" s="16">
        <f t="shared" si="46"/>
        <v>-2.4900032204504984E-4</v>
      </c>
    </row>
    <row r="331" spans="7:13" x14ac:dyDescent="0.25">
      <c r="G331" s="13">
        <v>210</v>
      </c>
      <c r="H331" s="2">
        <f t="shared" si="42"/>
        <v>107.36993085010877</v>
      </c>
      <c r="I331" s="2">
        <f t="shared" si="47"/>
        <v>31.413131789770741</v>
      </c>
      <c r="J331" s="2">
        <f t="shared" si="43"/>
        <v>91.315941871016491</v>
      </c>
      <c r="K331" s="16">
        <f t="shared" si="44"/>
        <v>-3.7510316319556248E-4</v>
      </c>
      <c r="L331" s="16">
        <f t="shared" si="45"/>
        <v>1.9404475540750229E-3</v>
      </c>
      <c r="M331" s="16">
        <f t="shared" si="46"/>
        <v>-2.4489946042301582E-4</v>
      </c>
    </row>
    <row r="332" spans="7:13" x14ac:dyDescent="0.25">
      <c r="G332" s="2">
        <v>211</v>
      </c>
      <c r="H332" s="2">
        <f t="shared" si="42"/>
        <v>107.33032904575037</v>
      </c>
      <c r="I332" s="2">
        <f t="shared" si="47"/>
        <v>31.473068750848906</v>
      </c>
      <c r="J332" s="2">
        <f t="shared" si="43"/>
        <v>91.293952338064216</v>
      </c>
      <c r="K332" s="16">
        <f t="shared" si="44"/>
        <v>-3.6897123777117385E-4</v>
      </c>
      <c r="L332" s="16">
        <f t="shared" si="45"/>
        <v>1.9043888459891092E-3</v>
      </c>
      <c r="M332" s="16">
        <f t="shared" si="46"/>
        <v>-2.4086516564479307E-4</v>
      </c>
    </row>
    <row r="333" spans="7:13" x14ac:dyDescent="0.25">
      <c r="G333" s="13">
        <v>212</v>
      </c>
      <c r="H333" s="2">
        <f t="shared" si="42"/>
        <v>107.29138899188501</v>
      </c>
      <c r="I333" s="2">
        <f t="shared" si="47"/>
        <v>31.532004158735564</v>
      </c>
      <c r="J333" s="2">
        <f t="shared" si="43"/>
        <v>91.272330252618673</v>
      </c>
      <c r="K333" s="16">
        <f t="shared" si="44"/>
        <v>-3.6293736367142752E-4</v>
      </c>
      <c r="L333" s="16">
        <f t="shared" si="45"/>
        <v>1.8690663489060334E-3</v>
      </c>
      <c r="M333" s="16">
        <f t="shared" si="46"/>
        <v>-2.3689638892420564E-4</v>
      </c>
    </row>
    <row r="334" spans="7:13" x14ac:dyDescent="0.25">
      <c r="G334" s="2">
        <v>213</v>
      </c>
      <c r="H334" s="2">
        <f t="shared" ref="H334:H397" si="48">($J$115-($H$115*I333)-($I$115*J333))/$G$115</f>
        <v>107.2530996305893</v>
      </c>
      <c r="I334" s="2">
        <f t="shared" si="47"/>
        <v>31.589954749494463</v>
      </c>
      <c r="J334" s="2">
        <f t="shared" ref="J334:J397" si="49">($J$117-($G$117*H334)-($H$117*I334))/$I$117</f>
        <v>91.251069474591674</v>
      </c>
      <c r="K334" s="16">
        <f t="shared" ref="K334:K397" si="50">(H334-H333)/H334</f>
        <v>-3.5700004407882024E-4</v>
      </c>
      <c r="L334" s="16">
        <f t="shared" ref="L334:L397" si="51">(I334-I333)/I334</f>
        <v>1.8344626074472902E-3</v>
      </c>
      <c r="M334" s="16">
        <f t="shared" ref="M334:M397" si="52">(J334-J333)/J334</f>
        <v>-2.3299209696297363E-4</v>
      </c>
    </row>
    <row r="335" spans="7:13" x14ac:dyDescent="0.25">
      <c r="G335" s="13">
        <v>214</v>
      </c>
      <c r="H335" s="2">
        <f t="shared" si="48"/>
        <v>107.21545008871914</v>
      </c>
      <c r="I335" s="2">
        <f t="shared" si="47"/>
        <v>31.646936979527709</v>
      </c>
      <c r="J335" s="2">
        <f t="shared" si="49"/>
        <v>91.230163966496676</v>
      </c>
      <c r="K335" s="16">
        <f t="shared" si="50"/>
        <v>-3.5115780271418104E-4</v>
      </c>
      <c r="L335" s="16">
        <f t="shared" si="51"/>
        <v>1.8005606694293046E-3</v>
      </c>
      <c r="M335" s="16">
        <f t="shared" si="52"/>
        <v>-2.2915127175125274E-4</v>
      </c>
    </row>
    <row r="336" spans="7:13" x14ac:dyDescent="0.25">
      <c r="G336" s="2">
        <v>215</v>
      </c>
      <c r="H336" s="2">
        <f t="shared" si="48"/>
        <v>107.17842967482173</v>
      </c>
      <c r="I336" s="2">
        <f t="shared" si="47"/>
        <v>31.70296703024923</v>
      </c>
      <c r="J336" s="2">
        <f t="shared" si="49"/>
        <v>91.209607791734157</v>
      </c>
      <c r="K336" s="16">
        <f t="shared" si="50"/>
        <v>-3.4540918363637539E-4</v>
      </c>
      <c r="L336" s="16">
        <f t="shared" si="51"/>
        <v>1.7673440680823411E-3</v>
      </c>
      <c r="M336" s="16">
        <f t="shared" si="52"/>
        <v>-2.2537291037864928E-4</v>
      </c>
    </row>
    <row r="337" spans="7:13" x14ac:dyDescent="0.25">
      <c r="G337" s="13">
        <v>216</v>
      </c>
      <c r="H337" s="2">
        <f t="shared" si="48"/>
        <v>107.14202787609969</v>
      </c>
      <c r="I337" s="2">
        <f t="shared" si="47"/>
        <v>31.758060812679748</v>
      </c>
      <c r="J337" s="2">
        <f t="shared" si="49"/>
        <v>91.1893951129058</v>
      </c>
      <c r="K337" s="16">
        <f t="shared" si="50"/>
        <v>-3.3975275103188053E-4</v>
      </c>
      <c r="L337" s="16">
        <f t="shared" si="51"/>
        <v>1.7347968049900957E-3</v>
      </c>
      <c r="M337" s="16">
        <f t="shared" si="52"/>
        <v>-2.2165602484073522E-4</v>
      </c>
    </row>
    <row r="338" spans="7:13" x14ac:dyDescent="0.25">
      <c r="G338" s="2">
        <v>217</v>
      </c>
      <c r="H338" s="2">
        <f t="shared" si="48"/>
        <v>107.10623435542561</v>
      </c>
      <c r="I338" s="2">
        <f t="shared" si="47"/>
        <v>31.812233971965057</v>
      </c>
      <c r="J338" s="2">
        <f t="shared" si="49"/>
        <v>91.169520190156888</v>
      </c>
      <c r="K338" s="16">
        <f t="shared" si="50"/>
        <v>-3.341870890101281E-4</v>
      </c>
      <c r="L338" s="16">
        <f t="shared" si="51"/>
        <v>1.702903333763035E-3</v>
      </c>
      <c r="M338" s="16">
        <f t="shared" si="52"/>
        <v>-2.1799964184803801E-4</v>
      </c>
    </row>
    <row r="339" spans="7:13" x14ac:dyDescent="0.25">
      <c r="G339" s="13">
        <v>218</v>
      </c>
      <c r="H339" s="2">
        <f t="shared" si="48"/>
        <v>107.07103894840662</v>
      </c>
      <c r="I339" s="2">
        <f t="shared" si="47"/>
        <v>31.865501891818802</v>
      </c>
      <c r="J339" s="2">
        <f t="shared" si="49"/>
        <v>91.149977379546357</v>
      </c>
      <c r="K339" s="16">
        <f t="shared" si="50"/>
        <v>-3.2871080139558879E-4</v>
      </c>
      <c r="L339" s="16">
        <f t="shared" si="51"/>
        <v>1.6716485443909238E-3</v>
      </c>
      <c r="M339" s="16">
        <f t="shared" si="52"/>
        <v>-2.1440280263762754E-4</v>
      </c>
    </row>
    <row r="340" spans="7:13" x14ac:dyDescent="0.25">
      <c r="G340" s="2">
        <v>219</v>
      </c>
      <c r="H340" s="2">
        <f t="shared" si="48"/>
        <v>107.03643166049793</v>
      </c>
      <c r="I340" s="2">
        <f t="shared" si="47"/>
        <v>31.917879698891191</v>
      </c>
      <c r="J340" s="2">
        <f t="shared" si="49"/>
        <v>91.13076113144389</v>
      </c>
      <c r="K340" s="16">
        <f t="shared" si="50"/>
        <v>-3.2332251152082122E-4</v>
      </c>
      <c r="L340" s="16">
        <f t="shared" si="51"/>
        <v>1.6410177482500141E-3</v>
      </c>
      <c r="M340" s="16">
        <f t="shared" si="52"/>
        <v>-2.1086456278741965E-4</v>
      </c>
    </row>
    <row r="341" spans="7:13" x14ac:dyDescent="0.25">
      <c r="G341" s="13">
        <v>220</v>
      </c>
      <c r="H341" s="2">
        <f t="shared" si="48"/>
        <v>107.00240266416472</v>
      </c>
      <c r="I341" s="2">
        <f t="shared" si="47"/>
        <v>31.969382267064447</v>
      </c>
      <c r="J341" s="2">
        <f t="shared" si="49"/>
        <v>91.111865988954179</v>
      </c>
      <c r="K341" s="16">
        <f t="shared" si="50"/>
        <v>-3.180208620175387E-4</v>
      </c>
      <c r="L341" s="16">
        <f t="shared" si="51"/>
        <v>1.6109966637145297E-3</v>
      </c>
      <c r="M341" s="16">
        <f t="shared" si="52"/>
        <v>-2.0738399202582431E-4</v>
      </c>
    </row>
    <row r="342" spans="7:13" x14ac:dyDescent="0.25">
      <c r="G342" s="2">
        <v>221</v>
      </c>
      <c r="H342" s="2">
        <f t="shared" si="48"/>
        <v>106.96894229609137</v>
      </c>
      <c r="I342" s="2">
        <f t="shared" si="47"/>
        <v>32.020024221676479</v>
      </c>
      <c r="J342" s="2">
        <f t="shared" si="49"/>
        <v>91.093286586367256</v>
      </c>
      <c r="K342" s="16">
        <f t="shared" si="50"/>
        <v>-3.1280451461070525E-4</v>
      </c>
      <c r="L342" s="16">
        <f t="shared" si="51"/>
        <v>1.58157140236483E-3</v>
      </c>
      <c r="M342" s="16">
        <f t="shared" si="52"/>
        <v>-2.0396017404978938E-4</v>
      </c>
    </row>
    <row r="343" spans="7:13" x14ac:dyDescent="0.25">
      <c r="G343" s="13">
        <v>222</v>
      </c>
      <c r="H343" s="2">
        <f t="shared" si="48"/>
        <v>106.93604105443734</v>
      </c>
      <c r="I343" s="2">
        <f t="shared" si="47"/>
        <v>32.069819943674233</v>
      </c>
      <c r="J343" s="2">
        <f t="shared" si="49"/>
        <v>91.075017647634738</v>
      </c>
      <c r="K343" s="16">
        <f t="shared" si="50"/>
        <v>-3.0767214990951464E-4</v>
      </c>
      <c r="L343" s="16">
        <f t="shared" si="51"/>
        <v>1.5527284557634636E-3</v>
      </c>
      <c r="M343" s="16">
        <f t="shared" si="52"/>
        <v>-2.0059220634137081E-4</v>
      </c>
    </row>
    <row r="344" spans="7:13" x14ac:dyDescent="0.25">
      <c r="G344" s="2">
        <v>223</v>
      </c>
      <c r="H344" s="2">
        <f t="shared" si="48"/>
        <v>106.90368959613883</v>
      </c>
      <c r="I344" s="2">
        <f t="shared" si="47"/>
        <v>32.118783573697478</v>
      </c>
      <c r="J344" s="2">
        <f t="shared" si="49"/>
        <v>91.057053984871558</v>
      </c>
      <c r="K344" s="16">
        <f t="shared" si="50"/>
        <v>-3.0262246720131366E-4</v>
      </c>
      <c r="L344" s="16">
        <f t="shared" si="51"/>
        <v>1.524454682752736E-3</v>
      </c>
      <c r="M344" s="16">
        <f t="shared" si="52"/>
        <v>-1.9727919998558185E-4</v>
      </c>
    </row>
    <row r="345" spans="7:13" x14ac:dyDescent="0.25">
      <c r="G345" s="13">
        <v>224</v>
      </c>
      <c r="H345" s="2">
        <f t="shared" si="48"/>
        <v>106.87187873425569</v>
      </c>
      <c r="I345" s="2">
        <f t="shared" si="47"/>
        <v>32.166929016094429</v>
      </c>
      <c r="J345" s="2">
        <f t="shared" si="49"/>
        <v>91.03939049688276</v>
      </c>
      <c r="K345" s="16">
        <f t="shared" si="50"/>
        <v>-2.9765418424283931E-4</v>
      </c>
      <c r="L345" s="16">
        <f t="shared" si="51"/>
        <v>1.4967372972676946E-3</v>
      </c>
      <c r="M345" s="16">
        <f t="shared" si="52"/>
        <v>-1.9402027948993433E-4</v>
      </c>
    </row>
    <row r="346" spans="7:13" x14ac:dyDescent="0.25">
      <c r="G346" s="2">
        <v>225</v>
      </c>
      <c r="H346" s="2">
        <f t="shared" si="48"/>
        <v>106.84059943536255</v>
      </c>
      <c r="I346" s="2">
        <f t="shared" si="47"/>
        <v>32.214269942869954</v>
      </c>
      <c r="J346" s="2">
        <f t="shared" si="49"/>
        <v>91.022022167715008</v>
      </c>
      <c r="K346" s="16">
        <f t="shared" si="50"/>
        <v>-2.9276603705375912E-4</v>
      </c>
      <c r="L346" s="16">
        <f t="shared" si="51"/>
        <v>1.4695638566226106E-3</v>
      </c>
      <c r="M346" s="16">
        <f t="shared" si="52"/>
        <v>-1.9081458260452098E-4</v>
      </c>
    </row>
    <row r="347" spans="7:13" x14ac:dyDescent="0.25">
      <c r="G347" s="13">
        <v>226</v>
      </c>
      <c r="H347" s="2">
        <f t="shared" si="48"/>
        <v>106.80984281698355</v>
      </c>
      <c r="I347" s="2">
        <f t="shared" si="47"/>
        <v>32.260819797568338</v>
      </c>
      <c r="J347" s="2">
        <f t="shared" si="49"/>
        <v>91.004944065231982</v>
      </c>
      <c r="K347" s="16">
        <f t="shared" si="50"/>
        <v>-2.8795677971085861E-4</v>
      </c>
      <c r="L347" s="16">
        <f t="shared" si="51"/>
        <v>1.4429222502861658E-3</v>
      </c>
      <c r="M347" s="16">
        <f t="shared" si="52"/>
        <v>-1.8766126014851126E-4</v>
      </c>
    </row>
    <row r="348" spans="7:13" x14ac:dyDescent="0.25">
      <c r="G348" s="2">
        <v>227</v>
      </c>
      <c r="H348" s="2">
        <f t="shared" si="48"/>
        <v>106.77960014507002</v>
      </c>
      <c r="I348" s="2">
        <f t="shared" si="47"/>
        <v>32.306591799090711</v>
      </c>
      <c r="J348" s="2">
        <f t="shared" si="49"/>
        <v>90.988151339714008</v>
      </c>
      <c r="K348" s="16">
        <f t="shared" si="50"/>
        <v>-2.8322518414041105E-4</v>
      </c>
      <c r="L348" s="16">
        <f t="shared" si="51"/>
        <v>1.4168006890674584E-3</v>
      </c>
      <c r="M348" s="16">
        <f t="shared" si="52"/>
        <v>-1.8455947582972596E-4</v>
      </c>
    </row>
    <row r="349" spans="7:13" x14ac:dyDescent="0.25">
      <c r="G349" s="13">
        <v>228</v>
      </c>
      <c r="H349" s="2">
        <f t="shared" si="48"/>
        <v>106.74986283152015</v>
      </c>
      <c r="I349" s="2">
        <f t="shared" si="47"/>
        <v>32.35159894544892</v>
      </c>
      <c r="J349" s="2">
        <f t="shared" si="49"/>
        <v>90.971639222480704</v>
      </c>
      <c r="K349" s="16">
        <f t="shared" si="50"/>
        <v>-2.7857003991477272E-4</v>
      </c>
      <c r="L349" s="16">
        <f t="shared" si="51"/>
        <v>1.3911876947442356E-3</v>
      </c>
      <c r="M349" s="16">
        <f t="shared" si="52"/>
        <v>-1.8150840607502258E-4</v>
      </c>
    </row>
    <row r="350" spans="7:13" x14ac:dyDescent="0.25">
      <c r="G350" s="2">
        <v>229</v>
      </c>
      <c r="H350" s="2">
        <f t="shared" si="48"/>
        <v>106.72062243174022</v>
      </c>
      <c r="I350" s="2">
        <f t="shared" si="47"/>
        <v>32.395854017456656</v>
      </c>
      <c r="J350" s="2">
        <f t="shared" si="49"/>
        <v>90.955403024536835</v>
      </c>
      <c r="K350" s="16">
        <f t="shared" si="50"/>
        <v>-2.739901540456734E-4</v>
      </c>
      <c r="L350" s="16">
        <f t="shared" si="51"/>
        <v>1.3660720900856426E-3</v>
      </c>
      <c r="M350" s="16">
        <f t="shared" si="52"/>
        <v>-1.785072398556526E-4</v>
      </c>
    </row>
    <row r="351" spans="7:13" x14ac:dyDescent="0.25">
      <c r="G351" s="13">
        <v>230</v>
      </c>
      <c r="H351" s="2">
        <f t="shared" si="48"/>
        <v>106.69187064224676</v>
      </c>
      <c r="I351" s="2">
        <f t="shared" si="47"/>
        <v>32.439369582358779</v>
      </c>
      <c r="J351" s="2">
        <f t="shared" si="49"/>
        <v>90.939438135240835</v>
      </c>
      <c r="K351" s="16">
        <f t="shared" si="50"/>
        <v>-2.6948435077943622E-4</v>
      </c>
      <c r="L351" s="16">
        <f t="shared" si="51"/>
        <v>1.3414429892554785E-3</v>
      </c>
      <c r="M351" s="16">
        <f t="shared" si="52"/>
        <v>-1.755551785162613E-4</v>
      </c>
    </row>
    <row r="352" spans="7:13" x14ac:dyDescent="0.25">
      <c r="G352" s="2">
        <v>231</v>
      </c>
      <c r="H352" s="2">
        <f t="shared" si="48"/>
        <v>106.66359929830821</v>
      </c>
      <c r="I352" s="2">
        <f t="shared" si="47"/>
        <v>32.482157997400066</v>
      </c>
      <c r="J352" s="2">
        <f t="shared" si="49"/>
        <v>90.923740020995453</v>
      </c>
      <c r="K352" s="16">
        <f t="shared" si="50"/>
        <v>-2.6505147139723622E-4</v>
      </c>
      <c r="L352" s="16">
        <f t="shared" si="51"/>
        <v>1.3172897885882879E-3</v>
      </c>
      <c r="M352" s="16">
        <f t="shared" si="52"/>
        <v>-1.7265143560698992E-4</v>
      </c>
    </row>
    <row r="353" spans="7:13" x14ac:dyDescent="0.25">
      <c r="G353" s="13">
        <v>232</v>
      </c>
      <c r="H353" s="2">
        <f t="shared" si="48"/>
        <v>106.63580037162674</v>
      </c>
      <c r="I353" s="2">
        <f t="shared" si="47"/>
        <v>32.524231413334427</v>
      </c>
      <c r="J353" s="2">
        <f t="shared" si="49"/>
        <v>90.908304223960371</v>
      </c>
      <c r="K353" s="16">
        <f t="shared" si="50"/>
        <v>-2.6069037400751414E-4</v>
      </c>
      <c r="L353" s="16">
        <f t="shared" si="51"/>
        <v>1.2936021577165246E-3</v>
      </c>
      <c r="M353" s="16">
        <f t="shared" si="52"/>
        <v>-1.6979523671516492E-4</v>
      </c>
    </row>
    <row r="354" spans="7:13" x14ac:dyDescent="0.25">
      <c r="G354" s="2">
        <v>233</v>
      </c>
      <c r="H354" s="2">
        <f t="shared" si="48"/>
        <v>106.60846596805814</v>
      </c>
      <c r="I354" s="2">
        <f t="shared" si="47"/>
        <v>32.565601777875344</v>
      </c>
      <c r="J354" s="2">
        <f t="shared" si="49"/>
        <v>90.893126360786212</v>
      </c>
      <c r="K354" s="16">
        <f t="shared" si="50"/>
        <v>-2.563999333485595E-4</v>
      </c>
      <c r="L354" s="16">
        <f t="shared" si="51"/>
        <v>1.2703700310253022E-3</v>
      </c>
      <c r="M354" s="16">
        <f t="shared" si="52"/>
        <v>-1.6698581930071451E-4</v>
      </c>
    </row>
    <row r="355" spans="7:13" x14ac:dyDescent="0.25">
      <c r="G355" s="13">
        <v>234</v>
      </c>
      <c r="H355" s="2">
        <f t="shared" si="48"/>
        <v>106.58158832537026</v>
      </c>
      <c r="I355" s="2">
        <f t="shared" si="47"/>
        <v>32.606280839088718</v>
      </c>
      <c r="J355" s="2">
        <f t="shared" si="49"/>
        <v>90.878202121369881</v>
      </c>
      <c r="K355" s="16">
        <f t="shared" si="50"/>
        <v>-2.5217904058463808E-4</v>
      </c>
      <c r="L355" s="16">
        <f t="shared" si="51"/>
        <v>1.247583599433649E-3</v>
      </c>
      <c r="M355" s="16">
        <f t="shared" si="52"/>
        <v>-1.6422243253007209E-4</v>
      </c>
    </row>
    <row r="356" spans="7:13" x14ac:dyDescent="0.25">
      <c r="G356" s="2">
        <v>235</v>
      </c>
      <c r="H356" s="2">
        <f t="shared" si="48"/>
        <v>106.55515981103872</v>
      </c>
      <c r="I356" s="2">
        <f t="shared" si="47"/>
        <v>32.646280148728906</v>
      </c>
      <c r="J356" s="2">
        <f t="shared" si="49"/>
        <v>90.863527267630587</v>
      </c>
      <c r="K356" s="16">
        <f t="shared" si="50"/>
        <v>-2.480266031078114E-4</v>
      </c>
      <c r="L356" s="16">
        <f t="shared" si="51"/>
        <v>1.225233302476103E-3</v>
      </c>
      <c r="M356" s="16">
        <f t="shared" si="52"/>
        <v>-1.6150433711504815E-4</v>
      </c>
    </row>
    <row r="357" spans="7:13" x14ac:dyDescent="0.25">
      <c r="G357" s="13">
        <v>236</v>
      </c>
      <c r="H357" s="2">
        <f t="shared" si="48"/>
        <v>106.52917292007945</v>
      </c>
      <c r="I357" s="2">
        <f t="shared" si="47"/>
        <v>32.68561106551924</v>
      </c>
      <c r="J357" s="2">
        <f t="shared" si="49"/>
        <v>90.849097632306297</v>
      </c>
      <c r="K357" s="16">
        <f t="shared" si="50"/>
        <v>-2.4394154433893822E-4</v>
      </c>
      <c r="L357" s="16">
        <f t="shared" si="51"/>
        <v>1.2033098206881926E-3</v>
      </c>
      <c r="M357" s="16">
        <f t="shared" si="52"/>
        <v>-1.5883080515220795E-4</v>
      </c>
    </row>
    <row r="358" spans="7:13" x14ac:dyDescent="0.25">
      <c r="G358" s="2">
        <v>237</v>
      </c>
      <c r="H358" s="2">
        <f t="shared" si="48"/>
        <v>106.50362027291749</v>
      </c>
      <c r="I358" s="2">
        <f t="shared" si="47"/>
        <v>32.724284758377536</v>
      </c>
      <c r="J358" s="2">
        <f t="shared" si="49"/>
        <v>90.834909117770437</v>
      </c>
      <c r="K358" s="16">
        <f t="shared" si="50"/>
        <v>-2.3992280352986875E-4</v>
      </c>
      <c r="L358" s="16">
        <f t="shared" si="51"/>
        <v>1.1818040682583795E-3</v>
      </c>
      <c r="M358" s="16">
        <f t="shared" si="52"/>
        <v>-1.5620111996219574E-4</v>
      </c>
    </row>
    <row r="359" spans="7:13" x14ac:dyDescent="0.25">
      <c r="G359" s="13">
        <v>238</v>
      </c>
      <c r="H359" s="2">
        <f t="shared" si="48"/>
        <v>106.4784946132913</v>
      </c>
      <c r="I359" s="2">
        <f t="shared" si="47"/>
        <v>32.762312209587769</v>
      </c>
      <c r="J359" s="2">
        <f t="shared" si="49"/>
        <v>90.82095769486817</v>
      </c>
      <c r="K359" s="16">
        <f t="shared" si="50"/>
        <v>-2.3596933556804456E-4</v>
      </c>
      <c r="L359" s="16">
        <f t="shared" si="51"/>
        <v>1.1607071859569367E-3</v>
      </c>
      <c r="M359" s="16">
        <f t="shared" si="52"/>
        <v>-1.5361457593454677E-4</v>
      </c>
    </row>
    <row r="360" spans="7:13" x14ac:dyDescent="0.25">
      <c r="G360" s="2">
        <v>239</v>
      </c>
      <c r="H360" s="2">
        <f t="shared" si="48"/>
        <v>106.45378880619242</v>
      </c>
      <c r="I360" s="2">
        <f t="shared" si="47"/>
        <v>32.799704217918752</v>
      </c>
      <c r="J360" s="2">
        <f t="shared" si="49"/>
        <v>90.807239401772307</v>
      </c>
      <c r="K360" s="16">
        <f t="shared" si="50"/>
        <v>-2.3208011077803628E-4</v>
      </c>
      <c r="L360" s="16">
        <f t="shared" si="51"/>
        <v>1.1400105343192424E-3</v>
      </c>
      <c r="M360" s="16">
        <f t="shared" si="52"/>
        <v>-1.5107047836975969E-4</v>
      </c>
    </row>
    <row r="361" spans="7:13" x14ac:dyDescent="0.25">
      <c r="G361" s="13">
        <v>240</v>
      </c>
      <c r="H361" s="2">
        <f t="shared" si="48"/>
        <v>106.42949583583905</v>
      </c>
      <c r="I361" s="2">
        <f t="shared" si="47"/>
        <v>32.836471401690623</v>
      </c>
      <c r="J361" s="2">
        <f t="shared" si="49"/>
        <v>90.793750342858246</v>
      </c>
      <c r="K361" s="16">
        <f t="shared" si="50"/>
        <v>-2.2825411473189979E-4</v>
      </c>
      <c r="L361" s="16">
        <f t="shared" si="51"/>
        <v>1.1197056870726589E-3</v>
      </c>
      <c r="M361" s="16">
        <f t="shared" si="52"/>
        <v>-1.485681433262007E-4</v>
      </c>
    </row>
    <row r="362" spans="7:13" x14ac:dyDescent="0.25">
      <c r="G362" s="2">
        <v>241</v>
      </c>
      <c r="H362" s="2">
        <f t="shared" si="48"/>
        <v>106.40560880368389</v>
      </c>
      <c r="I362" s="2">
        <f t="shared" si="47"/>
        <v>32.872624201790302</v>
      </c>
      <c r="J362" s="2">
        <f t="shared" si="49"/>
        <v>90.780486687597659</v>
      </c>
      <c r="K362" s="16">
        <f t="shared" si="50"/>
        <v>-2.2449034805326683E-4</v>
      </c>
      <c r="L362" s="16">
        <f t="shared" si="51"/>
        <v>1.0997844248074825E-3</v>
      </c>
      <c r="M362" s="16">
        <f t="shared" si="52"/>
        <v>-1.4610689746830184E-4</v>
      </c>
    </row>
    <row r="363" spans="7:13" x14ac:dyDescent="0.25">
      <c r="G363" s="13">
        <v>242</v>
      </c>
      <c r="H363" s="2">
        <f t="shared" si="48"/>
        <v>106.38212092645514</v>
      </c>
      <c r="I363" s="2">
        <f t="shared" si="47"/>
        <v>32.908172884636315</v>
      </c>
      <c r="J363" s="2">
        <f t="shared" si="49"/>
        <v>90.767444669470777</v>
      </c>
      <c r="K363" s="16">
        <f t="shared" si="50"/>
        <v>-2.2078782622677462E-4</v>
      </c>
      <c r="L363" s="16">
        <f t="shared" si="51"/>
        <v>1.080238728860253E-3</v>
      </c>
      <c r="M363" s="16">
        <f t="shared" si="52"/>
        <v>-1.4368607791454544E-4</v>
      </c>
    </row>
    <row r="364" spans="7:13" x14ac:dyDescent="0.25">
      <c r="G364" s="2">
        <v>243</v>
      </c>
      <c r="H364" s="2">
        <f t="shared" si="48"/>
        <v>106.35902553423026</v>
      </c>
      <c r="I364" s="2">
        <f t="shared" si="47"/>
        <v>32.943127545094192</v>
      </c>
      <c r="J364" s="2">
        <f t="shared" si="49"/>
        <v>90.754620584896799</v>
      </c>
      <c r="K364" s="16">
        <f t="shared" si="50"/>
        <v>-2.1714557940788679E-4</v>
      </c>
      <c r="L364" s="16">
        <f t="shared" si="51"/>
        <v>1.0610607754236441E-3</v>
      </c>
      <c r="M364" s="16">
        <f t="shared" si="52"/>
        <v>-1.4130503208904793E-4</v>
      </c>
    </row>
    <row r="365" spans="7:13" x14ac:dyDescent="0.25">
      <c r="G365" s="13">
        <v>244</v>
      </c>
      <c r="H365" s="2">
        <f t="shared" si="48"/>
        <v>106.33631606854175</v>
      </c>
      <c r="I365" s="2">
        <f t="shared" si="47"/>
        <v>32.977498109343209</v>
      </c>
      <c r="J365" s="2">
        <f t="shared" si="49"/>
        <v>90.742010792182157</v>
      </c>
      <c r="K365" s="16">
        <f t="shared" si="50"/>
        <v>-2.1356265223509551E-4</v>
      </c>
      <c r="L365" s="16">
        <f t="shared" si="51"/>
        <v>1.0422429298624846E-3</v>
      </c>
      <c r="M365" s="16">
        <f t="shared" si="52"/>
        <v>-1.3896311757429327E-4</v>
      </c>
    </row>
    <row r="366" spans="7:13" x14ac:dyDescent="0.25">
      <c r="G366" s="2">
        <v>245</v>
      </c>
      <c r="H366" s="2">
        <f t="shared" si="48"/>
        <v>106.31398608051492</v>
      </c>
      <c r="I366" s="2">
        <f t="shared" si="47"/>
        <v>33.011294337695006</v>
      </c>
      <c r="J366" s="2">
        <f t="shared" si="49"/>
        <v>90.729611710486395</v>
      </c>
      <c r="K366" s="16">
        <f t="shared" si="50"/>
        <v>-2.1003810364061159E-4</v>
      </c>
      <c r="L366" s="16">
        <f t="shared" si="51"/>
        <v>1.023777741220084E-3</v>
      </c>
      <c r="M366" s="16">
        <f t="shared" si="52"/>
        <v>-1.3665970196506937E-4</v>
      </c>
    </row>
    <row r="367" spans="7:13" x14ac:dyDescent="0.25">
      <c r="G367" s="13">
        <v>246</v>
      </c>
      <c r="H367" s="2">
        <f t="shared" si="48"/>
        <v>106.29202922903639</v>
      </c>
      <c r="I367" s="2">
        <f t="shared" si="47"/>
        <v>33.044525827365455</v>
      </c>
      <c r="J367" s="2">
        <f t="shared" si="49"/>
        <v>90.717419818805269</v>
      </c>
      <c r="K367" s="16">
        <f t="shared" si="50"/>
        <v>-2.0657100666713986E-4</v>
      </c>
      <c r="L367" s="16">
        <f t="shared" si="51"/>
        <v>1.0056579369321311E-3</v>
      </c>
      <c r="M367" s="16">
        <f t="shared" si="52"/>
        <v>-1.3439416272506747E-4</v>
      </c>
    </row>
    <row r="368" spans="7:13" x14ac:dyDescent="0.25">
      <c r="G368" s="2">
        <v>247</v>
      </c>
      <c r="H368" s="2">
        <f t="shared" si="48"/>
        <v>106.27043927895357</v>
      </c>
      <c r="I368" s="2">
        <f t="shared" si="47"/>
        <v>33.077202015199795</v>
      </c>
      <c r="J368" s="2">
        <f t="shared" si="49"/>
        <v>90.705431654970923</v>
      </c>
      <c r="K368" s="16">
        <f t="shared" si="50"/>
        <v>-2.0316044827988915E-4</v>
      </c>
      <c r="L368" s="16">
        <f t="shared" si="51"/>
        <v>9.8787641770077582E-4</v>
      </c>
      <c r="M368" s="16">
        <f t="shared" si="52"/>
        <v>-1.3216588704353263E-4</v>
      </c>
    </row>
    <row r="369" spans="7:13" x14ac:dyDescent="0.25">
      <c r="G369" s="13">
        <v>248</v>
      </c>
      <c r="H369" s="2">
        <f t="shared" si="48"/>
        <v>106.24921009930387</v>
      </c>
      <c r="I369" s="2">
        <f t="shared" si="47"/>
        <v>33.109332180352624</v>
      </c>
      <c r="J369" s="2">
        <f t="shared" si="49"/>
        <v>90.693643814668704</v>
      </c>
      <c r="K369" s="16">
        <f t="shared" si="50"/>
        <v>-1.9980552918809395E-4</v>
      </c>
      <c r="L369" s="16">
        <f t="shared" si="51"/>
        <v>9.7042625256860561E-4</v>
      </c>
      <c r="M369" s="16">
        <f t="shared" si="52"/>
        <v>-1.2997427169545873E-4</v>
      </c>
    </row>
    <row r="370" spans="7:13" x14ac:dyDescent="0.25">
      <c r="G370" s="2">
        <v>249</v>
      </c>
      <c r="H370" s="2">
        <f t="shared" si="48"/>
        <v>106.22833566157379</v>
      </c>
      <c r="I370" s="2">
        <f t="shared" si="47"/>
        <v>33.140925446922786</v>
      </c>
      <c r="J370" s="2">
        <f t="shared" si="49"/>
        <v>90.68205295047045</v>
      </c>
      <c r="K370" s="16">
        <f t="shared" si="50"/>
        <v>-1.9650536365903697E-4</v>
      </c>
      <c r="L370" s="16">
        <f t="shared" si="51"/>
        <v>9.5330067413961969E-4</v>
      </c>
      <c r="M370" s="16">
        <f t="shared" si="52"/>
        <v>-1.2781872290192951E-4</v>
      </c>
    </row>
    <row r="371" spans="7:13" x14ac:dyDescent="0.25">
      <c r="G371" s="13">
        <v>250</v>
      </c>
      <c r="H371" s="2">
        <f t="shared" si="48"/>
        <v>106.20781003798697</v>
      </c>
      <c r="I371" s="2">
        <f t="shared" si="47"/>
        <v>33.171990786544512</v>
      </c>
      <c r="J371" s="2">
        <f t="shared" si="49"/>
        <v>90.670655770883826</v>
      </c>
      <c r="K371" s="16">
        <f t="shared" si="50"/>
        <v>-1.9325907934152113E-4</v>
      </c>
      <c r="L371" s="16">
        <f t="shared" si="51"/>
        <v>9.3649307397996641E-4</v>
      </c>
      <c r="M371" s="16">
        <f t="shared" si="52"/>
        <v>-1.2569865619394048E-4</v>
      </c>
    </row>
    <row r="372" spans="7:13" x14ac:dyDescent="0.25">
      <c r="G372" s="2">
        <v>251</v>
      </c>
      <c r="H372" s="2">
        <f t="shared" si="48"/>
        <v>106.18762739982085</v>
      </c>
      <c r="I372" s="2">
        <f t="shared" si="47"/>
        <v>33.202537020934976</v>
      </c>
      <c r="J372" s="2">
        <f t="shared" si="49"/>
        <v>90.659449039417737</v>
      </c>
      <c r="K372" s="16">
        <f t="shared" si="50"/>
        <v>-1.900658170855153E-4</v>
      </c>
      <c r="L372" s="16">
        <f t="shared" si="51"/>
        <v>9.1999699815720562E-4</v>
      </c>
      <c r="M372" s="16">
        <f t="shared" si="52"/>
        <v>-1.2361349627457494E-4</v>
      </c>
    </row>
    <row r="373" spans="7:13" x14ac:dyDescent="0.25">
      <c r="G373" s="13">
        <v>252</v>
      </c>
      <c r="H373" s="2">
        <f t="shared" si="48"/>
        <v>106.16778201575141</v>
      </c>
      <c r="I373" s="2">
        <f t="shared" si="47"/>
        <v>33.232572824399526</v>
      </c>
      <c r="J373" s="2">
        <f t="shared" si="49"/>
        <v>90.648429573663222</v>
      </c>
      <c r="K373" s="16">
        <f t="shared" si="50"/>
        <v>-1.8692473076716365E-4</v>
      </c>
      <c r="L373" s="16">
        <f t="shared" si="51"/>
        <v>9.0380614294471276E-4</v>
      </c>
      <c r="M373" s="16">
        <f t="shared" si="52"/>
        <v>-1.215626768863146E-4</v>
      </c>
    </row>
    <row r="374" spans="7:13" x14ac:dyDescent="0.25">
      <c r="G374" s="2">
        <v>253</v>
      </c>
      <c r="H374" s="2">
        <f t="shared" si="48"/>
        <v>106.14826825022575</v>
      </c>
      <c r="I374" s="2">
        <f t="shared" si="47"/>
        <v>33.26210672629486</v>
      </c>
      <c r="J374" s="2">
        <f t="shared" si="49"/>
        <v>90.637594244389689</v>
      </c>
      <c r="K374" s="16">
        <f t="shared" si="50"/>
        <v>-1.8383498711122169E-4</v>
      </c>
      <c r="L374" s="16">
        <f t="shared" si="51"/>
        <v>8.8791435065616704E-4</v>
      </c>
      <c r="M374" s="16">
        <f t="shared" si="52"/>
        <v>-1.1954564067882597E-4</v>
      </c>
    </row>
    <row r="375" spans="7:13" x14ac:dyDescent="0.25">
      <c r="G375" s="13">
        <v>254</v>
      </c>
      <c r="H375" s="2">
        <f t="shared" si="48"/>
        <v>106.12908056186163</v>
      </c>
      <c r="I375" s="2">
        <f t="shared" si="47"/>
        <v>33.291147113451252</v>
      </c>
      <c r="J375" s="2">
        <f t="shared" si="49"/>
        <v>90.626939974656381</v>
      </c>
      <c r="K375" s="16">
        <f t="shared" si="50"/>
        <v>-1.8079576552010906E-4</v>
      </c>
      <c r="L375" s="16">
        <f t="shared" si="51"/>
        <v>8.7231560563014415E-4</v>
      </c>
      <c r="M375" s="16">
        <f t="shared" si="52"/>
        <v>-1.1756183907663372E-4</v>
      </c>
    </row>
    <row r="376" spans="7:13" x14ac:dyDescent="0.25">
      <c r="G376" s="2">
        <v>255</v>
      </c>
      <c r="H376" s="2">
        <f t="shared" si="48"/>
        <v>106.11021350187391</v>
      </c>
      <c r="I376" s="2">
        <f t="shared" si="47"/>
        <v>33.319702232554135</v>
      </c>
      <c r="J376" s="2">
        <f t="shared" si="49"/>
        <v>90.616463738938492</v>
      </c>
      <c r="K376" s="16">
        <f t="shared" si="50"/>
        <v>-1.7780625789975976E-4</v>
      </c>
      <c r="L376" s="16">
        <f t="shared" si="51"/>
        <v>8.5700403033566049E-4</v>
      </c>
      <c r="M376" s="16">
        <f t="shared" si="52"/>
        <v>-1.1561073215205113E-4</v>
      </c>
    </row>
    <row r="377" spans="7:13" x14ac:dyDescent="0.25">
      <c r="G377" s="13">
        <v>256</v>
      </c>
      <c r="H377" s="2">
        <f t="shared" si="48"/>
        <v>106.0916617125273</v>
      </c>
      <c r="I377" s="2">
        <f t="shared" si="47"/>
        <v>33.347780192485821</v>
      </c>
      <c r="J377" s="2">
        <f t="shared" si="49"/>
        <v>90.606162562268153</v>
      </c>
      <c r="K377" s="16">
        <f t="shared" si="50"/>
        <v>-1.748656684903857E-4</v>
      </c>
      <c r="L377" s="16">
        <f t="shared" si="51"/>
        <v>8.4197388160824472E-4</v>
      </c>
      <c r="M377" s="16">
        <f t="shared" si="52"/>
        <v>-1.1369178849462409E-4</v>
      </c>
    </row>
    <row r="378" spans="7:13" x14ac:dyDescent="0.25">
      <c r="G378" s="2">
        <v>257</v>
      </c>
      <c r="H378" s="2">
        <f t="shared" si="48"/>
        <v>106.07341992561479</v>
      </c>
      <c r="I378" s="2">
        <f t="shared" si="47"/>
        <v>33.375388966628435</v>
      </c>
      <c r="J378" s="2">
        <f t="shared" si="49"/>
        <v>90.596033519389437</v>
      </c>
      <c r="K378" s="16">
        <f t="shared" si="50"/>
        <v>-1.7197321369768256E-4</v>
      </c>
      <c r="L378" s="16">
        <f t="shared" si="51"/>
        <v>8.2721954702069471E-4</v>
      </c>
      <c r="M378" s="16">
        <f t="shared" si="52"/>
        <v>-1.118044850887297E-4</v>
      </c>
    </row>
    <row r="379" spans="7:13" x14ac:dyDescent="0.25">
      <c r="G379" s="13">
        <v>258</v>
      </c>
      <c r="H379" s="2">
        <f t="shared" si="48"/>
        <v>106.05548296096171</v>
      </c>
      <c r="I379" s="2">
        <f t="shared" ref="I379:I442" si="53">($J$116-($G$116*H379)-($I$116*J378))/$H$116</f>
        <v>33.402536395127925</v>
      </c>
      <c r="J379" s="2">
        <f t="shared" si="49"/>
        <v>90.586073733927861</v>
      </c>
      <c r="K379" s="16">
        <f t="shared" si="50"/>
        <v>-1.6912812192536011E-4</v>
      </c>
      <c r="L379" s="16">
        <f t="shared" si="51"/>
        <v>8.1273554134796741E-4</v>
      </c>
      <c r="M379" s="16">
        <f t="shared" si="52"/>
        <v>-1.0994830718493603E-4</v>
      </c>
    </row>
    <row r="380" spans="7:13" x14ac:dyDescent="0.25">
      <c r="G380" s="2">
        <v>259</v>
      </c>
      <c r="H380" s="2">
        <f t="shared" si="48"/>
        <v>106.03784572495468</v>
      </c>
      <c r="I380" s="2">
        <f t="shared" si="53"/>
        <v>33.429230187120631</v>
      </c>
      <c r="J380" s="2">
        <f t="shared" si="49"/>
        <v>90.576280377573354</v>
      </c>
      <c r="K380" s="16">
        <f t="shared" si="50"/>
        <v>-1.6632963341014435E-4</v>
      </c>
      <c r="L380" s="16">
        <f t="shared" si="51"/>
        <v>7.9851650317063925E-4</v>
      </c>
      <c r="M380" s="16">
        <f t="shared" si="52"/>
        <v>-1.081227481817832E-4</v>
      </c>
    </row>
    <row r="381" spans="7:13" x14ac:dyDescent="0.25">
      <c r="G381" s="13">
        <v>260</v>
      </c>
      <c r="H381" s="2">
        <f t="shared" si="48"/>
        <v>106.02050320909521</v>
      </c>
      <c r="I381" s="2">
        <f t="shared" si="53"/>
        <v>33.455477922922242</v>
      </c>
      <c r="J381" s="2">
        <f t="shared" si="49"/>
        <v>90.566650669277337</v>
      </c>
      <c r="K381" s="16">
        <f t="shared" si="50"/>
        <v>-1.6357700005691404E-4</v>
      </c>
      <c r="L381" s="16">
        <f t="shared" si="51"/>
        <v>7.8455719156316449E-4</v>
      </c>
      <c r="M381" s="16">
        <f t="shared" si="52"/>
        <v>-1.0632730949919498E-4</v>
      </c>
    </row>
    <row r="382" spans="7:13" x14ac:dyDescent="0.25">
      <c r="G382" s="2">
        <v>261</v>
      </c>
      <c r="H382" s="2">
        <f t="shared" si="48"/>
        <v>106.00345048857733</v>
      </c>
      <c r="I382" s="2">
        <f t="shared" si="53"/>
        <v>33.481287056180633</v>
      </c>
      <c r="J382" s="2">
        <f t="shared" si="49"/>
        <v>90.557181874462813</v>
      </c>
      <c r="K382" s="16">
        <f t="shared" si="50"/>
        <v>-1.608694852788682E-4</v>
      </c>
      <c r="L382" s="16">
        <f t="shared" si="51"/>
        <v>7.7085248291335528E-4</v>
      </c>
      <c r="M382" s="16">
        <f t="shared" si="52"/>
        <v>-1.0456150046331962E-4</v>
      </c>
    </row>
    <row r="383" spans="7:13" x14ac:dyDescent="0.25">
      <c r="G383" s="13">
        <v>262</v>
      </c>
      <c r="H383" s="2">
        <f t="shared" si="48"/>
        <v>105.98668272088901</v>
      </c>
      <c r="I383" s="2">
        <f t="shared" si="53"/>
        <v>33.506664915992424</v>
      </c>
      <c r="J383" s="2">
        <f t="shared" si="49"/>
        <v>90.547871304247863</v>
      </c>
      <c r="K383" s="16">
        <f t="shared" si="50"/>
        <v>-1.5820636383609337E-4</v>
      </c>
      <c r="L383" s="16">
        <f t="shared" si="51"/>
        <v>7.5739736781973174E-4</v>
      </c>
      <c r="M383" s="16">
        <f t="shared" si="52"/>
        <v>-1.0282483818604458E-4</v>
      </c>
    </row>
    <row r="384" spans="7:13" x14ac:dyDescent="0.25">
      <c r="G384" s="2">
        <v>263</v>
      </c>
      <c r="H384" s="2">
        <f t="shared" si="48"/>
        <v>105.9701951444373</v>
      </c>
      <c r="I384" s="2">
        <f t="shared" si="53"/>
        <v>33.531618708984176</v>
      </c>
      <c r="J384" s="2">
        <f t="shared" si="49"/>
        <v>90.538716314682063</v>
      </c>
      <c r="K384" s="16">
        <f t="shared" si="50"/>
        <v>-1.5558692167393502E-4</v>
      </c>
      <c r="L384" s="16">
        <f t="shared" si="51"/>
        <v>7.441869480958389E-4</v>
      </c>
      <c r="M384" s="16">
        <f t="shared" si="52"/>
        <v>-1.0111684744878491E-4</v>
      </c>
    </row>
    <row r="385" spans="7:13" x14ac:dyDescent="0.25">
      <c r="G385" s="13">
        <v>264</v>
      </c>
      <c r="H385" s="2">
        <f t="shared" si="48"/>
        <v>105.95398307719589</v>
      </c>
      <c r="I385" s="2">
        <f t="shared" si="53"/>
        <v>33.556155521358974</v>
      </c>
      <c r="J385" s="2">
        <f t="shared" si="49"/>
        <v>90.529714305995711</v>
      </c>
      <c r="K385" s="16">
        <f t="shared" si="50"/>
        <v>-1.5301045577116351E-4</v>
      </c>
      <c r="L385" s="16">
        <f t="shared" si="51"/>
        <v>7.3121643387246663E-4</v>
      </c>
      <c r="M385" s="16">
        <f t="shared" si="52"/>
        <v>-9.9437060586809106E-5</v>
      </c>
    </row>
    <row r="386" spans="7:13" x14ac:dyDescent="0.25">
      <c r="G386" s="2">
        <v>265</v>
      </c>
      <c r="H386" s="2">
        <f t="shared" si="48"/>
        <v>105.93804191537566</v>
      </c>
      <c r="I386" s="2">
        <f t="shared" si="53"/>
        <v>33.58028232090863</v>
      </c>
      <c r="J386" s="2">
        <f t="shared" si="49"/>
        <v>90.520862721861533</v>
      </c>
      <c r="K386" s="16">
        <f t="shared" si="50"/>
        <v>-1.5047627398056607E-4</v>
      </c>
      <c r="L386" s="16">
        <f t="shared" si="51"/>
        <v>7.1848114078044035E-4</v>
      </c>
      <c r="M386" s="16">
        <f t="shared" si="52"/>
        <v>-9.778501737632782E-5</v>
      </c>
    </row>
    <row r="387" spans="7:13" x14ac:dyDescent="0.25">
      <c r="G387" s="13">
        <v>266</v>
      </c>
      <c r="H387" s="2">
        <f t="shared" si="48"/>
        <v>105.92236713211733</v>
      </c>
      <c r="I387" s="2">
        <f t="shared" si="53"/>
        <v>33.60400595899241</v>
      </c>
      <c r="J387" s="2">
        <f t="shared" si="49"/>
        <v>90.512159048668778</v>
      </c>
      <c r="K387" s="16">
        <f t="shared" si="50"/>
        <v>-1.4798369487704406E-4</v>
      </c>
      <c r="L387" s="16">
        <f t="shared" si="51"/>
        <v>7.0597648722983707E-4</v>
      </c>
      <c r="M387" s="16">
        <f t="shared" si="52"/>
        <v>-9.6160264921704529E-5</v>
      </c>
    </row>
    <row r="388" spans="7:13" x14ac:dyDescent="0.25">
      <c r="G388" s="2">
        <v>267</v>
      </c>
      <c r="H388" s="2">
        <f t="shared" si="48"/>
        <v>105.90695427620594</v>
      </c>
      <c r="I388" s="2">
        <f t="shared" si="53"/>
        <v>33.627333172482594</v>
      </c>
      <c r="J388" s="2">
        <f t="shared" si="49"/>
        <v>90.503600814809417</v>
      </c>
      <c r="K388" s="16">
        <f t="shared" si="50"/>
        <v>-1.4553204760469306E-4</v>
      </c>
      <c r="L388" s="16">
        <f t="shared" si="51"/>
        <v>6.9369799176559799E-4</v>
      </c>
      <c r="M388" s="16">
        <f t="shared" si="52"/>
        <v>-9.4562357545012064E-5</v>
      </c>
    </row>
    <row r="389" spans="7:13" x14ac:dyDescent="0.25">
      <c r="G389" s="13">
        <v>268</v>
      </c>
      <c r="H389" s="2">
        <f t="shared" si="48"/>
        <v>105.89179897080678</v>
      </c>
      <c r="I389" s="2">
        <f t="shared" si="53"/>
        <v>33.650270585677603</v>
      </c>
      <c r="J389" s="2">
        <f t="shared" si="49"/>
        <v>90.495185589976217</v>
      </c>
      <c r="K389" s="16">
        <f t="shared" si="50"/>
        <v>-1.4312067172775244E-4</v>
      </c>
      <c r="L389" s="16">
        <f t="shared" si="51"/>
        <v>6.8164127050949369E-4</v>
      </c>
      <c r="M389" s="16">
        <f t="shared" si="52"/>
        <v>-9.2990856677490044E-5</v>
      </c>
    </row>
    <row r="390" spans="7:13" x14ac:dyDescent="0.25">
      <c r="G390" s="2">
        <v>269</v>
      </c>
      <c r="H390" s="2">
        <f t="shared" si="48"/>
        <v>105.87689691222258</v>
      </c>
      <c r="I390" s="2">
        <f t="shared" si="53"/>
        <v>33.672824712183122</v>
      </c>
      <c r="J390" s="2">
        <f t="shared" si="49"/>
        <v>90.486910984472686</v>
      </c>
      <c r="K390" s="16">
        <f t="shared" si="50"/>
        <v>-1.407489170801134E-4</v>
      </c>
      <c r="L390" s="16">
        <f t="shared" si="51"/>
        <v>6.6980203467629455E-4</v>
      </c>
      <c r="M390" s="16">
        <f t="shared" si="52"/>
        <v>-9.1445330750101491E-5</v>
      </c>
    </row>
    <row r="391" spans="7:13" x14ac:dyDescent="0.25">
      <c r="G391" s="13">
        <v>270</v>
      </c>
      <c r="H391" s="2">
        <f t="shared" si="48"/>
        <v>105.86224386867121</v>
      </c>
      <c r="I391" s="2">
        <f t="shared" si="53"/>
        <v>33.695001956761807</v>
      </c>
      <c r="J391" s="2">
        <f t="shared" si="49"/>
        <v>90.478774648534383</v>
      </c>
      <c r="K391" s="16">
        <f t="shared" si="50"/>
        <v>-1.3841614362095488E-4</v>
      </c>
      <c r="L391" s="16">
        <f t="shared" si="51"/>
        <v>6.5817608816713419E-4</v>
      </c>
      <c r="M391" s="16">
        <f t="shared" si="52"/>
        <v>-8.9925355089179635E-5</v>
      </c>
    </row>
    <row r="392" spans="7:13" x14ac:dyDescent="0.25">
      <c r="G392" s="2">
        <v>271</v>
      </c>
      <c r="H392" s="2">
        <f t="shared" si="48"/>
        <v>105.84783567908426</v>
      </c>
      <c r="I392" s="2">
        <f t="shared" si="53"/>
        <v>33.716808617151933</v>
      </c>
      <c r="J392" s="2">
        <f t="shared" si="49"/>
        <v>90.47077427166171</v>
      </c>
      <c r="K392" s="16">
        <f t="shared" si="50"/>
        <v>-1.3612172128528541E-4</v>
      </c>
      <c r="L392" s="16">
        <f t="shared" si="51"/>
        <v>6.4675932522964769E-4</v>
      </c>
      <c r="M392" s="16">
        <f t="shared" si="52"/>
        <v>-8.8430511809807757E-5</v>
      </c>
    </row>
    <row r="393" spans="7:13" x14ac:dyDescent="0.25">
      <c r="G393" s="13">
        <v>272</v>
      </c>
      <c r="H393" s="2">
        <f t="shared" si="48"/>
        <v>105.8336682519251</v>
      </c>
      <c r="I393" s="2">
        <f t="shared" si="53"/>
        <v>33.738250885855948</v>
      </c>
      <c r="J393" s="2">
        <f t="shared" si="49"/>
        <v>90.462907581963805</v>
      </c>
      <c r="K393" s="16">
        <f t="shared" si="50"/>
        <v>-1.3386502984501342E-4</v>
      </c>
      <c r="L393" s="16">
        <f t="shared" si="51"/>
        <v>6.3554772820197775E-4</v>
      </c>
      <c r="M393" s="16">
        <f t="shared" si="52"/>
        <v>-8.6960389713079049E-5</v>
      </c>
    </row>
    <row r="394" spans="7:13" x14ac:dyDescent="0.25">
      <c r="G394" s="2">
        <v>273</v>
      </c>
      <c r="H394" s="2">
        <f t="shared" si="48"/>
        <v>105.81973756402715</v>
      </c>
      <c r="I394" s="2">
        <f t="shared" si="53"/>
        <v>33.759334851898849</v>
      </c>
      <c r="J394" s="2">
        <f t="shared" si="49"/>
        <v>90.455172345513304</v>
      </c>
      <c r="K394" s="16">
        <f t="shared" si="50"/>
        <v>-1.3164545876448661E-4</v>
      </c>
      <c r="L394" s="16">
        <f t="shared" si="51"/>
        <v>6.2453736530640599E-4</v>
      </c>
      <c r="M394" s="16">
        <f t="shared" si="52"/>
        <v>-8.5514584184903341E-5</v>
      </c>
    </row>
    <row r="395" spans="7:13" x14ac:dyDescent="0.25">
      <c r="G395" s="13">
        <v>274</v>
      </c>
      <c r="H395" s="2">
        <f t="shared" si="48"/>
        <v>105.80603965945141</v>
      </c>
      <c r="I395" s="2">
        <f t="shared" si="53"/>
        <v>33.780066502557418</v>
      </c>
      <c r="J395" s="2">
        <f t="shared" si="49"/>
        <v>90.447566365712021</v>
      </c>
      <c r="K395" s="16">
        <f t="shared" si="50"/>
        <v>-1.2946240705940756E-4</v>
      </c>
      <c r="L395" s="16">
        <f t="shared" si="51"/>
        <v>6.1372438852359465E-4</v>
      </c>
      <c r="M395" s="16">
        <f t="shared" si="52"/>
        <v>-8.4092697094024778E-5</v>
      </c>
    </row>
    <row r="396" spans="7:13" x14ac:dyDescent="0.25">
      <c r="G396" s="2">
        <v>275</v>
      </c>
      <c r="H396" s="2">
        <f t="shared" si="48"/>
        <v>105.79257064836307</v>
      </c>
      <c r="I396" s="2">
        <f t="shared" si="53"/>
        <v>33.800451725060341</v>
      </c>
      <c r="J396" s="2">
        <f t="shared" si="49"/>
        <v>90.440087482667167</v>
      </c>
      <c r="K396" s="16">
        <f t="shared" si="50"/>
        <v>-1.2731528316024777E-4</v>
      </c>
      <c r="L396" s="16">
        <f t="shared" si="51"/>
        <v>6.031050315167747E-4</v>
      </c>
      <c r="M396" s="16">
        <f t="shared" si="52"/>
        <v>-8.2694336693198446E-5</v>
      </c>
    </row>
    <row r="397" spans="7:13" x14ac:dyDescent="0.25">
      <c r="G397" s="13">
        <v>276</v>
      </c>
      <c r="H397" s="2">
        <f t="shared" si="48"/>
        <v>105.77932670592685</v>
      </c>
      <c r="I397" s="2">
        <f t="shared" si="53"/>
        <v>33.820496308260061</v>
      </c>
      <c r="J397" s="2">
        <f t="shared" si="49"/>
        <v>90.43273357257803</v>
      </c>
      <c r="K397" s="16">
        <f t="shared" si="50"/>
        <v>-1.2520350477402781E-4</v>
      </c>
      <c r="L397" s="16">
        <f t="shared" si="51"/>
        <v>5.9267560762626915E-4</v>
      </c>
      <c r="M397" s="16">
        <f t="shared" si="52"/>
        <v>-8.1319117521032143E-5</v>
      </c>
    </row>
    <row r="398" spans="7:13" x14ac:dyDescent="0.25">
      <c r="G398" s="2">
        <v>277</v>
      </c>
      <c r="H398" s="2">
        <f t="shared" ref="H398:H451" si="54">($J$115-($H$115*I397)-($I$115*J397))/$G$115</f>
        <v>105.7663040712209</v>
      </c>
      <c r="I398" s="2">
        <f t="shared" si="53"/>
        <v>33.840205944276704</v>
      </c>
      <c r="J398" s="2">
        <f t="shared" ref="J398:J451" si="55">($J$117-($G$117*H398)-($H$117*I398))/$I$117</f>
        <v>90.425502547132794</v>
      </c>
      <c r="K398" s="16">
        <f t="shared" ref="K398:K451" si="56">(H398-H397)/H398</f>
        <v>-1.2312649874934162E-4</v>
      </c>
      <c r="L398" s="16">
        <f t="shared" ref="L398:L451" si="57">(I398-I397)/I398</f>
        <v>5.8243250791965395E-4</v>
      </c>
      <c r="M398" s="16">
        <f t="shared" ref="M398:M451" si="58">(J398-J397)/J398</f>
        <v>-7.9966660306555391E-5</v>
      </c>
    </row>
    <row r="399" spans="7:13" x14ac:dyDescent="0.25">
      <c r="G399" s="13">
        <v>278</v>
      </c>
      <c r="H399" s="2">
        <f t="shared" si="54"/>
        <v>105.75349904616877</v>
      </c>
      <c r="I399" s="2">
        <f t="shared" si="53"/>
        <v>33.859586230114445</v>
      </c>
      <c r="J399" s="2">
        <f t="shared" si="55"/>
        <v>90.418392352915617</v>
      </c>
      <c r="K399" s="16">
        <f t="shared" si="56"/>
        <v>-1.2108370094251848E-4</v>
      </c>
      <c r="L399" s="16">
        <f t="shared" si="57"/>
        <v>5.7237219929475434E-4</v>
      </c>
      <c r="M399" s="16">
        <f t="shared" si="58"/>
        <v>-7.8636591871977018E-5</v>
      </c>
    </row>
    <row r="400" spans="7:13" x14ac:dyDescent="0.25">
      <c r="G400" s="2">
        <v>279</v>
      </c>
      <c r="H400" s="2">
        <f t="shared" si="54"/>
        <v>105.74090799448922</v>
      </c>
      <c r="I400" s="2">
        <f t="shared" si="53"/>
        <v>33.87864266925088</v>
      </c>
      <c r="J400" s="2">
        <f t="shared" si="55"/>
        <v>90.411400970823422</v>
      </c>
      <c r="K400" s="16">
        <f t="shared" si="56"/>
        <v>-1.1907455608576942E-4</v>
      </c>
      <c r="L400" s="16">
        <f t="shared" si="57"/>
        <v>5.6249122264071232E-4</v>
      </c>
      <c r="M400" s="16">
        <f t="shared" si="58"/>
        <v>-7.7328545041035148E-5</v>
      </c>
    </row>
    <row r="401" spans="7:13" x14ac:dyDescent="0.25">
      <c r="G401" s="13">
        <v>280</v>
      </c>
      <c r="H401" s="2">
        <f t="shared" si="54"/>
        <v>105.72852734066382</v>
      </c>
      <c r="I401" s="2">
        <f t="shared" si="53"/>
        <v>33.897380673199862</v>
      </c>
      <c r="J401" s="2">
        <f t="shared" si="55"/>
        <v>90.404526415492555</v>
      </c>
      <c r="K401" s="16">
        <f t="shared" si="56"/>
        <v>-1.1709851765467005E-4</v>
      </c>
      <c r="L401" s="16">
        <f t="shared" si="57"/>
        <v>5.5278619105213461E-4</v>
      </c>
      <c r="M401" s="16">
        <f t="shared" si="58"/>
        <v>-7.6042158544942625E-5</v>
      </c>
    </row>
    <row r="402" spans="7:13" x14ac:dyDescent="0.25">
      <c r="G402" s="2">
        <v>281</v>
      </c>
      <c r="H402" s="2">
        <f t="shared" si="54"/>
        <v>105.71635356892133</v>
      </c>
      <c r="I402" s="2">
        <f t="shared" si="53"/>
        <v>33.915805563048309</v>
      </c>
      <c r="J402" s="2">
        <f t="shared" si="55"/>
        <v>90.397766734735043</v>
      </c>
      <c r="K402" s="16">
        <f t="shared" si="56"/>
        <v>-1.1515504774335119E-4</v>
      </c>
      <c r="L402" s="16">
        <f t="shared" si="57"/>
        <v>5.4325378809580948E-4</v>
      </c>
      <c r="M402" s="16">
        <f t="shared" si="58"/>
        <v>-7.4777076930972978E-5</v>
      </c>
    </row>
    <row r="403" spans="7:13" x14ac:dyDescent="0.25">
      <c r="G403" s="13">
        <v>282</v>
      </c>
      <c r="H403" s="2">
        <f t="shared" si="54"/>
        <v>105.70438322223947</v>
      </c>
      <c r="I403" s="2">
        <f t="shared" si="53"/>
        <v>33.933922570967177</v>
      </c>
      <c r="J403" s="2">
        <f t="shared" si="55"/>
        <v>90.39112000898416</v>
      </c>
      <c r="K403" s="16">
        <f t="shared" si="56"/>
        <v>-1.1324361693399482E-4</v>
      </c>
      <c r="L403" s="16">
        <f t="shared" si="57"/>
        <v>5.3389076611991379E-4</v>
      </c>
      <c r="M403" s="16">
        <f t="shared" si="58"/>
        <v>-7.3532950473704584E-5</v>
      </c>
    </row>
    <row r="404" spans="7:13" x14ac:dyDescent="0.25">
      <c r="G404" s="2">
        <v>283</v>
      </c>
      <c r="H404" s="2">
        <f t="shared" si="54"/>
        <v>105.69261290136316</v>
      </c>
      <c r="I404" s="2">
        <f t="shared" si="53"/>
        <v>33.951736841697269</v>
      </c>
      <c r="J404" s="2">
        <f t="shared" si="55"/>
        <v>90.38458435074935</v>
      </c>
      <c r="K404" s="16">
        <f t="shared" si="56"/>
        <v>-1.1136370417196024E-4</v>
      </c>
      <c r="L404" s="16">
        <f t="shared" si="57"/>
        <v>5.2469394461769668E-4</v>
      </c>
      <c r="M404" s="16">
        <f t="shared" si="58"/>
        <v>-7.2309435085165448E-5</v>
      </c>
    </row>
    <row r="405" spans="7:13" x14ac:dyDescent="0.25">
      <c r="G405" s="13">
        <v>284</v>
      </c>
      <c r="H405" s="2">
        <f t="shared" si="54"/>
        <v>105.68103926383927</v>
      </c>
      <c r="I405" s="2">
        <f t="shared" si="53"/>
        <v>33.969253434010213</v>
      </c>
      <c r="J405" s="2">
        <f t="shared" si="55"/>
        <v>90.37815790408024</v>
      </c>
      <c r="K405" s="16">
        <f t="shared" si="56"/>
        <v>-1.0951479664200672E-4</v>
      </c>
      <c r="L405" s="16">
        <f t="shared" si="57"/>
        <v>5.1566020863462361E-4</v>
      </c>
      <c r="M405" s="16">
        <f t="shared" si="58"/>
        <v>-7.1106192227666923E-5</v>
      </c>
    </row>
    <row r="406" spans="7:13" x14ac:dyDescent="0.25">
      <c r="G406" s="2">
        <v>285</v>
      </c>
      <c r="H406" s="2">
        <f t="shared" si="54"/>
        <v>105.6696590230674</v>
      </c>
      <c r="I406" s="2">
        <f t="shared" si="53"/>
        <v>33.98647732214495</v>
      </c>
      <c r="J406" s="2">
        <f t="shared" si="55"/>
        <v>90.37183884403963</v>
      </c>
      <c r="K406" s="16">
        <f t="shared" si="56"/>
        <v>-1.0769638964564612E-4</v>
      </c>
      <c r="L406" s="16">
        <f t="shared" si="57"/>
        <v>5.067865072180956E-4</v>
      </c>
      <c r="M406" s="16">
        <f t="shared" si="58"/>
        <v>-6.9922888827297461E-5</v>
      </c>
    </row>
    <row r="407" spans="7:13" x14ac:dyDescent="0.25">
      <c r="G407" s="13">
        <v>286</v>
      </c>
      <c r="H407" s="2">
        <f t="shared" si="54"/>
        <v>105.65846894736663</v>
      </c>
      <c r="I407" s="2">
        <f t="shared" si="53"/>
        <v>34.003413397220449</v>
      </c>
      <c r="J407" s="2">
        <f t="shared" si="55"/>
        <v>90.36562537618515</v>
      </c>
      <c r="K407" s="16">
        <f t="shared" si="56"/>
        <v>-1.0590798647992676E-4</v>
      </c>
      <c r="L407" s="16">
        <f t="shared" si="57"/>
        <v>4.9806985191914294E-4</v>
      </c>
      <c r="M407" s="16">
        <f t="shared" si="58"/>
        <v>-6.8759197190449526E-5</v>
      </c>
    </row>
    <row r="408" spans="7:13" x14ac:dyDescent="0.25">
      <c r="G408" s="2">
        <v>287</v>
      </c>
      <c r="H408" s="2">
        <f t="shared" si="54"/>
        <v>105.64746585905775</v>
      </c>
      <c r="I408" s="2">
        <f t="shared" si="53"/>
        <v>34.020066468624464</v>
      </c>
      <c r="J408" s="2">
        <f t="shared" si="55"/>
        <v>90.359515736059791</v>
      </c>
      <c r="K408" s="16">
        <f t="shared" si="56"/>
        <v>-1.0414909831875697E-4</v>
      </c>
      <c r="L408" s="16">
        <f t="shared" si="57"/>
        <v>4.8950731531854908E-4</v>
      </c>
      <c r="M408" s="16">
        <f t="shared" si="58"/>
        <v>-6.7614794917732502E-5</v>
      </c>
    </row>
    <row r="409" spans="7:13" x14ac:dyDescent="0.25">
      <c r="G409" s="13">
        <v>288</v>
      </c>
      <c r="H409" s="2">
        <f t="shared" si="54"/>
        <v>105.63664663356096</v>
      </c>
      <c r="I409" s="2">
        <f t="shared" si="53"/>
        <v>34.036441265379381</v>
      </c>
      <c r="J409" s="2">
        <f t="shared" si="55"/>
        <v>90.353508188690824</v>
      </c>
      <c r="K409" s="16">
        <f t="shared" si="56"/>
        <v>-1.0241924409357049E-4</v>
      </c>
      <c r="L409" s="16">
        <f t="shared" si="57"/>
        <v>4.8109602961261653E-4</v>
      </c>
      <c r="M409" s="16">
        <f t="shared" si="58"/>
        <v>-6.6489364822675589E-5</v>
      </c>
    </row>
    <row r="410" spans="7:13" x14ac:dyDescent="0.25">
      <c r="G410" s="2">
        <v>289</v>
      </c>
      <c r="H410" s="2">
        <f t="shared" si="54"/>
        <v>105.62600819850852</v>
      </c>
      <c r="I410" s="2">
        <f t="shared" si="53"/>
        <v>34.052542437485108</v>
      </c>
      <c r="J410" s="2">
        <f t="shared" si="55"/>
        <v>90.347601028097088</v>
      </c>
      <c r="K410" s="16">
        <f t="shared" si="56"/>
        <v>-1.0071795037874429E-4</v>
      </c>
      <c r="L410" s="16">
        <f t="shared" si="57"/>
        <v>4.7283318522506589E-4</v>
      </c>
      <c r="M410" s="16">
        <f t="shared" si="58"/>
        <v>-6.5382594850516655E-5</v>
      </c>
    </row>
    <row r="411" spans="7:13" x14ac:dyDescent="0.25">
      <c r="G411" s="13">
        <v>290</v>
      </c>
      <c r="H411" s="2">
        <f t="shared" si="54"/>
        <v>105.61554753287223</v>
      </c>
      <c r="I411" s="2">
        <f t="shared" si="53"/>
        <v>34.068374557239501</v>
      </c>
      <c r="J411" s="2">
        <f t="shared" si="55"/>
        <v>90.341792576804608</v>
      </c>
      <c r="K411" s="16">
        <f t="shared" si="56"/>
        <v>-9.9044751276148397E-5</v>
      </c>
      <c r="L411" s="16">
        <f t="shared" si="57"/>
        <v>4.6471602945989042E-4</v>
      </c>
      <c r="M411" s="16">
        <f t="shared" si="58"/>
        <v>-6.429417799677447E-5</v>
      </c>
    </row>
    <row r="412" spans="7:13" x14ac:dyDescent="0.25">
      <c r="G412" s="2">
        <v>291</v>
      </c>
      <c r="H412" s="2">
        <f t="shared" si="54"/>
        <v>105.60526166610569</v>
      </c>
      <c r="I412" s="2">
        <f t="shared" si="53"/>
        <v>34.083942120536904</v>
      </c>
      <c r="J412" s="2">
        <f t="shared" si="55"/>
        <v>90.336081185370062</v>
      </c>
      <c r="K412" s="16">
        <f t="shared" si="56"/>
        <v>-9.7399188300468825E-5</v>
      </c>
      <c r="L412" s="16">
        <f t="shared" si="57"/>
        <v>4.5674186519705195E-4</v>
      </c>
      <c r="M412" s="16">
        <f t="shared" si="58"/>
        <v>-6.3223812230964711E-5</v>
      </c>
    </row>
    <row r="413" spans="7:13" x14ac:dyDescent="0.25">
      <c r="G413" s="13">
        <v>292</v>
      </c>
      <c r="H413" s="2">
        <f t="shared" si="54"/>
        <v>105.59514767730062</v>
      </c>
      <c r="I413" s="2">
        <f t="shared" si="53"/>
        <v>34.099249548144677</v>
      </c>
      <c r="J413" s="2">
        <f t="shared" si="55"/>
        <v>90.330465231912626</v>
      </c>
      <c r="K413" s="16">
        <f t="shared" si="56"/>
        <v>-9.5780810269637269E-5</v>
      </c>
      <c r="L413" s="16">
        <f t="shared" si="57"/>
        <v>4.4890804960855861E-4</v>
      </c>
      <c r="M413" s="16">
        <f t="shared" si="58"/>
        <v>-6.2171200414145726E-5</v>
      </c>
    </row>
    <row r="414" spans="7:13" x14ac:dyDescent="0.25">
      <c r="G414" s="2">
        <v>293</v>
      </c>
      <c r="H414" s="2">
        <f t="shared" si="54"/>
        <v>105.58520269435746</v>
      </c>
      <c r="I414" s="2">
        <f t="shared" si="53"/>
        <v>34.114301186958713</v>
      </c>
      <c r="J414" s="2">
        <f t="shared" si="55"/>
        <v>90.32494312165322</v>
      </c>
      <c r="K414" s="16">
        <f t="shared" si="56"/>
        <v>-9.4189173192589396E-5</v>
      </c>
      <c r="L414" s="16">
        <f t="shared" si="57"/>
        <v>4.4121199292776399E-4</v>
      </c>
      <c r="M414" s="16">
        <f t="shared" si="58"/>
        <v>-6.1136050226665294E-5</v>
      </c>
    </row>
    <row r="415" spans="7:13" x14ac:dyDescent="0.25">
      <c r="G415" s="13">
        <v>294</v>
      </c>
      <c r="H415" s="2">
        <f t="shared" si="54"/>
        <v>105.57542389316973</v>
      </c>
      <c r="I415" s="2">
        <f t="shared" si="53"/>
        <v>34.129101311237797</v>
      </c>
      <c r="J415" s="2">
        <f t="shared" si="55"/>
        <v>90.319513286461728</v>
      </c>
      <c r="K415" s="16">
        <f t="shared" si="56"/>
        <v>-9.2623840162181902E-5</v>
      </c>
      <c r="L415" s="16">
        <f t="shared" si="57"/>
        <v>4.3365115723720433E-4</v>
      </c>
      <c r="M415" s="16">
        <f t="shared" si="58"/>
        <v>-6.0118074089602193E-5</v>
      </c>
    </row>
    <row r="416" spans="7:13" x14ac:dyDescent="0.25">
      <c r="G416" s="2">
        <v>295</v>
      </c>
      <c r="H416" s="2">
        <f t="shared" si="54"/>
        <v>105.56580849682206</v>
      </c>
      <c r="I416" s="2">
        <f t="shared" si="53"/>
        <v>34.143654123817413</v>
      </c>
      <c r="J416" s="2">
        <f t="shared" si="55"/>
        <v>90.314174184411655</v>
      </c>
      <c r="K416" s="16">
        <f t="shared" si="56"/>
        <v>-9.1084381246025917E-5</v>
      </c>
      <c r="L416" s="16">
        <f t="shared" si="57"/>
        <v>4.2622305529579002E-4</v>
      </c>
      <c r="M416" s="16">
        <f t="shared" si="58"/>
        <v>-5.911698909155428E-5</v>
      </c>
    </row>
    <row r="417" spans="7:13" x14ac:dyDescent="0.25">
      <c r="G417" s="13">
        <v>296</v>
      </c>
      <c r="H417" s="2">
        <f t="shared" si="54"/>
        <v>105.55635377480161</v>
      </c>
      <c r="I417" s="2">
        <f t="shared" si="53"/>
        <v>34.157963757303207</v>
      </c>
      <c r="J417" s="2">
        <f t="shared" si="55"/>
        <v>90.308924299342237</v>
      </c>
      <c r="K417" s="16">
        <f t="shared" si="56"/>
        <v>-8.9570373381989821E-5</v>
      </c>
      <c r="L417" s="16">
        <f t="shared" si="57"/>
        <v>4.1892524939326613E-4</v>
      </c>
      <c r="M417" s="16">
        <f t="shared" si="58"/>
        <v>-5.8132516915120115E-5</v>
      </c>
    </row>
    <row r="418" spans="7:13" x14ac:dyDescent="0.25">
      <c r="G418" s="2">
        <v>297</v>
      </c>
      <c r="H418" s="2">
        <f t="shared" si="54"/>
        <v>105.5470570422228</v>
      </c>
      <c r="I418" s="2">
        <f t="shared" si="53"/>
        <v>34.172034275244428</v>
      </c>
      <c r="J418" s="2">
        <f t="shared" si="55"/>
        <v>90.303762140427963</v>
      </c>
      <c r="K418" s="16">
        <f t="shared" si="56"/>
        <v>-8.8081400271395238E-5</v>
      </c>
      <c r="L418" s="16">
        <f t="shared" si="57"/>
        <v>4.1175535023427233E-4</v>
      </c>
      <c r="M418" s="16">
        <f t="shared" si="58"/>
        <v>-5.7164383763398416E-5</v>
      </c>
    </row>
    <row r="419" spans="7:13" x14ac:dyDescent="0.25">
      <c r="G419" s="13">
        <v>298</v>
      </c>
      <c r="H419" s="2">
        <f t="shared" si="54"/>
        <v>105.53791565906477</v>
      </c>
      <c r="I419" s="2">
        <f t="shared" si="53"/>
        <v>34.185869673288074</v>
      </c>
      <c r="J419" s="2">
        <f t="shared" si="55"/>
        <v>90.298686241755178</v>
      </c>
      <c r="K419" s="16">
        <f t="shared" si="56"/>
        <v>-8.661705227881378E-5</v>
      </c>
      <c r="L419" s="16">
        <f t="shared" si="57"/>
        <v>4.0471101586328571E-4</v>
      </c>
      <c r="M419" s="16">
        <f t="shared" si="58"/>
        <v>-5.6212320289977025E-5</v>
      </c>
    </row>
    <row r="420" spans="7:13" x14ac:dyDescent="0.25">
      <c r="G420" s="2">
        <v>299</v>
      </c>
      <c r="H420" s="2">
        <f t="shared" si="54"/>
        <v>105.52892702942154</v>
      </c>
      <c r="I420" s="2">
        <f t="shared" si="53"/>
        <v>34.199473880313448</v>
      </c>
      <c r="J420" s="2">
        <f t="shared" si="55"/>
        <v>90.293695161905731</v>
      </c>
      <c r="K420" s="16">
        <f t="shared" si="56"/>
        <v>-8.5176926329601078E-5</v>
      </c>
      <c r="L420" s="16">
        <f t="shared" si="57"/>
        <v>3.9778995059935103E-4</v>
      </c>
      <c r="M420" s="16">
        <f t="shared" si="58"/>
        <v>-5.5276061528959103E-5</v>
      </c>
    </row>
    <row r="421" spans="7:13" x14ac:dyDescent="0.25">
      <c r="G421" s="13">
        <v>300</v>
      </c>
      <c r="H421" s="2">
        <f t="shared" si="54"/>
        <v>105.52008860076526</v>
      </c>
      <c r="I421" s="2">
        <f t="shared" si="53"/>
        <v>34.212850759547791</v>
      </c>
      <c r="J421" s="2">
        <f t="shared" si="55"/>
        <v>90.288787483547821</v>
      </c>
      <c r="K421" s="16">
        <f t="shared" si="56"/>
        <v>-8.3760625805725597E-5</v>
      </c>
      <c r="L421" s="16">
        <f t="shared" si="57"/>
        <v>3.9098990400880505E-4</v>
      </c>
      <c r="M421" s="16">
        <f t="shared" si="58"/>
        <v>-5.4355346823146574E-5</v>
      </c>
    </row>
    <row r="422" spans="7:13" x14ac:dyDescent="0.25">
      <c r="G422" s="2">
        <v>301</v>
      </c>
      <c r="H422" s="2">
        <f t="shared" si="54"/>
        <v>105.51139786322091</v>
      </c>
      <c r="I422" s="2">
        <f t="shared" si="53"/>
        <v>34.226004109663393</v>
      </c>
      <c r="J422" s="2">
        <f t="shared" si="55"/>
        <v>90.283961813033386</v>
      </c>
      <c r="K422" s="16">
        <f t="shared" si="56"/>
        <v>-8.2367760453918782E-5</v>
      </c>
      <c r="L422" s="16">
        <f t="shared" si="57"/>
        <v>3.843086699065651E-4</v>
      </c>
      <c r="M422" s="16">
        <f t="shared" si="58"/>
        <v>-5.3449919759045777E-5</v>
      </c>
    </row>
    <row r="423" spans="7:13" x14ac:dyDescent="0.25">
      <c r="G423" s="13">
        <v>302</v>
      </c>
      <c r="H423" s="2">
        <f t="shared" si="54"/>
        <v>105.50285234885385</v>
      </c>
      <c r="I423" s="2">
        <f t="shared" si="53"/>
        <v>34.238937665856355</v>
      </c>
      <c r="J423" s="2">
        <f t="shared" si="55"/>
        <v>90.279216780002372</v>
      </c>
      <c r="K423" s="16">
        <f t="shared" si="56"/>
        <v>-8.0997946281118063E-5</v>
      </c>
      <c r="L423" s="16">
        <f t="shared" si="57"/>
        <v>3.7774408537972175E-4</v>
      </c>
      <c r="M423" s="16">
        <f t="shared" si="58"/>
        <v>-5.255952809800197E-5</v>
      </c>
    </row>
    <row r="424" spans="7:13" x14ac:dyDescent="0.25">
      <c r="G424" s="2">
        <v>303</v>
      </c>
      <c r="H424" s="2">
        <f t="shared" si="54"/>
        <v>105.4944496309688</v>
      </c>
      <c r="I424" s="2">
        <f t="shared" si="53"/>
        <v>34.25165510090725</v>
      </c>
      <c r="J424" s="2">
        <f t="shared" si="55"/>
        <v>90.274551036993557</v>
      </c>
      <c r="K424" s="16">
        <f t="shared" si="56"/>
        <v>-7.9650805463617107E-5</v>
      </c>
      <c r="L424" s="16">
        <f t="shared" si="57"/>
        <v>3.7129402983385521E-4</v>
      </c>
      <c r="M424" s="16">
        <f t="shared" si="58"/>
        <v>-5.1683923710710494E-5</v>
      </c>
    </row>
    <row r="425" spans="7:13" x14ac:dyDescent="0.25">
      <c r="G425" s="13">
        <v>304</v>
      </c>
      <c r="H425" s="2">
        <f t="shared" si="54"/>
        <v>105.48618732342095</v>
      </c>
      <c r="I425" s="2">
        <f t="shared" si="53"/>
        <v>34.264160026224012</v>
      </c>
      <c r="J425" s="2">
        <f t="shared" si="55"/>
        <v>90.26996325906201</v>
      </c>
      <c r="K425" s="16">
        <f t="shared" si="56"/>
        <v>-7.8325966247315673E-5</v>
      </c>
      <c r="L425" s="16">
        <f t="shared" si="57"/>
        <v>3.6495642406500278E-4</v>
      </c>
      <c r="M425" s="16">
        <f t="shared" si="58"/>
        <v>-5.0822862510547923E-5</v>
      </c>
    </row>
    <row r="426" spans="7:13" x14ac:dyDescent="0.25">
      <c r="G426" s="2">
        <v>305</v>
      </c>
      <c r="H426" s="2">
        <f t="shared" si="54"/>
        <v>105.47806307993818</v>
      </c>
      <c r="I426" s="2">
        <f t="shared" si="53"/>
        <v>34.276455992867596</v>
      </c>
      <c r="J426" s="2">
        <f t="shared" si="55"/>
        <v>90.265452143402726</v>
      </c>
      <c r="K426" s="16">
        <f t="shared" si="56"/>
        <v>-7.702306285821299E-5</v>
      </c>
      <c r="L426" s="16">
        <f t="shared" si="57"/>
        <v>3.5872922936208105E-4</v>
      </c>
      <c r="M426" s="16">
        <f t="shared" si="58"/>
        <v>-4.9976104391712902E-5</v>
      </c>
    </row>
    <row r="427" spans="7:13" x14ac:dyDescent="0.25">
      <c r="G427" s="13">
        <v>306</v>
      </c>
      <c r="H427" s="2">
        <f t="shared" si="54"/>
        <v>105.4700745934548</v>
      </c>
      <c r="I427" s="2">
        <f t="shared" si="53"/>
        <v>34.288546492560364</v>
      </c>
      <c r="J427" s="2">
        <f t="shared" si="55"/>
        <v>90.261016408980751</v>
      </c>
      <c r="K427" s="16">
        <f t="shared" si="56"/>
        <v>-7.5741735408615086E-5</v>
      </c>
      <c r="L427" s="16">
        <f t="shared" si="57"/>
        <v>3.5261044662219956E-4</v>
      </c>
      <c r="M427" s="16">
        <f t="shared" si="58"/>
        <v>-4.9143413163840827E-5</v>
      </c>
    </row>
    <row r="428" spans="7:13" x14ac:dyDescent="0.25">
      <c r="G428" s="2">
        <v>307</v>
      </c>
      <c r="H428" s="2">
        <f t="shared" si="54"/>
        <v>105.46221959545645</v>
      </c>
      <c r="I428" s="2">
        <f t="shared" si="53"/>
        <v>34.300434958677606</v>
      </c>
      <c r="J428" s="2">
        <f t="shared" si="55"/>
        <v>90.256654796167325</v>
      </c>
      <c r="K428" s="16">
        <f t="shared" si="56"/>
        <v>-7.4481629805267882E-5</v>
      </c>
      <c r="L428" s="16">
        <f t="shared" si="57"/>
        <v>3.4659811549223371E-4</v>
      </c>
      <c r="M428" s="16">
        <f t="shared" si="58"/>
        <v>-4.8324556491443062E-5</v>
      </c>
    </row>
    <row r="429" spans="7:13" x14ac:dyDescent="0.25">
      <c r="G429" s="13">
        <v>308</v>
      </c>
      <c r="H429" s="2">
        <f t="shared" si="54"/>
        <v>105.45449585533589</v>
      </c>
      <c r="I429" s="2">
        <f t="shared" si="53"/>
        <v>34.312124767222514</v>
      </c>
      <c r="J429" s="2">
        <f t="shared" si="55"/>
        <v>90.252366066382223</v>
      </c>
      <c r="K429" s="16">
        <f t="shared" si="56"/>
        <v>-7.3242397660780662E-5</v>
      </c>
      <c r="L429" s="16">
        <f t="shared" si="57"/>
        <v>3.4069031353240321E-4</v>
      </c>
      <c r="M429" s="16">
        <f t="shared" si="58"/>
        <v>-4.7519305831250804E-5</v>
      </c>
    </row>
    <row r="430" spans="7:13" x14ac:dyDescent="0.25">
      <c r="G430" s="2">
        <v>309</v>
      </c>
      <c r="H430" s="2">
        <f t="shared" si="54"/>
        <v>105.44690117975966</v>
      </c>
      <c r="I430" s="2">
        <f t="shared" si="53"/>
        <v>34.323619237784868</v>
      </c>
      <c r="J430" s="2">
        <f t="shared" si="55"/>
        <v>90.248149001742092</v>
      </c>
      <c r="K430" s="16">
        <f t="shared" si="56"/>
        <v>-7.2023696204043795E-5</v>
      </c>
      <c r="L430" s="16">
        <f t="shared" si="57"/>
        <v>3.3488515540053298E-4</v>
      </c>
      <c r="M430" s="16">
        <f t="shared" si="58"/>
        <v>-4.6727436371563377E-5</v>
      </c>
    </row>
    <row r="431" spans="7:13" x14ac:dyDescent="0.25">
      <c r="G431" s="13">
        <v>310</v>
      </c>
      <c r="H431" s="2">
        <f t="shared" si="54"/>
        <v>105.43943341204502</v>
      </c>
      <c r="I431" s="2">
        <f t="shared" si="53"/>
        <v>34.334921634483806</v>
      </c>
      <c r="J431" s="2">
        <f t="shared" si="55"/>
        <v>90.244002404714493</v>
      </c>
      <c r="K431" s="16">
        <f t="shared" si="56"/>
        <v>-7.0825188195585255E-5</v>
      </c>
      <c r="L431" s="16">
        <f t="shared" si="57"/>
        <v>3.2918079205941723E-4</v>
      </c>
      <c r="M431" s="16">
        <f t="shared" si="58"/>
        <v>-4.5948726974710473E-5</v>
      </c>
    </row>
    <row r="432" spans="7:13" x14ac:dyDescent="0.25">
      <c r="G432" s="2">
        <v>311</v>
      </c>
      <c r="H432" s="2">
        <f t="shared" si="54"/>
        <v>105.43209043154769</v>
      </c>
      <c r="I432" s="2">
        <f t="shared" si="53"/>
        <v>34.346035166894659</v>
      </c>
      <c r="J432" s="2">
        <f t="shared" si="55"/>
        <v>90.239925097777856</v>
      </c>
      <c r="K432" s="16">
        <f t="shared" si="56"/>
        <v>-6.9646541838177398E-5</v>
      </c>
      <c r="L432" s="16">
        <f t="shared" si="57"/>
        <v>3.2357540999565461E-4</v>
      </c>
      <c r="M432" s="16">
        <f t="shared" si="58"/>
        <v>-4.5182960116808244E-5</v>
      </c>
    </row>
    <row r="433" spans="7:13" x14ac:dyDescent="0.25">
      <c r="G433" s="13">
        <v>312</v>
      </c>
      <c r="H433" s="2">
        <f t="shared" si="54"/>
        <v>105.42487015305963</v>
      </c>
      <c r="I433" s="2">
        <f t="shared" si="53"/>
        <v>34.356962990960362</v>
      </c>
      <c r="J433" s="2">
        <f t="shared" si="55"/>
        <v>90.235915923087205</v>
      </c>
      <c r="K433" s="16">
        <f t="shared" si="56"/>
        <v>-6.8487430694298202E-5</v>
      </c>
      <c r="L433" s="16">
        <f t="shared" si="57"/>
        <v>3.1806723046442072E-4</v>
      </c>
      <c r="M433" s="16">
        <f t="shared" si="58"/>
        <v>-4.4429921829224151E-5</v>
      </c>
    </row>
    <row r="434" spans="7:13" x14ac:dyDescent="0.25">
      <c r="G434" s="2">
        <v>313</v>
      </c>
      <c r="H434" s="2">
        <f t="shared" si="54"/>
        <v>105.41777052621674</v>
      </c>
      <c r="I434" s="2">
        <f t="shared" si="53"/>
        <v>34.367708209887766</v>
      </c>
      <c r="J434" s="2">
        <f t="shared" si="55"/>
        <v>90.231973742145215</v>
      </c>
      <c r="K434" s="16">
        <f t="shared" si="56"/>
        <v>-6.7347533603183968E-5</v>
      </c>
      <c r="L434" s="16">
        <f t="shared" si="57"/>
        <v>3.1265450875519118E-4</v>
      </c>
      <c r="M434" s="16">
        <f t="shared" si="58"/>
        <v>-4.3689401644434103E-5</v>
      </c>
    </row>
    <row r="435" spans="7:13" x14ac:dyDescent="0.25">
      <c r="G435" s="13">
        <v>314</v>
      </c>
      <c r="H435" s="2">
        <f t="shared" si="54"/>
        <v>105.41078953491686</v>
      </c>
      <c r="I435" s="2">
        <f t="shared" si="53"/>
        <v>34.378273875028697</v>
      </c>
      <c r="J435" s="2">
        <f t="shared" si="55"/>
        <v>90.228097435479015</v>
      </c>
      <c r="K435" s="16">
        <f t="shared" si="56"/>
        <v>-6.6226534595598271E-5</v>
      </c>
      <c r="L435" s="16">
        <f t="shared" si="57"/>
        <v>3.0733553346333248E-4</v>
      </c>
      <c r="M435" s="16">
        <f t="shared" si="58"/>
        <v>-4.2961192537301129E-5</v>
      </c>
    </row>
    <row r="436" spans="7:13" x14ac:dyDescent="0.25">
      <c r="G436" s="2">
        <v>315</v>
      </c>
      <c r="H436" s="2">
        <f t="shared" si="54"/>
        <v>105.40392519674705</v>
      </c>
      <c r="I436" s="2">
        <f t="shared" si="53"/>
        <v>34.388662986746631</v>
      </c>
      <c r="J436" s="2">
        <f t="shared" si="55"/>
        <v>90.224285902322222</v>
      </c>
      <c r="K436" s="16">
        <f t="shared" si="56"/>
        <v>-6.5124122816036226E-5</v>
      </c>
      <c r="L436" s="16">
        <f t="shared" si="57"/>
        <v>3.0210862579735647E-4</v>
      </c>
      <c r="M436" s="16">
        <f t="shared" si="58"/>
        <v>-4.2245090871860004E-5</v>
      </c>
    </row>
    <row r="437" spans="7:13" x14ac:dyDescent="0.25">
      <c r="G437" s="13">
        <v>316</v>
      </c>
      <c r="H437" s="2">
        <f t="shared" si="54"/>
        <v>105.3971755624207</v>
      </c>
      <c r="I437" s="2">
        <f t="shared" si="53"/>
        <v>34.398878495268661</v>
      </c>
      <c r="J437" s="2">
        <f t="shared" si="55"/>
        <v>90.220538060302403</v>
      </c>
      <c r="K437" s="16">
        <f t="shared" si="56"/>
        <v>-6.4039992441323107E-5</v>
      </c>
      <c r="L437" s="16">
        <f t="shared" si="57"/>
        <v>2.9697213888631348E-4</v>
      </c>
      <c r="M437" s="16">
        <f t="shared" si="58"/>
        <v>-4.1540896345738903E-5</v>
      </c>
    </row>
    <row r="438" spans="7:13" x14ac:dyDescent="0.25">
      <c r="G438" s="2">
        <v>317</v>
      </c>
      <c r="H438" s="2">
        <f t="shared" si="54"/>
        <v>105.39053871522398</v>
      </c>
      <c r="I438" s="2">
        <f t="shared" si="53"/>
        <v>34.40892330152321</v>
      </c>
      <c r="J438" s="2">
        <f t="shared" si="55"/>
        <v>90.216852845133658</v>
      </c>
      <c r="K438" s="16">
        <f t="shared" si="56"/>
        <v>-6.297384260128022E-5</v>
      </c>
      <c r="L438" s="16">
        <f t="shared" si="57"/>
        <v>2.9192445711033092E-4</v>
      </c>
      <c r="M438" s="16">
        <f t="shared" si="58"/>
        <v>-4.0848411937735604E-5</v>
      </c>
    </row>
    <row r="439" spans="7:13" x14ac:dyDescent="0.25">
      <c r="G439" s="13">
        <v>318</v>
      </c>
      <c r="H439" s="2">
        <f t="shared" si="54"/>
        <v>105.38401277047166</v>
      </c>
      <c r="I439" s="2">
        <f t="shared" si="53"/>
        <v>34.418800257963859</v>
      </c>
      <c r="J439" s="2">
        <f t="shared" si="55"/>
        <v>90.213229210314452</v>
      </c>
      <c r="K439" s="16">
        <f t="shared" si="56"/>
        <v>-6.1925377301200985E-5</v>
      </c>
      <c r="L439" s="16">
        <f t="shared" si="57"/>
        <v>2.8696399545083574E-4</v>
      </c>
      <c r="M439" s="16">
        <f t="shared" si="58"/>
        <v>-4.0167443854143066E-5</v>
      </c>
    </row>
    <row r="440" spans="7:13" x14ac:dyDescent="0.25">
      <c r="G440" s="2">
        <v>319</v>
      </c>
      <c r="H440" s="2">
        <f t="shared" si="54"/>
        <v>105.37759587497169</v>
      </c>
      <c r="I440" s="2">
        <f t="shared" si="53"/>
        <v>34.42851216937941</v>
      </c>
      <c r="J440" s="2">
        <f t="shared" si="55"/>
        <v>90.209666126830413</v>
      </c>
      <c r="K440" s="16">
        <f t="shared" si="56"/>
        <v>-6.0894305347227507E-5</v>
      </c>
      <c r="L440" s="16">
        <f t="shared" si="57"/>
        <v>2.8208919885269187E-4</v>
      </c>
      <c r="M440" s="16">
        <f t="shared" si="58"/>
        <v>-3.9497801477609681E-5</v>
      </c>
    </row>
    <row r="441" spans="7:13" x14ac:dyDescent="0.25">
      <c r="G441" s="13">
        <v>320</v>
      </c>
      <c r="H441" s="2">
        <f t="shared" si="54"/>
        <v>105.37128620649909</v>
      </c>
      <c r="I441" s="2">
        <f t="shared" si="53"/>
        <v>34.438061793690331</v>
      </c>
      <c r="J441" s="2">
        <f t="shared" si="55"/>
        <v>90.206162582862063</v>
      </c>
      <c r="K441" s="16">
        <f t="shared" si="56"/>
        <v>-5.9880340268705176E-5</v>
      </c>
      <c r="L441" s="16">
        <f t="shared" si="57"/>
        <v>2.7729854159999943E-4</v>
      </c>
      <c r="M441" s="16">
        <f t="shared" si="58"/>
        <v>-3.883929731664871E-5</v>
      </c>
    </row>
    <row r="442" spans="7:13" x14ac:dyDescent="0.25">
      <c r="G442" s="2">
        <v>321</v>
      </c>
      <c r="H442" s="2">
        <f t="shared" si="54"/>
        <v>105.36508197327851</v>
      </c>
      <c r="I442" s="2">
        <f t="shared" si="53"/>
        <v>34.447451842731944</v>
      </c>
      <c r="J442" s="2">
        <f t="shared" si="55"/>
        <v>90.202717583497574</v>
      </c>
      <c r="K442" s="16">
        <f t="shared" si="56"/>
        <v>-5.8883200244268038E-5</v>
      </c>
      <c r="L442" s="16">
        <f t="shared" si="57"/>
        <v>2.7259052670958092E-4</v>
      </c>
      <c r="M442" s="16">
        <f t="shared" si="58"/>
        <v>-3.819174695375351E-5</v>
      </c>
    </row>
    <row r="443" spans="7:13" x14ac:dyDescent="0.25">
      <c r="G443" s="13">
        <v>322</v>
      </c>
      <c r="H443" s="2">
        <f t="shared" si="54"/>
        <v>105.35898141347531</v>
      </c>
      <c r="I443" s="2">
        <f t="shared" ref="I443:I506" si="59">($J$116-($G$116*H443)-($I$116*J442))/$H$116</f>
        <v>34.456684983024495</v>
      </c>
      <c r="J443" s="2">
        <f t="shared" si="55"/>
        <v>90.199330150450194</v>
      </c>
      <c r="K443" s="16">
        <f t="shared" si="56"/>
        <v>-5.7902608029777964E-5</v>
      </c>
      <c r="L443" s="16">
        <f t="shared" si="57"/>
        <v>2.6796368533710588E-4</v>
      </c>
      <c r="M443" s="16">
        <f t="shared" si="58"/>
        <v>-3.7554968997321442E-5</v>
      </c>
    </row>
    <row r="444" spans="7:13" x14ac:dyDescent="0.25">
      <c r="G444" s="2">
        <v>323</v>
      </c>
      <c r="H444" s="2">
        <f t="shared" si="54"/>
        <v>105.35298279469532</v>
      </c>
      <c r="I444" s="2">
        <f t="shared" si="59"/>
        <v>34.465763836530385</v>
      </c>
      <c r="J444" s="2">
        <f t="shared" si="55"/>
        <v>90.195999321780448</v>
      </c>
      <c r="K444" s="16">
        <f t="shared" si="56"/>
        <v>-5.6938290885160241E-5</v>
      </c>
      <c r="L444" s="16">
        <f t="shared" si="57"/>
        <v>2.6341657619866358E-4</v>
      </c>
      <c r="M444" s="16">
        <f t="shared" si="58"/>
        <v>-3.6928785032507373E-5</v>
      </c>
    </row>
    <row r="445" spans="7:13" x14ac:dyDescent="0.25">
      <c r="G445" s="13">
        <v>324</v>
      </c>
      <c r="H445" s="2">
        <f t="shared" si="54"/>
        <v>105.34708441349287</v>
      </c>
      <c r="I445" s="2">
        <f t="shared" si="59"/>
        <v>34.474690981398744</v>
      </c>
      <c r="J445" s="2">
        <f t="shared" si="55"/>
        <v>90.192724151622983</v>
      </c>
      <c r="K445" s="16">
        <f t="shared" si="56"/>
        <v>-5.5989980503921601E-5</v>
      </c>
      <c r="L445" s="16">
        <f t="shared" si="57"/>
        <v>2.5894778500482421E-4</v>
      </c>
      <c r="M445" s="16">
        <f t="shared" si="58"/>
        <v>-3.6313019573058685E-5</v>
      </c>
    </row>
    <row r="446" spans="7:13" x14ac:dyDescent="0.25">
      <c r="G446" s="2">
        <v>325</v>
      </c>
      <c r="H446" s="2">
        <f t="shared" si="54"/>
        <v>105.34128459488704</v>
      </c>
      <c r="I446" s="2">
        <f t="shared" si="59"/>
        <v>34.4834689526975</v>
      </c>
      <c r="J446" s="2">
        <f t="shared" si="55"/>
        <v>90.189503709917972</v>
      </c>
      <c r="K446" s="16">
        <f t="shared" si="56"/>
        <v>-5.5057412942392572E-5</v>
      </c>
      <c r="L446" s="16">
        <f t="shared" si="57"/>
        <v>2.5455592390651277E-4</v>
      </c>
      <c r="M446" s="16">
        <f t="shared" si="58"/>
        <v>-3.570750001429342E-5</v>
      </c>
    </row>
    <row r="447" spans="7:13" x14ac:dyDescent="0.25">
      <c r="G447" s="13">
        <v>326</v>
      </c>
      <c r="H447" s="2">
        <f t="shared" si="54"/>
        <v>105.33558169188603</v>
      </c>
      <c r="I447" s="2">
        <f t="shared" si="59"/>
        <v>34.492100243133414</v>
      </c>
      <c r="J447" s="2">
        <f t="shared" si="55"/>
        <v>90.186337082146935</v>
      </c>
      <c r="K447" s="16">
        <f t="shared" si="56"/>
        <v>-5.4140328551940781E-5</v>
      </c>
      <c r="L447" s="16">
        <f t="shared" si="57"/>
        <v>2.5023963096109227E-4</v>
      </c>
      <c r="M447" s="16">
        <f t="shared" si="58"/>
        <v>-3.5112056587383168E-5</v>
      </c>
    </row>
    <row r="448" spans="7:13" x14ac:dyDescent="0.25">
      <c r="G448" s="2">
        <v>327</v>
      </c>
      <c r="H448" s="2">
        <f t="shared" si="54"/>
        <v>105.3299740850195</v>
      </c>
      <c r="I448" s="2">
        <f t="shared" si="59"/>
        <v>34.500587303759765</v>
      </c>
      <c r="J448" s="2">
        <f t="shared" si="55"/>
        <v>90.183223369073161</v>
      </c>
      <c r="K448" s="16">
        <f t="shared" si="56"/>
        <v>-5.3238471909307408E-5</v>
      </c>
      <c r="L448" s="16">
        <f t="shared" si="57"/>
        <v>2.4599756959574559E-4</v>
      </c>
      <c r="M448" s="16">
        <f t="shared" si="58"/>
        <v>-3.452652231147772E-5</v>
      </c>
    </row>
    <row r="449" spans="7:13" x14ac:dyDescent="0.25">
      <c r="G449" s="13">
        <v>328</v>
      </c>
      <c r="H449" s="2">
        <f t="shared" si="54"/>
        <v>105.32446018187855</v>
      </c>
      <c r="I449" s="2">
        <f t="shared" si="59"/>
        <v>34.508932544672433</v>
      </c>
      <c r="J449" s="2">
        <f t="shared" si="55"/>
        <v>90.180161686486286</v>
      </c>
      <c r="K449" s="16">
        <f t="shared" si="56"/>
        <v>-5.2351591752090478E-5</v>
      </c>
      <c r="L449" s="16">
        <f t="shared" si="57"/>
        <v>2.4182842809944346E-4</v>
      </c>
      <c r="M449" s="16">
        <f t="shared" si="58"/>
        <v>-3.3950732950765841E-5</v>
      </c>
    </row>
    <row r="450" spans="7:13" x14ac:dyDescent="0.25">
      <c r="G450" s="2">
        <v>329</v>
      </c>
      <c r="H450" s="2">
        <f t="shared" si="54"/>
        <v>105.31903841666363</v>
      </c>
      <c r="I450" s="2">
        <f t="shared" si="59"/>
        <v>34.517138335694483</v>
      </c>
      <c r="J450" s="2">
        <f t="shared" si="55"/>
        <v>90.177151164951113</v>
      </c>
      <c r="K450" s="16">
        <f t="shared" si="56"/>
        <v>-5.1479440910479018E-5</v>
      </c>
      <c r="L450" s="16">
        <f t="shared" si="57"/>
        <v>2.3773091912327498E-4</v>
      </c>
      <c r="M450" s="16">
        <f t="shared" si="58"/>
        <v>-3.3384526970330637E-5</v>
      </c>
    </row>
    <row r="451" spans="7:13" x14ac:dyDescent="0.25">
      <c r="G451" s="13">
        <v>330</v>
      </c>
      <c r="H451" s="2">
        <f t="shared" si="54"/>
        <v>105.31370724973996</v>
      </c>
      <c r="I451" s="2">
        <f t="shared" si="59"/>
        <v>34.525207007048778</v>
      </c>
      <c r="J451" s="2">
        <f t="shared" si="55"/>
        <v>90.174190949560909</v>
      </c>
      <c r="K451" s="16">
        <f t="shared" si="56"/>
        <v>-5.0621776242531003E-5</v>
      </c>
      <c r="L451" s="16">
        <f t="shared" si="57"/>
        <v>2.3370377917349602E-4</v>
      </c>
      <c r="M451" s="16">
        <f t="shared" si="58"/>
        <v>-3.2827745489384033E-5</v>
      </c>
    </row>
    <row r="452" spans="7:13" x14ac:dyDescent="0.25">
      <c r="G452" s="2">
        <v>331</v>
      </c>
      <c r="H452" s="2">
        <f t="shared" ref="H452:H515" si="60">($J$115-($H$115*I451)-($I$115*J451))/$G$115</f>
        <v>105.3084651672001</v>
      </c>
      <c r="I452" s="2">
        <f t="shared" si="59"/>
        <v>34.533140850020075</v>
      </c>
      <c r="J452" s="2">
        <f t="shared" ref="J452:J515" si="61">($J$117-($G$117*H452)-($H$117*I452))/$I$117</f>
        <v>90.171280199694436</v>
      </c>
      <c r="K452" s="16">
        <f t="shared" ref="K452:K515" si="62">(H452-H451)/H452</f>
        <v>-4.97783585730039E-5</v>
      </c>
      <c r="L452" s="16">
        <f t="shared" ref="L452:L515" si="63">(I452-I451)/I452</f>
        <v>2.2974576815224757E-4</v>
      </c>
      <c r="M452" s="16">
        <f t="shared" ref="M452:M515" si="64">(J452-J451)/J452</f>
        <v>-3.2280232242757349E-5</v>
      </c>
    </row>
    <row r="453" spans="7:13" x14ac:dyDescent="0.25">
      <c r="G453" s="13">
        <v>332</v>
      </c>
      <c r="H453" s="2">
        <f t="shared" si="60"/>
        <v>105.30331068043427</v>
      </c>
      <c r="I453" s="2">
        <f t="shared" si="59"/>
        <v>34.54094211760539</v>
      </c>
      <c r="J453" s="2">
        <f t="shared" si="61"/>
        <v>90.168418088777386</v>
      </c>
      <c r="K453" s="16">
        <f t="shared" si="62"/>
        <v>-4.8948952625759288E-5</v>
      </c>
      <c r="L453" s="16">
        <f t="shared" si="63"/>
        <v>2.25855668868344E-4</v>
      </c>
      <c r="M453" s="16">
        <f t="shared" si="64"/>
        <v>-3.1741833534577196E-5</v>
      </c>
    </row>
    <row r="454" spans="7:13" x14ac:dyDescent="0.25">
      <c r="G454" s="2">
        <v>333</v>
      </c>
      <c r="H454" s="2">
        <f t="shared" si="60"/>
        <v>105.29824232570746</v>
      </c>
      <c r="I454" s="2">
        <f t="shared" si="59"/>
        <v>34.548613025153962</v>
      </c>
      <c r="J454" s="2">
        <f t="shared" si="61"/>
        <v>90.165603804047578</v>
      </c>
      <c r="K454" s="16">
        <f t="shared" si="62"/>
        <v>-4.8133326965941587E-5</v>
      </c>
      <c r="L454" s="16">
        <f t="shared" si="63"/>
        <v>2.2203228659244199E-4</v>
      </c>
      <c r="M454" s="16">
        <f t="shared" si="64"/>
        <v>-3.1212398199258295E-5</v>
      </c>
    </row>
    <row r="455" spans="7:13" x14ac:dyDescent="0.25">
      <c r="G455" s="13">
        <v>334</v>
      </c>
      <c r="H455" s="2">
        <f t="shared" si="60"/>
        <v>105.29325866374387</v>
      </c>
      <c r="I455" s="2">
        <f t="shared" si="59"/>
        <v>34.556155750996354</v>
      </c>
      <c r="J455" s="2">
        <f t="shared" si="61"/>
        <v>90.162836546324158</v>
      </c>
      <c r="K455" s="16">
        <f t="shared" si="62"/>
        <v>-4.733125393628467E-5</v>
      </c>
      <c r="L455" s="16">
        <f t="shared" si="63"/>
        <v>2.1827444860309683E-4</v>
      </c>
      <c r="M455" s="16">
        <f t="shared" si="64"/>
        <v>-3.0691777559572801E-5</v>
      </c>
    </row>
    <row r="456" spans="7:13" x14ac:dyDescent="0.25">
      <c r="G456" s="2">
        <v>335</v>
      </c>
      <c r="H456" s="2">
        <f t="shared" si="60"/>
        <v>105.28835827931815</v>
      </c>
      <c r="I456" s="2">
        <f t="shared" si="59"/>
        <v>34.563572437062852</v>
      </c>
      <c r="J456" s="2">
        <f t="shared" si="61"/>
        <v>90.16011552978074</v>
      </c>
      <c r="K456" s="16">
        <f t="shared" si="62"/>
        <v>-4.6542509597538805E-5</v>
      </c>
      <c r="L456" s="16">
        <f t="shared" si="63"/>
        <v>2.1458100374328865E-4</v>
      </c>
      <c r="M456" s="16">
        <f t="shared" si="64"/>
        <v>-3.0179825385423434E-5</v>
      </c>
    </row>
    <row r="457" spans="7:13" x14ac:dyDescent="0.25">
      <c r="G457" s="13">
        <v>336</v>
      </c>
      <c r="H457" s="2">
        <f t="shared" si="60"/>
        <v>105.28353978085346</v>
      </c>
      <c r="I457" s="2">
        <f t="shared" si="59"/>
        <v>34.570865189492011</v>
      </c>
      <c r="J457" s="2">
        <f t="shared" si="61"/>
        <v>90.157439981722106</v>
      </c>
      <c r="K457" s="16">
        <f t="shared" si="62"/>
        <v>-4.576687367005592E-5</v>
      </c>
      <c r="L457" s="16">
        <f t="shared" si="63"/>
        <v>2.1095082200532487E-4</v>
      </c>
      <c r="M457" s="16">
        <f t="shared" si="64"/>
        <v>-2.9676397856633328E-5</v>
      </c>
    </row>
    <row r="458" spans="7:13" x14ac:dyDescent="0.25">
      <c r="G458" s="2">
        <v>337</v>
      </c>
      <c r="H458" s="2">
        <f t="shared" si="60"/>
        <v>105.27880180002643</v>
      </c>
      <c r="I458" s="2">
        <f t="shared" si="59"/>
        <v>34.57803607922844</v>
      </c>
      <c r="J458" s="2">
        <f t="shared" si="61"/>
        <v>90.154809142364897</v>
      </c>
      <c r="K458" s="16">
        <f t="shared" si="62"/>
        <v>-4.5004129473569932E-5</v>
      </c>
      <c r="L458" s="16">
        <f t="shared" si="63"/>
        <v>2.0738279409502207E-4</v>
      </c>
      <c r="M458" s="16">
        <f t="shared" si="64"/>
        <v>-2.9181353521086425E-5</v>
      </c>
    </row>
    <row r="459" spans="7:13" x14ac:dyDescent="0.25">
      <c r="G459" s="13">
        <v>338</v>
      </c>
      <c r="H459" s="2">
        <f t="shared" si="60"/>
        <v>105.27414299137854</v>
      </c>
      <c r="I459" s="2">
        <f t="shared" si="59"/>
        <v>34.585087142611108</v>
      </c>
      <c r="J459" s="2">
        <f t="shared" si="61"/>
        <v>90.152222264621798</v>
      </c>
      <c r="K459" s="16">
        <f t="shared" si="62"/>
        <v>-4.4254063870846993E-5</v>
      </c>
      <c r="L459" s="16">
        <f t="shared" si="63"/>
        <v>2.0387583103647041E-4</v>
      </c>
      <c r="M459" s="16">
        <f t="shared" si="64"/>
        <v>-2.8694553257993147E-5</v>
      </c>
    </row>
    <row r="460" spans="7:13" x14ac:dyDescent="0.25">
      <c r="G460" s="2">
        <v>339</v>
      </c>
      <c r="H460" s="2">
        <f t="shared" si="60"/>
        <v>105.26956203193399</v>
      </c>
      <c r="I460" s="2">
        <f t="shared" si="59"/>
        <v>34.592020381951535</v>
      </c>
      <c r="J460" s="2">
        <f t="shared" si="61"/>
        <v>90.149678613889435</v>
      </c>
      <c r="K460" s="16">
        <f t="shared" si="62"/>
        <v>-4.3516467211702575E-5</v>
      </c>
      <c r="L460" s="16">
        <f t="shared" si="63"/>
        <v>2.0042886376316142E-4</v>
      </c>
      <c r="M460" s="16">
        <f t="shared" si="64"/>
        <v>-2.8215860239033476E-5</v>
      </c>
    </row>
    <row r="461" spans="7:13" x14ac:dyDescent="0.25">
      <c r="G461" s="13">
        <v>340</v>
      </c>
      <c r="H461" s="2">
        <f t="shared" si="60"/>
        <v>105.265057620824</v>
      </c>
      <c r="I461" s="2">
        <f t="shared" si="59"/>
        <v>34.598837766102392</v>
      </c>
      <c r="J461" s="2">
        <f t="shared" si="61"/>
        <v>90.147177467839711</v>
      </c>
      <c r="K461" s="16">
        <f t="shared" si="62"/>
        <v>-4.2791133276310883E-5</v>
      </c>
      <c r="L461" s="16">
        <f t="shared" si="63"/>
        <v>1.9704084272842155E-4</v>
      </c>
      <c r="M461" s="16">
        <f t="shared" si="64"/>
        <v>-2.7745139892108642E-5</v>
      </c>
    </row>
    <row r="462" spans="7:13" x14ac:dyDescent="0.25">
      <c r="G462" s="2">
        <v>341</v>
      </c>
      <c r="H462" s="2">
        <f t="shared" si="60"/>
        <v>105.26062847891757</v>
      </c>
      <c r="I462" s="2">
        <f t="shared" si="59"/>
        <v>34.605541231016588</v>
      </c>
      <c r="J462" s="2">
        <f t="shared" si="61"/>
        <v>90.144718116214719</v>
      </c>
      <c r="K462" s="16">
        <f t="shared" si="62"/>
        <v>-4.2077859218891718E-5</v>
      </c>
      <c r="L462" s="16">
        <f t="shared" si="63"/>
        <v>1.9371073752164544E-4</v>
      </c>
      <c r="M462" s="16">
        <f t="shared" si="64"/>
        <v>-2.7282259863762877E-5</v>
      </c>
    </row>
    <row r="463" spans="7:13" x14ac:dyDescent="0.25">
      <c r="G463" s="13">
        <v>342</v>
      </c>
      <c r="H463" s="2">
        <f t="shared" si="60"/>
        <v>105.25627334845802</v>
      </c>
      <c r="I463" s="2">
        <f t="shared" si="59"/>
        <v>34.612132680297073</v>
      </c>
      <c r="J463" s="2">
        <f t="shared" si="61"/>
        <v>90.142299860625016</v>
      </c>
      <c r="K463" s="16">
        <f t="shared" si="62"/>
        <v>-4.1376445517180613E-5</v>
      </c>
      <c r="L463" s="16">
        <f t="shared" si="63"/>
        <v>1.9043753649532343E-4</v>
      </c>
      <c r="M463" s="16">
        <f t="shared" si="64"/>
        <v>-2.6827089983745613E-5</v>
      </c>
    </row>
    <row r="464" spans="7:13" x14ac:dyDescent="0.25">
      <c r="G464" s="2">
        <v>343</v>
      </c>
      <c r="H464" s="2">
        <f t="shared" si="60"/>
        <v>105.251990992706</v>
      </c>
      <c r="I464" s="2">
        <f t="shared" si="59"/>
        <v>34.61861398573734</v>
      </c>
      <c r="J464" s="2">
        <f t="shared" si="61"/>
        <v>90.139922014351384</v>
      </c>
      <c r="K464" s="16">
        <f t="shared" si="62"/>
        <v>-4.0686695915537005E-5</v>
      </c>
      <c r="L464" s="16">
        <f t="shared" si="63"/>
        <v>1.872202463951319E-4</v>
      </c>
      <c r="M464" s="16">
        <f t="shared" si="64"/>
        <v>-2.637950222824807E-5</v>
      </c>
    </row>
    <row r="465" spans="7:13" x14ac:dyDescent="0.25">
      <c r="G465" s="13">
        <v>344</v>
      </c>
      <c r="H465" s="2">
        <f t="shared" si="60"/>
        <v>105.24778019558812</v>
      </c>
      <c r="I465" s="2">
        <f t="shared" si="59"/>
        <v>34.62498698785307</v>
      </c>
      <c r="J465" s="2">
        <f t="shared" si="61"/>
        <v>90.1375839021497</v>
      </c>
      <c r="K465" s="16">
        <f t="shared" si="62"/>
        <v>-4.0008417375195962E-5</v>
      </c>
      <c r="L465" s="16">
        <f t="shared" si="63"/>
        <v>1.840578920062992E-4</v>
      </c>
      <c r="M465" s="16">
        <f t="shared" si="64"/>
        <v>-2.5939370687176555E-5</v>
      </c>
    </row>
    <row r="466" spans="7:13" x14ac:dyDescent="0.25">
      <c r="G466" s="2">
        <v>345</v>
      </c>
      <c r="H466" s="2">
        <f t="shared" si="60"/>
        <v>105.24363976135177</v>
      </c>
      <c r="I466" s="2">
        <f t="shared" si="59"/>
        <v>34.631253496404632</v>
      </c>
      <c r="J466" s="2">
        <f t="shared" si="61"/>
        <v>90.135284860059286</v>
      </c>
      <c r="K466" s="16">
        <f t="shared" si="62"/>
        <v>-3.9341420020597548E-5</v>
      </c>
      <c r="L466" s="16">
        <f t="shared" si="63"/>
        <v>1.8094951579539087E-4</v>
      </c>
      <c r="M466" s="16">
        <f t="shared" si="64"/>
        <v>-2.5506571527266573E-5</v>
      </c>
    </row>
    <row r="467" spans="7:13" x14ac:dyDescent="0.25">
      <c r="G467" s="13">
        <v>346</v>
      </c>
      <c r="H467" s="2">
        <f t="shared" si="60"/>
        <v>105.23956851422551</v>
      </c>
      <c r="I467" s="2">
        <f t="shared" si="59"/>
        <v>34.637415290911228</v>
      </c>
      <c r="J467" s="2">
        <f t="shared" si="61"/>
        <v>90.133024235214279</v>
      </c>
      <c r="K467" s="16">
        <f t="shared" si="62"/>
        <v>-3.8685517089629239E-5</v>
      </c>
      <c r="L467" s="16">
        <f t="shared" si="63"/>
        <v>1.7789417757776491E-4</v>
      </c>
      <c r="M467" s="16">
        <f t="shared" si="64"/>
        <v>-2.5080982960341334E-5</v>
      </c>
    </row>
    <row r="468" spans="7:13" x14ac:dyDescent="0.25">
      <c r="G468" s="2">
        <v>347</v>
      </c>
      <c r="H468" s="2">
        <f t="shared" si="60"/>
        <v>105.23556529808511</v>
      </c>
      <c r="I468" s="2">
        <f t="shared" si="59"/>
        <v>34.643474121156004</v>
      </c>
      <c r="J468" s="2">
        <f t="shared" si="61"/>
        <v>90.130801385658287</v>
      </c>
      <c r="K468" s="16">
        <f t="shared" si="62"/>
        <v>-3.8040524884005761E-5</v>
      </c>
      <c r="L468" s="16">
        <f t="shared" si="63"/>
        <v>1.7489095416892671E-4</v>
      </c>
      <c r="M468" s="16">
        <f t="shared" si="64"/>
        <v>-2.466248520836079E-5</v>
      </c>
    </row>
    <row r="469" spans="7:13" x14ac:dyDescent="0.25">
      <c r="G469" s="13">
        <v>348</v>
      </c>
      <c r="H469" s="2">
        <f t="shared" si="60"/>
        <v>105.23162897612536</v>
      </c>
      <c r="I469" s="2">
        <f t="shared" si="59"/>
        <v>34.649431707683078</v>
      </c>
      <c r="J469" s="2">
        <f t="shared" si="61"/>
        <v>90.128615680162099</v>
      </c>
      <c r="K469" s="16">
        <f t="shared" si="62"/>
        <v>-3.7406262718169824E-5</v>
      </c>
      <c r="L469" s="16">
        <f t="shared" si="63"/>
        <v>1.7193893906645037E-4</v>
      </c>
      <c r="M469" s="16">
        <f t="shared" si="64"/>
        <v>-2.4250960471254078E-5</v>
      </c>
    </row>
    <row r="470" spans="7:13" x14ac:dyDescent="0.25">
      <c r="G470" s="2">
        <v>349</v>
      </c>
      <c r="H470" s="2">
        <f t="shared" si="60"/>
        <v>105.22775843053716</v>
      </c>
      <c r="I470" s="2">
        <f t="shared" si="59"/>
        <v>34.655289742286023</v>
      </c>
      <c r="J470" s="2">
        <f t="shared" si="61"/>
        <v>90.126466498044422</v>
      </c>
      <c r="K470" s="16">
        <f t="shared" si="62"/>
        <v>-3.6782552873199975E-5</v>
      </c>
      <c r="L470" s="16">
        <f t="shared" si="63"/>
        <v>1.6903724212112174E-4</v>
      </c>
      <c r="M470" s="16">
        <f t="shared" si="64"/>
        <v>-2.3846292894699324E-5</v>
      </c>
    </row>
    <row r="471" spans="7:13" x14ac:dyDescent="0.25">
      <c r="G471" s="13">
        <v>350</v>
      </c>
      <c r="H471" s="2">
        <f t="shared" si="60"/>
        <v>105.22395256219014</v>
      </c>
      <c r="I471" s="2">
        <f t="shared" si="59"/>
        <v>34.661049888488485</v>
      </c>
      <c r="J471" s="2">
        <f t="shared" si="61"/>
        <v>90.124353228995574</v>
      </c>
      <c r="K471" s="16">
        <f t="shared" si="62"/>
        <v>-3.6169220546817075E-5</v>
      </c>
      <c r="L471" s="16">
        <f t="shared" si="63"/>
        <v>1.6618498923124558E-4</v>
      </c>
      <c r="M471" s="16">
        <f t="shared" si="64"/>
        <v>-2.3448368538956307E-5</v>
      </c>
    </row>
    <row r="472" spans="7:13" x14ac:dyDescent="0.25">
      <c r="G472" s="2">
        <v>351</v>
      </c>
      <c r="H472" s="2">
        <f t="shared" si="60"/>
        <v>105.22021029032047</v>
      </c>
      <c r="I472" s="2">
        <f t="shared" si="59"/>
        <v>34.666713782016302</v>
      </c>
      <c r="J472" s="2">
        <f t="shared" si="61"/>
        <v>90.122275272904247</v>
      </c>
      <c r="K472" s="16">
        <f t="shared" si="62"/>
        <v>-3.5566093807865872E-5</v>
      </c>
      <c r="L472" s="16">
        <f t="shared" si="63"/>
        <v>1.6338132202064869E-4</v>
      </c>
      <c r="M472" s="16">
        <f t="shared" si="64"/>
        <v>-2.3057075346072974E-5</v>
      </c>
    </row>
    <row r="473" spans="7:13" x14ac:dyDescent="0.25">
      <c r="G473" s="13">
        <v>352</v>
      </c>
      <c r="H473" s="2">
        <f t="shared" si="60"/>
        <v>105.21653055222407</v>
      </c>
      <c r="I473" s="2">
        <f t="shared" si="59"/>
        <v>34.672283031262246</v>
      </c>
      <c r="J473" s="2">
        <f t="shared" si="61"/>
        <v>90.120232039687053</v>
      </c>
      <c r="K473" s="16">
        <f t="shared" si="62"/>
        <v>-3.4973003548793365E-5</v>
      </c>
      <c r="L473" s="16">
        <f t="shared" si="63"/>
        <v>1.6062539755235479E-4</v>
      </c>
      <c r="M473" s="16">
        <f t="shared" si="64"/>
        <v>-2.2672303110513267E-5</v>
      </c>
    </row>
    <row r="474" spans="7:13" x14ac:dyDescent="0.25">
      <c r="G474" s="2">
        <v>353</v>
      </c>
      <c r="H474" s="2">
        <f t="shared" si="60"/>
        <v>105.21291230295472</v>
      </c>
      <c r="I474" s="2">
        <f t="shared" si="59"/>
        <v>34.677759217742668</v>
      </c>
      <c r="J474" s="2">
        <f t="shared" si="61"/>
        <v>90.118222949120934</v>
      </c>
      <c r="K474" s="16">
        <f t="shared" si="62"/>
        <v>-3.4389783441529823E-5</v>
      </c>
      <c r="L474" s="16">
        <f t="shared" si="63"/>
        <v>1.5791638802371553E-4</v>
      </c>
      <c r="M474" s="16">
        <f t="shared" si="64"/>
        <v>-2.2293943448635169E-5</v>
      </c>
    </row>
    <row r="475" spans="7:13" x14ac:dyDescent="0.25">
      <c r="G475" s="13">
        <v>354</v>
      </c>
      <c r="H475" s="2">
        <f t="shared" si="60"/>
        <v>105.2093545150274</v>
      </c>
      <c r="I475" s="2">
        <f t="shared" si="59"/>
        <v>34.683143896546547</v>
      </c>
      <c r="J475" s="2">
        <f t="shared" si="61"/>
        <v>90.11624743067847</v>
      </c>
      <c r="K475" s="16">
        <f t="shared" si="62"/>
        <v>-3.3816269890833345E-5</v>
      </c>
      <c r="L475" s="16">
        <f t="shared" si="63"/>
        <v>1.552534804785801E-4</v>
      </c>
      <c r="M475" s="16">
        <f t="shared" si="64"/>
        <v>-2.192188976780871E-5</v>
      </c>
    </row>
    <row r="476" spans="7:13" x14ac:dyDescent="0.25">
      <c r="G476" s="2">
        <v>355</v>
      </c>
      <c r="H476" s="2">
        <f t="shared" si="60"/>
        <v>105.20585617812642</v>
      </c>
      <c r="I476" s="2">
        <f t="shared" si="59"/>
        <v>34.68843859677721</v>
      </c>
      <c r="J476" s="2">
        <f t="shared" si="61"/>
        <v>90.114304923365793</v>
      </c>
      <c r="K476" s="16">
        <f t="shared" si="62"/>
        <v>-3.3252301992124896E-5</v>
      </c>
      <c r="L476" s="16">
        <f t="shared" si="63"/>
        <v>1.5263587652964352E-4</v>
      </c>
      <c r="M476" s="16">
        <f t="shared" si="64"/>
        <v>-2.1556037238802389E-5</v>
      </c>
    </row>
    <row r="477" spans="7:13" x14ac:dyDescent="0.25">
      <c r="G477" s="13">
        <v>356</v>
      </c>
      <c r="H477" s="2">
        <f t="shared" si="60"/>
        <v>105.20241629881866</v>
      </c>
      <c r="I477" s="2">
        <f t="shared" si="59"/>
        <v>34.693644821986467</v>
      </c>
      <c r="J477" s="2">
        <f t="shared" si="61"/>
        <v>90.112394875563297</v>
      </c>
      <c r="K477" s="16">
        <f t="shared" si="62"/>
        <v>-3.2697721485712884E-5</v>
      </c>
      <c r="L477" s="16">
        <f t="shared" si="63"/>
        <v>1.5006279207532245E-4</v>
      </c>
      <c r="M477" s="16">
        <f t="shared" si="64"/>
        <v>-2.1196282765920289E-5</v>
      </c>
    </row>
    <row r="478" spans="7:13" x14ac:dyDescent="0.25">
      <c r="G478" s="2">
        <v>357</v>
      </c>
      <c r="H478" s="2">
        <f t="shared" si="60"/>
        <v>105.19903390027127</v>
      </c>
      <c r="I478" s="2">
        <f t="shared" si="59"/>
        <v>34.698764050601675</v>
      </c>
      <c r="J478" s="2">
        <f t="shared" si="61"/>
        <v>90.110516744868988</v>
      </c>
      <c r="K478" s="16">
        <f t="shared" si="62"/>
        <v>-3.2152372716595725E-5</v>
      </c>
      <c r="L478" s="16">
        <f t="shared" si="63"/>
        <v>1.4753345703443112E-4</v>
      </c>
      <c r="M478" s="16">
        <f t="shared" si="64"/>
        <v>-2.0842524958833444E-5</v>
      </c>
    </row>
    <row r="479" spans="7:13" x14ac:dyDescent="0.25">
      <c r="G479" s="13">
        <v>358</v>
      </c>
      <c r="H479" s="2">
        <f t="shared" si="60"/>
        <v>105.1957080219745</v>
      </c>
      <c r="I479" s="2">
        <f t="shared" si="59"/>
        <v>34.703797736345393</v>
      </c>
      <c r="J479" s="2">
        <f t="shared" si="61"/>
        <v>90.108669997944531</v>
      </c>
      <c r="K479" s="16">
        <f t="shared" si="62"/>
        <v>-3.1616102589309305E-5</v>
      </c>
      <c r="L479" s="16">
        <f t="shared" si="63"/>
        <v>1.450471150725665E-4</v>
      </c>
      <c r="M479" s="16">
        <f t="shared" si="64"/>
        <v>-2.0494664103899122E-5</v>
      </c>
    </row>
    <row r="480" spans="7:13" x14ac:dyDescent="0.25">
      <c r="G480" s="2">
        <v>359</v>
      </c>
      <c r="H480" s="2">
        <f t="shared" si="60"/>
        <v>105.19243771946873</v>
      </c>
      <c r="I480" s="2">
        <f t="shared" si="59"/>
        <v>34.708747308648405</v>
      </c>
      <c r="J480" s="2">
        <f t="shared" si="61"/>
        <v>90.10685411036367</v>
      </c>
      <c r="K480" s="16">
        <f t="shared" si="62"/>
        <v>-3.1088760529439485E-5</v>
      </c>
      <c r="L480" s="16">
        <f t="shared" si="63"/>
        <v>1.426030233530979E-4</v>
      </c>
      <c r="M480" s="16">
        <f t="shared" si="64"/>
        <v>-2.0152602138754239E-5</v>
      </c>
    </row>
    <row r="481" spans="7:13" x14ac:dyDescent="0.25">
      <c r="G481" s="13">
        <v>360</v>
      </c>
      <c r="H481" s="2">
        <f t="shared" si="60"/>
        <v>105.1892220640764</v>
      </c>
      <c r="I481" s="2">
        <f t="shared" si="59"/>
        <v>34.713614173055532</v>
      </c>
      <c r="J481" s="2">
        <f t="shared" si="61"/>
        <v>90.105068566463387</v>
      </c>
      <c r="K481" s="16">
        <f t="shared" si="62"/>
        <v>-3.0570198440725712E-5</v>
      </c>
      <c r="L481" s="16">
        <f t="shared" si="63"/>
        <v>1.4020045227398567E-4</v>
      </c>
      <c r="M481" s="16">
        <f t="shared" si="64"/>
        <v>-1.981624262308735E-5</v>
      </c>
    </row>
    <row r="482" spans="7:13" x14ac:dyDescent="0.25">
      <c r="G482" s="2">
        <v>361</v>
      </c>
      <c r="H482" s="2">
        <f t="shared" si="60"/>
        <v>105.18606014263827</v>
      </c>
      <c r="I482" s="2">
        <f t="shared" si="59"/>
        <v>34.718399711624805</v>
      </c>
      <c r="J482" s="2">
        <f t="shared" si="61"/>
        <v>90.103312859197445</v>
      </c>
      <c r="K482" s="16">
        <f t="shared" si="62"/>
        <v>-3.0060270665593434E-5</v>
      </c>
      <c r="L482" s="16">
        <f t="shared" si="63"/>
        <v>1.3783868522230377E-4</v>
      </c>
      <c r="M482" s="16">
        <f t="shared" si="64"/>
        <v>-1.9485490713160357E-5</v>
      </c>
    </row>
    <row r="483" spans="7:13" x14ac:dyDescent="0.25">
      <c r="G483" s="13">
        <v>362</v>
      </c>
      <c r="H483" s="2">
        <f t="shared" si="60"/>
        <v>105.18295105725406</v>
      </c>
      <c r="I483" s="2">
        <f t="shared" si="59"/>
        <v>34.723105283319882</v>
      </c>
      <c r="J483" s="2">
        <f t="shared" si="61"/>
        <v>90.101586489992414</v>
      </c>
      <c r="K483" s="16">
        <f t="shared" si="62"/>
        <v>-2.9558833945605992E-5</v>
      </c>
      <c r="L483" s="16">
        <f t="shared" si="63"/>
        <v>1.3551701832776491E-4</v>
      </c>
      <c r="M483" s="16">
        <f t="shared" si="64"/>
        <v>-1.9160253135192159E-5</v>
      </c>
    </row>
    <row r="484" spans="7:13" x14ac:dyDescent="0.25">
      <c r="G484" s="2">
        <v>363</v>
      </c>
      <c r="H484" s="2">
        <f t="shared" si="60"/>
        <v>105.17989392502753</v>
      </c>
      <c r="I484" s="2">
        <f t="shared" si="59"/>
        <v>34.727732224395957</v>
      </c>
      <c r="J484" s="2">
        <f t="shared" si="61"/>
        <v>90.099888968606109</v>
      </c>
      <c r="K484" s="16">
        <f t="shared" si="62"/>
        <v>-2.9065747382378879E-5</v>
      </c>
      <c r="L484" s="16">
        <f t="shared" si="63"/>
        <v>1.3323476022501012E-4</v>
      </c>
      <c r="M484" s="16">
        <f t="shared" si="64"/>
        <v>-1.8840438159655571E-5</v>
      </c>
    </row>
    <row r="485" spans="7:13" x14ac:dyDescent="0.25">
      <c r="G485" s="13">
        <v>364</v>
      </c>
      <c r="H485" s="2">
        <f t="shared" si="60"/>
        <v>105.17688787781572</v>
      </c>
      <c r="I485" s="2">
        <f t="shared" si="59"/>
        <v>34.732281848779301</v>
      </c>
      <c r="J485" s="2">
        <f t="shared" si="61"/>
        <v>90.09821981298829</v>
      </c>
      <c r="K485" s="16">
        <f t="shared" si="62"/>
        <v>-2.8580872399499355E-5</v>
      </c>
      <c r="L485" s="16">
        <f t="shared" si="63"/>
        <v>1.3099123182152669E-4</v>
      </c>
      <c r="M485" s="16">
        <f t="shared" si="64"/>
        <v>-1.8525955576961949E-5</v>
      </c>
    </row>
    <row r="486" spans="7:13" x14ac:dyDescent="0.25">
      <c r="G486" s="2">
        <v>365</v>
      </c>
      <c r="H486" s="2">
        <f t="shared" si="60"/>
        <v>105.17393206198241</v>
      </c>
      <c r="I486" s="2">
        <f t="shared" si="59"/>
        <v>34.736755448440363</v>
      </c>
      <c r="J486" s="2">
        <f t="shared" si="61"/>
        <v>90.096578549143871</v>
      </c>
      <c r="K486" s="16">
        <f t="shared" si="62"/>
        <v>-2.8104072704643379E-5</v>
      </c>
      <c r="L486" s="16">
        <f t="shared" si="63"/>
        <v>1.2878576606561163E-4</v>
      </c>
      <c r="M486" s="16">
        <f t="shared" si="64"/>
        <v>-1.8216716670591293E-5</v>
      </c>
    </row>
    <row r="487" spans="7:13" x14ac:dyDescent="0.25">
      <c r="G487" s="13">
        <v>366</v>
      </c>
      <c r="H487" s="2">
        <f t="shared" si="60"/>
        <v>105.17102563815575</v>
      </c>
      <c r="I487" s="2">
        <f t="shared" si="59"/>
        <v>34.741154293760594</v>
      </c>
      <c r="J487" s="2">
        <f t="shared" si="61"/>
        <v>90.094964710998241</v>
      </c>
      <c r="K487" s="16">
        <f t="shared" si="62"/>
        <v>-2.7635214252432546E-5</v>
      </c>
      <c r="L487" s="16">
        <f t="shared" si="63"/>
        <v>1.2661770772025654E-4</v>
      </c>
      <c r="M487" s="16">
        <f t="shared" si="64"/>
        <v>-1.791263419445116E-5</v>
      </c>
    </row>
    <row r="488" spans="7:13" x14ac:dyDescent="0.25">
      <c r="G488" s="2">
        <v>367</v>
      </c>
      <c r="H488" s="2">
        <f t="shared" si="60"/>
        <v>105.1681677809899</v>
      </c>
      <c r="I488" s="2">
        <f t="shared" si="59"/>
        <v>34.745479633893247</v>
      </c>
      <c r="J488" s="2">
        <f t="shared" si="61"/>
        <v>90.093377840264964</v>
      </c>
      <c r="K488" s="16">
        <f t="shared" si="62"/>
        <v>-2.7174165207493018E-5</v>
      </c>
      <c r="L488" s="16">
        <f t="shared" si="63"/>
        <v>1.2448641314575929E-4</v>
      </c>
      <c r="M488" s="16">
        <f t="shared" si="64"/>
        <v>-1.7613622347367599E-5</v>
      </c>
    </row>
    <row r="489" spans="7:13" x14ac:dyDescent="0.25">
      <c r="G489" s="13">
        <v>368</v>
      </c>
      <c r="H489" s="2">
        <f t="shared" si="60"/>
        <v>105.16535767893066</v>
      </c>
      <c r="I489" s="2">
        <f t="shared" si="59"/>
        <v>34.74973269711797</v>
      </c>
      <c r="J489" s="2">
        <f t="shared" si="61"/>
        <v>90.091817486315662</v>
      </c>
      <c r="K489" s="16">
        <f t="shared" si="62"/>
        <v>-2.672079590906983E-5</v>
      </c>
      <c r="L489" s="16">
        <f t="shared" si="63"/>
        <v>1.2239125007934966E-4</v>
      </c>
      <c r="M489" s="16">
        <f t="shared" si="64"/>
        <v>-1.7319596749598671E-5</v>
      </c>
    </row>
    <row r="490" spans="7:13" x14ac:dyDescent="0.25">
      <c r="G490" s="2">
        <v>369</v>
      </c>
      <c r="H490" s="2">
        <f t="shared" si="60"/>
        <v>105.16259453398496</v>
      </c>
      <c r="I490" s="2">
        <f t="shared" si="59"/>
        <v>34.753914691189891</v>
      </c>
      <c r="J490" s="2">
        <f t="shared" si="61"/>
        <v>90.090283206051922</v>
      </c>
      <c r="K490" s="16">
        <f t="shared" si="62"/>
        <v>-2.6274978835847709E-5</v>
      </c>
      <c r="L490" s="16">
        <f t="shared" si="63"/>
        <v>1.2033159743529278E-4</v>
      </c>
      <c r="M490" s="16">
        <f t="shared" si="64"/>
        <v>-1.7030474421213904E-5</v>
      </c>
    </row>
    <row r="491" spans="7:13" x14ac:dyDescent="0.25">
      <c r="G491" s="13">
        <v>370</v>
      </c>
      <c r="H491" s="2">
        <f t="shared" si="60"/>
        <v>105.15987756149426</v>
      </c>
      <c r="I491" s="2">
        <f t="shared" si="59"/>
        <v>34.758026803682334</v>
      </c>
      <c r="J491" s="2">
        <f t="shared" si="61"/>
        <v>90.088774563779623</v>
      </c>
      <c r="K491" s="16">
        <f t="shared" si="62"/>
        <v>-2.5836588570710081E-5</v>
      </c>
      <c r="L491" s="16">
        <f t="shared" si="63"/>
        <v>1.1830684508268423E-4</v>
      </c>
      <c r="M491" s="16">
        <f t="shared" si="64"/>
        <v>-1.6746173755873203E-5</v>
      </c>
    </row>
    <row r="492" spans="7:13" x14ac:dyDescent="0.25">
      <c r="G492" s="2">
        <v>371</v>
      </c>
      <c r="H492" s="2">
        <f t="shared" si="60"/>
        <v>105.15720598991177</v>
      </c>
      <c r="I492" s="2">
        <f t="shared" si="59"/>
        <v>34.762070202324153</v>
      </c>
      <c r="J492" s="2">
        <f t="shared" si="61"/>
        <v>90.087291131085109</v>
      </c>
      <c r="K492" s="16">
        <f t="shared" si="62"/>
        <v>-2.5405501765978818E-5</v>
      </c>
      <c r="L492" s="16">
        <f t="shared" si="63"/>
        <v>1.1631639365221161E-4</v>
      </c>
      <c r="M492" s="16">
        <f t="shared" si="64"/>
        <v>-1.6466614501205564E-5</v>
      </c>
    </row>
    <row r="493" spans="7:13" x14ac:dyDescent="0.25">
      <c r="G493" s="13">
        <v>372</v>
      </c>
      <c r="H493" s="2">
        <f t="shared" si="60"/>
        <v>105.15457906058336</v>
      </c>
      <c r="I493" s="2">
        <f t="shared" si="59"/>
        <v>34.766046035331314</v>
      </c>
      <c r="J493" s="2">
        <f t="shared" si="61"/>
        <v>90.085832486713571</v>
      </c>
      <c r="K493" s="16">
        <f t="shared" si="62"/>
        <v>-2.4981597110488106E-5</v>
      </c>
      <c r="L493" s="16">
        <f t="shared" si="63"/>
        <v>1.1435965433400647E-4</v>
      </c>
      <c r="M493" s="16">
        <f t="shared" si="64"/>
        <v>-1.6191717734904467E-5</v>
      </c>
    </row>
    <row r="494" spans="7:13" x14ac:dyDescent="0.25">
      <c r="G494" s="2">
        <v>373</v>
      </c>
      <c r="H494" s="2">
        <f t="shared" si="60"/>
        <v>105.15199602753208</v>
      </c>
      <c r="I494" s="2">
        <f t="shared" si="59"/>
        <v>34.76995543173301</v>
      </c>
      <c r="J494" s="2">
        <f t="shared" si="61"/>
        <v>90.084398216449401</v>
      </c>
      <c r="K494" s="16">
        <f t="shared" si="62"/>
        <v>-2.456475529579165E-5</v>
      </c>
      <c r="L494" s="16">
        <f t="shared" si="63"/>
        <v>1.1243604868494299E-4</v>
      </c>
      <c r="M494" s="16">
        <f t="shared" si="64"/>
        <v>-1.5921405843481233E-5</v>
      </c>
    </row>
    <row r="495" spans="7:13" x14ac:dyDescent="0.25">
      <c r="G495" s="13">
        <v>374</v>
      </c>
      <c r="H495" s="2">
        <f t="shared" si="60"/>
        <v>105.14945615724631</v>
      </c>
      <c r="I495" s="2">
        <f t="shared" si="59"/>
        <v>34.773799501692167</v>
      </c>
      <c r="J495" s="2">
        <f t="shared" si="61"/>
        <v>90.082987912998618</v>
      </c>
      <c r="K495" s="16">
        <f t="shared" si="62"/>
        <v>-2.4154858984478124E-5</v>
      </c>
      <c r="L495" s="16">
        <f t="shared" si="63"/>
        <v>1.1054500843287131E-4</v>
      </c>
      <c r="M495" s="16">
        <f t="shared" si="64"/>
        <v>-1.5655602500049111E-5</v>
      </c>
    </row>
    <row r="496" spans="7:13" x14ac:dyDescent="0.25">
      <c r="G496" s="2">
        <v>375</v>
      </c>
      <c r="H496" s="2">
        <f t="shared" si="60"/>
        <v>105.14695872847147</v>
      </c>
      <c r="I496" s="2">
        <f t="shared" si="59"/>
        <v>34.777579336820828</v>
      </c>
      <c r="J496" s="2">
        <f t="shared" si="61"/>
        <v>90.081601175873132</v>
      </c>
      <c r="K496" s="16">
        <f t="shared" si="62"/>
        <v>-2.3751792776812618E-5</v>
      </c>
      <c r="L496" s="16">
        <f t="shared" si="63"/>
        <v>1.0868597529613521E-4</v>
      </c>
      <c r="M496" s="16">
        <f t="shared" si="64"/>
        <v>-1.5394232644451567E-5</v>
      </c>
    </row>
    <row r="497" spans="7:13" x14ac:dyDescent="0.25">
      <c r="G497" s="13">
        <v>376</v>
      </c>
      <c r="H497" s="2">
        <f t="shared" si="60"/>
        <v>105.1445030320053</v>
      </c>
      <c r="I497" s="2">
        <f t="shared" si="59"/>
        <v>34.781296010490053</v>
      </c>
      <c r="J497" s="2">
        <f t="shared" si="61"/>
        <v>90.08023761127707</v>
      </c>
      <c r="K497" s="16">
        <f t="shared" si="62"/>
        <v>-2.3355443179219532E-5</v>
      </c>
      <c r="L497" s="16">
        <f t="shared" si="63"/>
        <v>1.0685840079401541E-4</v>
      </c>
      <c r="M497" s="16">
        <f t="shared" si="64"/>
        <v>-1.5137222461002948E-5</v>
      </c>
    </row>
    <row r="498" spans="7:13" x14ac:dyDescent="0.25">
      <c r="G498" s="2">
        <v>377</v>
      </c>
      <c r="H498" s="2">
        <f t="shared" si="60"/>
        <v>105.14208837049634</v>
      </c>
      <c r="I498" s="2">
        <f t="shared" si="59"/>
        <v>34.784950578134747</v>
      </c>
      <c r="J498" s="2">
        <f t="shared" si="61"/>
        <v>90.078896831994911</v>
      </c>
      <c r="K498" s="16">
        <f t="shared" si="62"/>
        <v>-2.2965698574068148E-5</v>
      </c>
      <c r="L498" s="16">
        <f t="shared" si="63"/>
        <v>1.0506174606992405E-4</v>
      </c>
      <c r="M498" s="16">
        <f t="shared" si="64"/>
        <v>-1.4884499359048095E-5</v>
      </c>
    </row>
    <row r="499" spans="7:13" x14ac:dyDescent="0.25">
      <c r="G499" s="13">
        <v>378</v>
      </c>
      <c r="H499" s="2">
        <f t="shared" si="60"/>
        <v>105.13971405824594</v>
      </c>
      <c r="I499" s="2">
        <f t="shared" si="59"/>
        <v>34.788544077553375</v>
      </c>
      <c r="J499" s="2">
        <f t="shared" si="61"/>
        <v>90.077578457281575</v>
      </c>
      <c r="K499" s="16">
        <f t="shared" si="62"/>
        <v>-2.258244918832977E-5</v>
      </c>
      <c r="L499" s="16">
        <f t="shared" si="63"/>
        <v>1.0329548171423415E-4</v>
      </c>
      <c r="M499" s="16">
        <f t="shared" si="64"/>
        <v>-1.4635991951766647E-5</v>
      </c>
    </row>
    <row r="500" spans="7:13" x14ac:dyDescent="0.25">
      <c r="G500" s="2">
        <v>379</v>
      </c>
      <c r="H500" s="2">
        <f t="shared" si="60"/>
        <v>105.13737942101358</v>
      </c>
      <c r="I500" s="2">
        <f t="shared" si="59"/>
        <v>34.792077529202729</v>
      </c>
      <c r="J500" s="2">
        <f t="shared" si="61"/>
        <v>90.076282112754242</v>
      </c>
      <c r="K500" s="16">
        <f t="shared" si="62"/>
        <v>-2.2205587063540628E-5</v>
      </c>
      <c r="L500" s="16">
        <f t="shared" si="63"/>
        <v>1.0155908759365342E-4</v>
      </c>
      <c r="M500" s="16">
        <f t="shared" si="64"/>
        <v>-1.4391630037640003E-5</v>
      </c>
    </row>
    <row r="501" spans="7:13" x14ac:dyDescent="0.25">
      <c r="G501" s="13">
        <v>380</v>
      </c>
      <c r="H501" s="2">
        <f t="shared" si="60"/>
        <v>105.13508379582538</v>
      </c>
      <c r="I501" s="2">
        <f t="shared" si="59"/>
        <v>34.79555193648757</v>
      </c>
      <c r="J501" s="2">
        <f t="shared" si="61"/>
        <v>90.075007430286107</v>
      </c>
      <c r="K501" s="16">
        <f t="shared" si="62"/>
        <v>-2.1835006025720545E-5</v>
      </c>
      <c r="L501" s="16">
        <f t="shared" si="63"/>
        <v>9.9852052675669862E-5</v>
      </c>
      <c r="M501" s="16">
        <f t="shared" si="64"/>
        <v>-1.4151344579375413E-5</v>
      </c>
    </row>
    <row r="502" spans="7:13" x14ac:dyDescent="0.25">
      <c r="G502" s="2">
        <v>381</v>
      </c>
      <c r="H502" s="2">
        <f t="shared" si="60"/>
        <v>105.13282653078576</v>
      </c>
      <c r="I502" s="2">
        <f t="shared" si="59"/>
        <v>34.798968286045735</v>
      </c>
      <c r="J502" s="2">
        <f t="shared" si="61"/>
        <v>90.073754047901772</v>
      </c>
      <c r="K502" s="16">
        <f t="shared" si="62"/>
        <v>-2.1470601657952256E-5</v>
      </c>
      <c r="L502" s="16">
        <f t="shared" si="63"/>
        <v>9.8173874871316515E-5</v>
      </c>
      <c r="M502" s="16">
        <f t="shared" si="64"/>
        <v>-1.3915067686282829E-5</v>
      </c>
    </row>
    <row r="503" spans="7:13" x14ac:dyDescent="0.25">
      <c r="G503" s="13">
        <v>382</v>
      </c>
      <c r="H503" s="2">
        <f t="shared" si="60"/>
        <v>105.13060698489247</v>
      </c>
      <c r="I503" s="2">
        <f t="shared" si="59"/>
        <v>34.802327548028188</v>
      </c>
      <c r="J503" s="2">
        <f t="shared" si="61"/>
        <v>90.072521609674524</v>
      </c>
      <c r="K503" s="16">
        <f t="shared" si="62"/>
        <v>-2.1112271268593892E-5</v>
      </c>
      <c r="L503" s="16">
        <f t="shared" si="63"/>
        <v>9.6524060863955178E-5</v>
      </c>
      <c r="M503" s="16">
        <f t="shared" si="64"/>
        <v>-1.3682732593952306E-5</v>
      </c>
    </row>
    <row r="504" spans="7:13" x14ac:dyDescent="0.25">
      <c r="G504" s="2">
        <v>383</v>
      </c>
      <c r="H504" s="2">
        <f t="shared" si="60"/>
        <v>105.12842452785441</v>
      </c>
      <c r="I504" s="2">
        <f t="shared" si="59"/>
        <v>34.805630676374584</v>
      </c>
      <c r="J504" s="2">
        <f t="shared" si="61"/>
        <v>90.071309765625173</v>
      </c>
      <c r="K504" s="16">
        <f t="shared" si="62"/>
        <v>-2.075991386593963E-5</v>
      </c>
      <c r="L504" s="16">
        <f t="shared" si="63"/>
        <v>9.490212595508777E-5</v>
      </c>
      <c r="M504" s="16">
        <f t="shared" si="64"/>
        <v>-1.3454273647227655E-5</v>
      </c>
    </row>
    <row r="505" spans="7:13" x14ac:dyDescent="0.25">
      <c r="G505" s="13">
        <v>384</v>
      </c>
      <c r="H505" s="2">
        <f t="shared" si="60"/>
        <v>105.12627853991276</v>
      </c>
      <c r="I505" s="2">
        <f t="shared" si="59"/>
        <v>34.808878609084132</v>
      </c>
      <c r="J505" s="2">
        <f t="shared" si="61"/>
        <v>90.070118171622752</v>
      </c>
      <c r="K505" s="16">
        <f t="shared" si="62"/>
        <v>-2.0413430128516229E-5</v>
      </c>
      <c r="L505" s="16">
        <f t="shared" si="63"/>
        <v>9.33075939051104E-5</v>
      </c>
      <c r="M505" s="16">
        <f t="shared" si="64"/>
        <v>-1.3229626280166143E-5</v>
      </c>
    </row>
    <row r="506" spans="7:13" x14ac:dyDescent="0.25">
      <c r="G506" s="2">
        <v>385</v>
      </c>
      <c r="H506" s="2">
        <f t="shared" si="60"/>
        <v>105.12416841166493</v>
      </c>
      <c r="I506" s="2">
        <f t="shared" si="59"/>
        <v>34.812072268481991</v>
      </c>
      <c r="J506" s="2">
        <f t="shared" si="61"/>
        <v>90.068946489286773</v>
      </c>
      <c r="K506" s="16">
        <f t="shared" si="62"/>
        <v>-2.0072722378856619E-5</v>
      </c>
      <c r="L506" s="16">
        <f t="shared" si="63"/>
        <v>9.1739996781231581E-5</v>
      </c>
      <c r="M506" s="16">
        <f t="shared" si="64"/>
        <v>-1.3008726999137827E-5</v>
      </c>
    </row>
    <row r="507" spans="7:13" x14ac:dyDescent="0.25">
      <c r="G507" s="13">
        <v>386</v>
      </c>
      <c r="H507" s="2">
        <f t="shared" si="60"/>
        <v>105.12209354389145</v>
      </c>
      <c r="I507" s="2">
        <f t="shared" ref="I507:I539" si="65">($J$116-($G$116*H507)-($I$116*J506))/$H$116</f>
        <v>34.81521256148114</v>
      </c>
      <c r="J507" s="2">
        <f t="shared" si="61"/>
        <v>90.067794385891091</v>
      </c>
      <c r="K507" s="16">
        <f t="shared" si="62"/>
        <v>-1.9737694556156002E-5</v>
      </c>
      <c r="L507" s="16">
        <f t="shared" si="63"/>
        <v>9.0198874805176384E-5</v>
      </c>
      <c r="M507" s="16">
        <f t="shared" si="64"/>
        <v>-1.2791513365436387E-5</v>
      </c>
    </row>
    <row r="508" spans="7:13" x14ac:dyDescent="0.25">
      <c r="G508" s="2">
        <v>387</v>
      </c>
      <c r="H508" s="2">
        <f t="shared" si="60"/>
        <v>105.120053347386</v>
      </c>
      <c r="I508" s="2">
        <f t="shared" si="65"/>
        <v>34.818300379839968</v>
      </c>
      <c r="J508" s="2">
        <f t="shared" si="61"/>
        <v>90.066661534269471</v>
      </c>
      <c r="K508" s="16">
        <f t="shared" si="62"/>
        <v>-1.9408252188622434E-5</v>
      </c>
      <c r="L508" s="16">
        <f t="shared" si="63"/>
        <v>8.868377620799693E-5</v>
      </c>
      <c r="M508" s="16">
        <f t="shared" si="64"/>
        <v>-1.2577923976770702E-5</v>
      </c>
    </row>
    <row r="509" spans="7:13" x14ac:dyDescent="0.25">
      <c r="G509" s="13">
        <v>388</v>
      </c>
      <c r="H509" s="2">
        <f t="shared" si="60"/>
        <v>105.11804724278784</v>
      </c>
      <c r="I509" s="2">
        <f t="shared" si="65"/>
        <v>34.821336600415435</v>
      </c>
      <c r="J509" s="2">
        <f t="shared" si="61"/>
        <v>90.065547612722668</v>
      </c>
      <c r="K509" s="16">
        <f t="shared" si="62"/>
        <v>-1.908430237038999E-5</v>
      </c>
      <c r="L509" s="16">
        <f t="shared" si="63"/>
        <v>8.7194257081757675E-5</v>
      </c>
      <c r="M509" s="16">
        <f t="shared" si="64"/>
        <v>-1.2367898450951082E-5</v>
      </c>
    </row>
    <row r="510" spans="7:13" x14ac:dyDescent="0.25">
      <c r="G510" s="2">
        <v>389</v>
      </c>
      <c r="H510" s="2">
        <f t="shared" si="60"/>
        <v>105.11607466041747</v>
      </c>
      <c r="I510" s="2">
        <f t="shared" si="65"/>
        <v>34.82432208541222</v>
      </c>
      <c r="J510" s="2">
        <f t="shared" si="61"/>
        <v>90.064452304927016</v>
      </c>
      <c r="K510" s="16">
        <f t="shared" si="62"/>
        <v>-1.8765753732180576E-5</v>
      </c>
      <c r="L510" s="16">
        <f t="shared" si="63"/>
        <v>8.5729881243987144E-5</v>
      </c>
      <c r="M510" s="16">
        <f t="shared" si="64"/>
        <v>-1.216137740940395E-5</v>
      </c>
    </row>
    <row r="511" spans="7:13" x14ac:dyDescent="0.25">
      <c r="G511" s="13">
        <v>390</v>
      </c>
      <c r="H511" s="2">
        <f t="shared" si="60"/>
        <v>105.11413504011483</v>
      </c>
      <c r="I511" s="2">
        <f t="shared" si="65"/>
        <v>34.827257682627305</v>
      </c>
      <c r="J511" s="2">
        <f t="shared" si="61"/>
        <v>90.063375299844779</v>
      </c>
      <c r="K511" s="16">
        <f t="shared" si="62"/>
        <v>-1.8452516418423065E-5</v>
      </c>
      <c r="L511" s="16">
        <f t="shared" si="63"/>
        <v>8.4290220086712236E-5</v>
      </c>
      <c r="M511" s="16">
        <f t="shared" si="64"/>
        <v>-1.1958302458148584E-5</v>
      </c>
    </row>
    <row r="512" spans="7:13" x14ac:dyDescent="0.25">
      <c r="G512" s="2">
        <v>391</v>
      </c>
      <c r="H512" s="2">
        <f t="shared" si="60"/>
        <v>105.11222783108008</v>
      </c>
      <c r="I512" s="2">
        <f t="shared" si="65"/>
        <v>34.830144225691051</v>
      </c>
      <c r="J512" s="2">
        <f t="shared" si="61"/>
        <v>90.062316291635554</v>
      </c>
      <c r="K512" s="16">
        <f t="shared" si="62"/>
        <v>-1.8144502063260518E-5</v>
      </c>
      <c r="L512" s="16">
        <f t="shared" si="63"/>
        <v>8.2874852456571471E-5</v>
      </c>
      <c r="M512" s="16">
        <f t="shared" si="64"/>
        <v>-1.1758616176334707E-5</v>
      </c>
    </row>
    <row r="513" spans="7:13" x14ac:dyDescent="0.25">
      <c r="G513" s="13">
        <v>392</v>
      </c>
      <c r="H513" s="2">
        <f t="shared" si="60"/>
        <v>105.11035249171741</v>
      </c>
      <c r="I513" s="2">
        <f t="shared" si="65"/>
        <v>34.832982534303738</v>
      </c>
      <c r="J513" s="2">
        <f t="shared" si="61"/>
        <v>90.061274979569603</v>
      </c>
      <c r="K513" s="16">
        <f t="shared" si="62"/>
        <v>-1.784162376220142E-5</v>
      </c>
      <c r="L513" s="16">
        <f t="shared" si="63"/>
        <v>8.1483364506406631E-5</v>
      </c>
      <c r="M513" s="16">
        <f t="shared" si="64"/>
        <v>-1.1562262095300421E-5</v>
      </c>
    </row>
    <row r="514" spans="7:13" x14ac:dyDescent="0.25">
      <c r="G514" s="2">
        <v>393</v>
      </c>
      <c r="H514" s="2">
        <f t="shared" si="60"/>
        <v>105.1085084894811</v>
      </c>
      <c r="I514" s="2">
        <f t="shared" si="65"/>
        <v>34.835773414468306</v>
      </c>
      <c r="J514" s="2">
        <f t="shared" si="61"/>
        <v>90.060251067942446</v>
      </c>
      <c r="K514" s="16">
        <f t="shared" si="62"/>
        <v>-1.7543796052394868E-5</v>
      </c>
      <c r="L514" s="16">
        <f t="shared" si="63"/>
        <v>8.0115349567890816E-5</v>
      </c>
      <c r="M514" s="16">
        <f t="shared" si="64"/>
        <v>-1.1369184684876222E-5</v>
      </c>
    </row>
    <row r="515" spans="7:13" x14ac:dyDescent="0.25">
      <c r="G515" s="13">
        <v>394</v>
      </c>
      <c r="H515" s="2">
        <f t="shared" si="60"/>
        <v>105.10669530072437</v>
      </c>
      <c r="I515" s="2">
        <f t="shared" si="65"/>
        <v>34.83851765871929</v>
      </c>
      <c r="J515" s="2">
        <f t="shared" si="61"/>
        <v>90.059244265990856</v>
      </c>
      <c r="K515" s="16">
        <f t="shared" si="62"/>
        <v>-1.725093488611826E-5</v>
      </c>
      <c r="L515" s="16">
        <f t="shared" si="63"/>
        <v>7.8770408025581373E-5</v>
      </c>
      <c r="M515" s="16">
        <f t="shared" si="64"/>
        <v>-1.1179329338099538E-5</v>
      </c>
    </row>
    <row r="516" spans="7:13" x14ac:dyDescent="0.25">
      <c r="G516" s="2">
        <v>395</v>
      </c>
      <c r="H516" s="2">
        <f t="shared" ref="H516:H539" si="66">($J$115-($H$115*I515)-($I$115*J515))/$G$115</f>
        <v>105.10491241055058</v>
      </c>
      <c r="I516" s="2">
        <f t="shared" si="65"/>
        <v>34.841216046347945</v>
      </c>
      <c r="J516" s="2">
        <f t="shared" ref="J516:J539" si="67">($J$117-($G$117*H516)-($H$117*I516))/$I$117</f>
        <v>90.058254287810257</v>
      </c>
      <c r="K516" s="16">
        <f t="shared" ref="K516:K539" si="68">(H516-H515)/H516</f>
        <v>-1.6962957609646186E-5</v>
      </c>
      <c r="L516" s="16">
        <f t="shared" ref="L516:L539" si="69">(I516-I515)/I516</f>
        <v>7.7448147190542342E-5</v>
      </c>
      <c r="M516" s="16">
        <f t="shared" ref="M516:M539" si="70">(J516-J515)/J516</f>
        <v>-1.0992642356075794E-5</v>
      </c>
    </row>
    <row r="517" spans="7:13" x14ac:dyDescent="0.25">
      <c r="G517" s="13">
        <v>396</v>
      </c>
      <c r="H517" s="2">
        <f t="shared" si="66"/>
        <v>105.10315931266709</v>
      </c>
      <c r="I517" s="2">
        <f t="shared" si="65"/>
        <v>34.843869343623446</v>
      </c>
      <c r="J517" s="2">
        <f t="shared" si="67"/>
        <v>90.057280852273621</v>
      </c>
      <c r="K517" s="16">
        <f t="shared" si="68"/>
        <v>-1.6679782938578215E-5</v>
      </c>
      <c r="L517" s="16">
        <f t="shared" si="69"/>
        <v>7.614818117168264E-5</v>
      </c>
      <c r="M517" s="16">
        <f t="shared" si="70"/>
        <v>-1.0809070931566181E-5</v>
      </c>
    </row>
    <row r="518" spans="7:13" x14ac:dyDescent="0.25">
      <c r="G518" s="2">
        <v>397</v>
      </c>
      <c r="H518" s="2">
        <f t="shared" si="66"/>
        <v>105.10143550924144</v>
      </c>
      <c r="I518" s="2">
        <f t="shared" si="65"/>
        <v>34.846478304010574</v>
      </c>
      <c r="J518" s="2">
        <f t="shared" si="67"/>
        <v>90.056323682951515</v>
      </c>
      <c r="K518" s="16">
        <f t="shared" si="68"/>
        <v>-1.640133093611607E-5</v>
      </c>
      <c r="L518" s="16">
        <f t="shared" si="69"/>
        <v>7.4870130759473663E-5</v>
      </c>
      <c r="M518" s="16">
        <f t="shared" si="70"/>
        <v>-1.0628563136509774E-5</v>
      </c>
    </row>
    <row r="519" spans="7:13" x14ac:dyDescent="0.25">
      <c r="G519" s="13">
        <v>398</v>
      </c>
      <c r="H519" s="2">
        <f t="shared" si="66"/>
        <v>105.09974051076006</v>
      </c>
      <c r="I519" s="2">
        <f t="shared" si="65"/>
        <v>34.849043668383558</v>
      </c>
      <c r="J519" s="2">
        <f t="shared" si="67"/>
        <v>90.055382508033745</v>
      </c>
      <c r="K519" s="16">
        <f t="shared" si="68"/>
        <v>-1.6127522990505415E-5</v>
      </c>
      <c r="L519" s="16">
        <f t="shared" si="69"/>
        <v>7.3613623300410296E-5</v>
      </c>
      <c r="M519" s="16">
        <f t="shared" si="70"/>
        <v>-1.0451067904643739E-5</v>
      </c>
    </row>
    <row r="520" spans="7:13" x14ac:dyDescent="0.25">
      <c r="G520" s="2">
        <v>399</v>
      </c>
      <c r="H520" s="2">
        <f t="shared" si="66"/>
        <v>105.09807383588912</v>
      </c>
      <c r="I520" s="2">
        <f t="shared" si="65"/>
        <v>34.851566165236605</v>
      </c>
      <c r="J520" s="2">
        <f t="shared" si="67"/>
        <v>90.054457060252034</v>
      </c>
      <c r="K520" s="16">
        <f t="shared" si="68"/>
        <v>-1.5858281794347201E-5</v>
      </c>
      <c r="L520" s="16">
        <f t="shared" si="69"/>
        <v>7.2378292587686735E-5</v>
      </c>
      <c r="M520" s="16">
        <f t="shared" si="70"/>
        <v>-1.027653502026784E-5</v>
      </c>
    </row>
    <row r="521" spans="7:13" x14ac:dyDescent="0.25">
      <c r="G521" s="13">
        <v>400</v>
      </c>
      <c r="H521" s="2">
        <f t="shared" si="66"/>
        <v>105.09643501133803</v>
      </c>
      <c r="I521" s="2">
        <f t="shared" si="65"/>
        <v>34.854046510890655</v>
      </c>
      <c r="J521" s="2">
        <f t="shared" si="67"/>
        <v>90.053547076804222</v>
      </c>
      <c r="K521" s="16">
        <f t="shared" si="68"/>
        <v>-1.5593531321182073E-5</v>
      </c>
      <c r="L521" s="16">
        <f t="shared" si="69"/>
        <v>7.1163778738707494E-5</v>
      </c>
      <c r="M521" s="16">
        <f t="shared" si="70"/>
        <v>-1.0104915101634184E-5</v>
      </c>
    </row>
    <row r="522" spans="7:13" x14ac:dyDescent="0.25">
      <c r="G522" s="2">
        <v>401</v>
      </c>
      <c r="H522" s="2">
        <f t="shared" si="66"/>
        <v>105.09482357172487</v>
      </c>
      <c r="I522" s="2">
        <f t="shared" si="65"/>
        <v>34.856485409696873</v>
      </c>
      <c r="J522" s="2">
        <f t="shared" si="67"/>
        <v>90.0526522992796</v>
      </c>
      <c r="K522" s="16">
        <f t="shared" si="68"/>
        <v>-1.5333196806379774E-5</v>
      </c>
      <c r="L522" s="16">
        <f t="shared" si="69"/>
        <v>6.9969728087961958E-5</v>
      </c>
      <c r="M522" s="16">
        <f t="shared" si="70"/>
        <v>-9.9361595885883984E-6</v>
      </c>
    </row>
    <row r="523" spans="7:13" x14ac:dyDescent="0.25">
      <c r="G523" s="13">
        <v>402</v>
      </c>
      <c r="H523" s="2">
        <f t="shared" si="66"/>
        <v>105.09323905944436</v>
      </c>
      <c r="I523" s="2">
        <f t="shared" si="65"/>
        <v>34.858883554236598</v>
      </c>
      <c r="J523" s="2">
        <f t="shared" si="67"/>
        <v>90.051772473585544</v>
      </c>
      <c r="K523" s="16">
        <f t="shared" si="68"/>
        <v>-1.507720472503262E-5</v>
      </c>
      <c r="L523" s="16">
        <f t="shared" si="69"/>
        <v>6.8795793072207035E-5</v>
      </c>
      <c r="M523" s="16">
        <f t="shared" si="70"/>
        <v>-9.7702207284660645E-6</v>
      </c>
    </row>
    <row r="524" spans="7:13" x14ac:dyDescent="0.25">
      <c r="G524" s="2">
        <v>403</v>
      </c>
      <c r="H524" s="2">
        <f t="shared" si="66"/>
        <v>105.09168102453776</v>
      </c>
      <c r="I524" s="2">
        <f t="shared" si="65"/>
        <v>34.861241625518154</v>
      </c>
      <c r="J524" s="2">
        <f t="shared" si="67"/>
        <v>90.050907349875288</v>
      </c>
      <c r="K524" s="16">
        <f t="shared" si="68"/>
        <v>-1.4825482772803357E-5</v>
      </c>
      <c r="L524" s="16">
        <f t="shared" si="69"/>
        <v>6.764163212792059E-5</v>
      </c>
      <c r="M524" s="16">
        <f t="shared" si="70"/>
        <v>-9.6070515635585865E-6</v>
      </c>
    </row>
    <row r="525" spans="7:13" x14ac:dyDescent="0.25">
      <c r="G525" s="13">
        <v>404</v>
      </c>
      <c r="H525" s="2">
        <f t="shared" si="66"/>
        <v>105.09014902456528</v>
      </c>
      <c r="I525" s="2">
        <f t="shared" si="65"/>
        <v>34.863560293170003</v>
      </c>
      <c r="J525" s="2">
        <f t="shared" si="67"/>
        <v>90.050056682477106</v>
      </c>
      <c r="K525" s="16">
        <f t="shared" si="68"/>
        <v>-1.4577959844048731E-5</v>
      </c>
      <c r="L525" s="16">
        <f t="shared" si="69"/>
        <v>6.6506909574104054E-5</v>
      </c>
      <c r="M525" s="16">
        <f t="shared" si="70"/>
        <v>-9.4466059158879801E-6</v>
      </c>
    </row>
    <row r="526" spans="7:13" x14ac:dyDescent="0.25">
      <c r="G526" s="2">
        <v>405</v>
      </c>
      <c r="H526" s="2">
        <f t="shared" si="66"/>
        <v>105.08864262448034</v>
      </c>
      <c r="I526" s="2">
        <f t="shared" si="65"/>
        <v>34.865840215631152</v>
      </c>
      <c r="J526" s="2">
        <f t="shared" si="67"/>
        <v>90.049220229824428</v>
      </c>
      <c r="K526" s="16">
        <f t="shared" si="68"/>
        <v>-1.4334566013169264E-5</v>
      </c>
      <c r="L526" s="16">
        <f t="shared" si="69"/>
        <v>6.5391295521591964E-5</v>
      </c>
      <c r="M526" s="16">
        <f t="shared" si="70"/>
        <v>-9.2888383768656704E-6</v>
      </c>
    </row>
    <row r="527" spans="7:13" x14ac:dyDescent="0.25">
      <c r="G527" s="13">
        <v>406</v>
      </c>
      <c r="H527" s="2">
        <f t="shared" si="66"/>
        <v>105.08716139650596</v>
      </c>
      <c r="I527" s="2">
        <f t="shared" si="65"/>
        <v>34.868082040338031</v>
      </c>
      <c r="J527" s="2">
        <f t="shared" si="67"/>
        <v>90.048397754387253</v>
      </c>
      <c r="K527" s="16">
        <f t="shared" si="68"/>
        <v>-1.4095232516481517E-5</v>
      </c>
      <c r="L527" s="16">
        <f t="shared" si="69"/>
        <v>6.4294465760548325E-5</v>
      </c>
      <c r="M527" s="16">
        <f t="shared" si="70"/>
        <v>-9.1337042933139059E-6</v>
      </c>
    </row>
    <row r="528" spans="7:13" x14ac:dyDescent="0.25">
      <c r="G528" s="2">
        <v>407</v>
      </c>
      <c r="H528" s="2">
        <f t="shared" si="66"/>
        <v>105.08570492001348</v>
      </c>
      <c r="I528" s="2">
        <f t="shared" si="65"/>
        <v>34.870286403908239</v>
      </c>
      <c r="J528" s="2">
        <f t="shared" si="67"/>
        <v>90.047589022604825</v>
      </c>
      <c r="K528" s="16">
        <f t="shared" si="68"/>
        <v>-1.3859891729204187E-5</v>
      </c>
      <c r="L528" s="16">
        <f t="shared" si="69"/>
        <v>6.3216101659564419E-5</v>
      </c>
      <c r="M528" s="16">
        <f t="shared" si="70"/>
        <v>-8.9811597534795482E-6</v>
      </c>
    </row>
    <row r="529" spans="7:13" x14ac:dyDescent="0.25">
      <c r="G529" s="13">
        <v>408</v>
      </c>
      <c r="H529" s="2">
        <f t="shared" si="66"/>
        <v>105.08427278140289</v>
      </c>
      <c r="I529" s="2">
        <f t="shared" si="65"/>
        <v>34.87245393232147</v>
      </c>
      <c r="J529" s="2">
        <f t="shared" si="67"/>
        <v>90.04679380481916</v>
      </c>
      <c r="K529" s="16">
        <f t="shared" si="68"/>
        <v>-1.3628477151622467E-5</v>
      </c>
      <c r="L529" s="16">
        <f t="shared" si="69"/>
        <v>6.2155890074098102E-5</v>
      </c>
      <c r="M529" s="16">
        <f t="shared" si="70"/>
        <v>-8.8311615779328273E-6</v>
      </c>
    </row>
    <row r="530" spans="7:13" x14ac:dyDescent="0.25">
      <c r="G530" s="2">
        <v>409</v>
      </c>
      <c r="H530" s="2">
        <f t="shared" si="66"/>
        <v>105.08286457398549</v>
      </c>
      <c r="I530" s="2">
        <f t="shared" si="65"/>
        <v>34.874585241097279</v>
      </c>
      <c r="J530" s="2">
        <f t="shared" si="67"/>
        <v>90.046011875209885</v>
      </c>
      <c r="K530" s="16">
        <f t="shared" si="68"/>
        <v>-1.3400923386580977E-5</v>
      </c>
      <c r="L530" s="16">
        <f t="shared" si="69"/>
        <v>6.1113523245495268E-5</v>
      </c>
      <c r="M530" s="16">
        <f t="shared" si="70"/>
        <v>-8.6836673050933962E-6</v>
      </c>
    </row>
    <row r="531" spans="7:13" x14ac:dyDescent="0.25">
      <c r="G531" s="13">
        <v>410</v>
      </c>
      <c r="H531" s="2">
        <f t="shared" si="66"/>
        <v>105.08147989786846</v>
      </c>
      <c r="I531" s="2">
        <f t="shared" si="65"/>
        <v>34.876680935469722</v>
      </c>
      <c r="J531" s="2">
        <f t="shared" si="67"/>
        <v>90.045243011730136</v>
      </c>
      <c r="K531" s="16">
        <f t="shared" si="68"/>
        <v>-1.3177166122640146E-5</v>
      </c>
      <c r="L531" s="16">
        <f t="shared" si="69"/>
        <v>6.0088698701587349E-5</v>
      </c>
      <c r="M531" s="16">
        <f t="shared" si="70"/>
        <v>-8.5386351797479899E-6</v>
      </c>
    </row>
    <row r="532" spans="7:13" x14ac:dyDescent="0.25">
      <c r="G532" s="2">
        <v>411</v>
      </c>
      <c r="H532" s="2">
        <f t="shared" si="66"/>
        <v>105.08011835984112</v>
      </c>
      <c r="I532" s="2">
        <f t="shared" si="65"/>
        <v>34.87874161055943</v>
      </c>
      <c r="J532" s="2">
        <f t="shared" si="67"/>
        <v>90.044486996043432</v>
      </c>
      <c r="K532" s="16">
        <f t="shared" si="68"/>
        <v>-1.2957142117757998E-5</v>
      </c>
      <c r="L532" s="16">
        <f t="shared" si="69"/>
        <v>5.9081119173315854E-5</v>
      </c>
      <c r="M532" s="16">
        <f t="shared" si="70"/>
        <v>-8.3960241423506389E-6</v>
      </c>
    </row>
    <row r="533" spans="7:13" x14ac:dyDescent="0.25">
      <c r="G533" s="13">
        <v>412</v>
      </c>
      <c r="H533" s="2">
        <f t="shared" si="66"/>
        <v>105.07877957326355</v>
      </c>
      <c r="I533" s="2">
        <f t="shared" si="65"/>
        <v>34.880767851542444</v>
      </c>
      <c r="J533" s="2">
        <f t="shared" si="67"/>
        <v>90.043743613461743</v>
      </c>
      <c r="K533" s="16">
        <f t="shared" si="68"/>
        <v>-1.2740789177547271E-5</v>
      </c>
      <c r="L533" s="16">
        <f t="shared" si="69"/>
        <v>5.8090492492534053E-5</v>
      </c>
      <c r="M533" s="16">
        <f t="shared" si="70"/>
        <v>-8.2557938159492121E-6</v>
      </c>
    </row>
    <row r="534" spans="7:13" x14ac:dyDescent="0.25">
      <c r="G534" s="2">
        <v>413</v>
      </c>
      <c r="H534" s="2">
        <f t="shared" si="66"/>
        <v>105.07746315795646</v>
      </c>
      <c r="I534" s="2">
        <f t="shared" si="65"/>
        <v>34.88276023381647</v>
      </c>
      <c r="J534" s="2">
        <f t="shared" si="67"/>
        <v>90.043012652884485</v>
      </c>
      <c r="K534" s="16">
        <f t="shared" si="68"/>
        <v>-1.2528046143525525E-5</v>
      </c>
      <c r="L534" s="16">
        <f t="shared" si="69"/>
        <v>5.7116531509276546E-5</v>
      </c>
      <c r="M534" s="16">
        <f t="shared" si="70"/>
        <v>-8.1179044961043663E-6</v>
      </c>
    </row>
    <row r="535" spans="7:13" x14ac:dyDescent="0.25">
      <c r="G535" s="13">
        <v>414</v>
      </c>
      <c r="H535" s="2">
        <f t="shared" si="66"/>
        <v>105.07616874009352</v>
      </c>
      <c r="I535" s="2">
        <f t="shared" si="65"/>
        <v>34.884719323164234</v>
      </c>
      <c r="J535" s="2">
        <f t="shared" si="67"/>
        <v>90.042293906738621</v>
      </c>
      <c r="K535" s="16">
        <f t="shared" si="68"/>
        <v>-1.2318852870802464E-5</v>
      </c>
      <c r="L535" s="16">
        <f t="shared" si="69"/>
        <v>5.6158953999760035E-5</v>
      </c>
      <c r="M535" s="16">
        <f t="shared" si="70"/>
        <v>-7.9823171387508607E-6</v>
      </c>
    </row>
    <row r="536" spans="7:13" x14ac:dyDescent="0.25">
      <c r="G536" s="2">
        <v>415</v>
      </c>
      <c r="H536" s="2">
        <f t="shared" si="66"/>
        <v>105.07489595209498</v>
      </c>
      <c r="I536" s="2">
        <f t="shared" si="65"/>
        <v>34.886645675914195</v>
      </c>
      <c r="J536" s="2">
        <f t="shared" si="67"/>
        <v>90.041587170919684</v>
      </c>
      <c r="K536" s="16">
        <f t="shared" si="68"/>
        <v>-1.2113150215490868E-5</v>
      </c>
      <c r="L536" s="16">
        <f t="shared" si="69"/>
        <v>5.5217482582217321E-5</v>
      </c>
      <c r="M536" s="16">
        <f t="shared" si="70"/>
        <v>-7.8489933501048173E-6</v>
      </c>
    </row>
    <row r="537" spans="7:13" x14ac:dyDescent="0.25">
      <c r="G537" s="13">
        <v>416</v>
      </c>
      <c r="H537" s="2">
        <f t="shared" si="66"/>
        <v>105.07364443252345</v>
      </c>
      <c r="I537" s="2">
        <f t="shared" si="65"/>
        <v>34.888539839098485</v>
      </c>
      <c r="J537" s="2">
        <f t="shared" si="67"/>
        <v>90.040892244733755</v>
      </c>
      <c r="K537" s="16">
        <f t="shared" si="68"/>
        <v>-1.1910880014530716E-5</v>
      </c>
      <c r="L537" s="16">
        <f t="shared" si="69"/>
        <v>5.4291844629350922E-5</v>
      </c>
      <c r="M537" s="16">
        <f t="shared" si="70"/>
        <v>-7.717895376249771E-6</v>
      </c>
    </row>
    <row r="538" spans="7:13" x14ac:dyDescent="0.25">
      <c r="G538" s="2">
        <v>417</v>
      </c>
      <c r="H538" s="2">
        <f t="shared" si="66"/>
        <v>105.07241382598119</v>
      </c>
      <c r="I538" s="2">
        <f t="shared" si="65"/>
        <v>34.890402350608277</v>
      </c>
      <c r="J538" s="2">
        <f t="shared" si="67"/>
        <v>90.040208930840592</v>
      </c>
      <c r="K538" s="16">
        <f t="shared" si="68"/>
        <v>-1.17119850725332E-5</v>
      </c>
      <c r="L538" s="16">
        <f t="shared" si="69"/>
        <v>5.3381772186969798E-5</v>
      </c>
      <c r="M538" s="16">
        <f t="shared" si="70"/>
        <v>-7.588986090507769E-6</v>
      </c>
    </row>
    <row r="539" spans="7:13" x14ac:dyDescent="0.25">
      <c r="G539" s="13">
        <v>418</v>
      </c>
      <c r="H539" s="2">
        <f t="shared" si="66"/>
        <v>105.0712037830092</v>
      </c>
      <c r="I539" s="2">
        <f t="shared" si="65"/>
        <v>34.892233739346509</v>
      </c>
      <c r="J539" s="2">
        <f t="shared" si="67"/>
        <v>90.039537035197512</v>
      </c>
      <c r="K539" s="16">
        <f t="shared" si="68"/>
        <v>-1.1516409143743539E-5</v>
      </c>
      <c r="L539" s="16">
        <f t="shared" si="69"/>
        <v>5.2487001890245414E-5</v>
      </c>
      <c r="M539" s="16">
        <f t="shared" si="70"/>
        <v>-7.4622289852243662E-6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2024-04-16T18:13:59Z</dcterms:created>
  <dcterms:modified xsi:type="dcterms:W3CDTF">2024-04-18T17:55:26Z</dcterms:modified>
</cp:coreProperties>
</file>