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Desktop\Sem4\Sem4ULSA\Metodos numericos\parcial2\Matrices\"/>
    </mc:Choice>
  </mc:AlternateContent>
  <xr:revisionPtr revIDLastSave="0" documentId="13_ncr:1_{BE964234-0ACC-428C-9188-C0BA6E2EC5C5}" xr6:coauthVersionLast="47" xr6:coauthVersionMax="47" xr10:uidLastSave="{00000000-0000-0000-0000-000000000000}"/>
  <bookViews>
    <workbookView xWindow="-120" yWindow="-120" windowWidth="24240" windowHeight="13020" xr2:uid="{F228E106-08B3-49BD-9863-94DAD281E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C36" i="1"/>
  <c r="D36" i="1"/>
  <c r="E36" i="1"/>
  <c r="B37" i="1"/>
  <c r="B43" i="1" s="1"/>
  <c r="C37" i="1"/>
  <c r="C43" i="1" s="1"/>
  <c r="C49" i="1" s="1"/>
  <c r="C55" i="1" s="1"/>
  <c r="C61" i="1" s="1"/>
  <c r="D37" i="1"/>
  <c r="D43" i="1" s="1"/>
  <c r="D49" i="1" s="1"/>
  <c r="D55" i="1" s="1"/>
  <c r="E37" i="1"/>
  <c r="E43" i="1" s="1"/>
  <c r="E45" i="1" s="1"/>
  <c r="B39" i="1"/>
  <c r="C39" i="1"/>
  <c r="D39" i="1"/>
  <c r="E39" i="1"/>
  <c r="B38" i="1"/>
  <c r="C38" i="1"/>
  <c r="D38" i="1"/>
  <c r="E38" i="1"/>
  <c r="A73" i="1"/>
  <c r="A74" i="1"/>
  <c r="A75" i="1"/>
  <c r="A72" i="1"/>
  <c r="A67" i="1"/>
  <c r="A68" i="1"/>
  <c r="A69" i="1"/>
  <c r="A66" i="1"/>
  <c r="A61" i="1"/>
  <c r="A62" i="1"/>
  <c r="A63" i="1"/>
  <c r="A60" i="1"/>
  <c r="E54" i="1"/>
  <c r="A55" i="1"/>
  <c r="A56" i="1"/>
  <c r="A57" i="1"/>
  <c r="A54" i="1"/>
  <c r="E48" i="1"/>
  <c r="B48" i="1"/>
  <c r="B54" i="1" s="1"/>
  <c r="B60" i="1" s="1"/>
  <c r="B66" i="1" s="1"/>
  <c r="A49" i="1"/>
  <c r="A50" i="1"/>
  <c r="A51" i="1"/>
  <c r="A48" i="1"/>
  <c r="B42" i="1"/>
  <c r="C42" i="1"/>
  <c r="C48" i="1" s="1"/>
  <c r="C54" i="1" s="1"/>
  <c r="C60" i="1" s="1"/>
  <c r="D42" i="1"/>
  <c r="D48" i="1" s="1"/>
  <c r="D54" i="1" s="1"/>
  <c r="E42" i="1"/>
  <c r="A43" i="1"/>
  <c r="A44" i="1"/>
  <c r="A45" i="1"/>
  <c r="A42" i="1"/>
  <c r="A38" i="1"/>
  <c r="A36" i="1"/>
  <c r="A39" i="1" s="1"/>
  <c r="C13" i="1"/>
  <c r="C18" i="1" s="1"/>
  <c r="D13" i="1"/>
  <c r="D18" i="1" s="1"/>
  <c r="B10" i="1"/>
  <c r="C10" i="1"/>
  <c r="D8" i="1"/>
  <c r="D9" i="1" s="1"/>
  <c r="B8" i="1"/>
  <c r="B13" i="1" s="1"/>
  <c r="B18" i="1" s="1"/>
  <c r="C8" i="1"/>
  <c r="C9" i="1" s="1"/>
  <c r="A8" i="1"/>
  <c r="A9" i="1" s="1"/>
  <c r="B45" i="1" l="1"/>
  <c r="B51" i="1" s="1"/>
  <c r="B57" i="1" s="1"/>
  <c r="B63" i="1" s="1"/>
  <c r="B69" i="1" s="1"/>
  <c r="B75" i="1" s="1"/>
  <c r="B49" i="1"/>
  <c r="B55" i="1" s="1"/>
  <c r="B61" i="1" s="1"/>
  <c r="B67" i="1" s="1"/>
  <c r="B73" i="1" s="1"/>
  <c r="B72" i="1" s="1"/>
  <c r="D45" i="1"/>
  <c r="E49" i="1"/>
  <c r="E55" i="1" s="1"/>
  <c r="B44" i="1"/>
  <c r="B50" i="1" s="1"/>
  <c r="B56" i="1" s="1"/>
  <c r="B62" i="1" s="1"/>
  <c r="B68" i="1" s="1"/>
  <c r="B74" i="1" s="1"/>
  <c r="C45" i="1"/>
  <c r="D44" i="1"/>
  <c r="C44" i="1"/>
  <c r="C50" i="1" s="1"/>
  <c r="E44" i="1"/>
  <c r="A37" i="1"/>
  <c r="D10" i="1"/>
  <c r="B9" i="1"/>
  <c r="B19" i="1" s="1"/>
  <c r="A10" i="1"/>
  <c r="A19" i="1"/>
  <c r="A14" i="1"/>
  <c r="A15" i="1" s="1"/>
  <c r="A20" i="1" s="1"/>
  <c r="F10" i="1" s="1"/>
  <c r="C14" i="1"/>
  <c r="C15" i="1" s="1"/>
  <c r="C20" i="1" s="1"/>
  <c r="H10" i="1" s="1"/>
  <c r="H15" i="1" s="1"/>
  <c r="A13" i="1"/>
  <c r="A18" i="1" s="1"/>
  <c r="D14" i="1"/>
  <c r="D15" i="1" s="1"/>
  <c r="B14" i="1"/>
  <c r="B15" i="1" s="1"/>
  <c r="C51" i="1" l="1"/>
  <c r="C57" i="1" s="1"/>
  <c r="C63" i="1" s="1"/>
  <c r="C69" i="1" s="1"/>
  <c r="C75" i="1" s="1"/>
  <c r="C56" i="1"/>
  <c r="C62" i="1" s="1"/>
  <c r="C68" i="1" s="1"/>
  <c r="E50" i="1"/>
  <c r="D50" i="1"/>
  <c r="D19" i="1"/>
  <c r="C19" i="1"/>
  <c r="F15" i="1"/>
  <c r="F9" i="1"/>
  <c r="F14" i="1" s="1"/>
  <c r="F8" i="1"/>
  <c r="D20" i="1"/>
  <c r="H8" i="1"/>
  <c r="B20" i="1"/>
  <c r="G10" i="1" s="1"/>
  <c r="H9" i="1"/>
  <c r="H14" i="1" s="1"/>
  <c r="D51" i="1" l="1"/>
  <c r="D57" i="1" s="1"/>
  <c r="D63" i="1" s="1"/>
  <c r="D56" i="1"/>
  <c r="D62" i="1" s="1"/>
  <c r="D68" i="1" s="1"/>
  <c r="D74" i="1" s="1"/>
  <c r="E56" i="1"/>
  <c r="E51" i="1"/>
  <c r="E57" i="1" s="1"/>
  <c r="E63" i="1" s="1"/>
  <c r="C66" i="1"/>
  <c r="C67" i="1"/>
  <c r="C73" i="1" s="1"/>
  <c r="C74" i="1"/>
  <c r="I10" i="1"/>
  <c r="B23" i="1"/>
  <c r="G15" i="1"/>
  <c r="G9" i="1"/>
  <c r="G14" i="1" s="1"/>
  <c r="G8" i="1"/>
  <c r="G13" i="1" s="1"/>
  <c r="C72" i="1" l="1"/>
  <c r="E61" i="1"/>
  <c r="E67" i="1" s="1"/>
  <c r="E73" i="1" s="1"/>
  <c r="E69" i="1"/>
  <c r="E75" i="1" s="1"/>
  <c r="E60" i="1"/>
  <c r="E66" i="1" s="1"/>
  <c r="E72" i="1" s="1"/>
  <c r="E62" i="1"/>
  <c r="E68" i="1" s="1"/>
  <c r="E74" i="1" s="1"/>
  <c r="D69" i="1"/>
  <c r="D75" i="1" s="1"/>
  <c r="D61" i="1"/>
  <c r="D67" i="1" s="1"/>
  <c r="D73" i="1" s="1"/>
  <c r="D60" i="1"/>
  <c r="D66" i="1" s="1"/>
  <c r="F13" i="1"/>
  <c r="H13" i="1"/>
  <c r="B24" i="1"/>
  <c r="B25" i="1"/>
  <c r="I15" i="1"/>
  <c r="I9" i="1"/>
  <c r="I14" i="1" s="1"/>
  <c r="I8" i="1"/>
  <c r="I13" i="1" s="1"/>
  <c r="D72" i="1" l="1"/>
</calcChain>
</file>

<file path=xl/sharedStrings.xml><?xml version="1.0" encoding="utf-8"?>
<sst xmlns="http://schemas.openxmlformats.org/spreadsheetml/2006/main" count="19" uniqueCount="16">
  <si>
    <t>Matriz:</t>
  </si>
  <si>
    <t>Gauss simple</t>
  </si>
  <si>
    <t>Procedemos a hacer la reduccion de la matriz #1</t>
  </si>
  <si>
    <t>Procedemos a hacer la reduccion de la matriz #2</t>
  </si>
  <si>
    <t>Procedemos a hacer la reduccion de la matriz #3</t>
  </si>
  <si>
    <t>Sustituir:</t>
  </si>
  <si>
    <r>
      <t>x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</si>
  <si>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x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</si>
  <si>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x</t>
    </r>
    <r>
      <rPr>
        <vertAlign val="subscript"/>
        <sz val="11"/>
        <color theme="1"/>
        <rFont val="Aptos Narrow"/>
        <family val="2"/>
        <scheme val="minor"/>
      </rPr>
      <t>1</t>
    </r>
  </si>
  <si>
    <t>Procedemos a hacer la indentidad de la matriz #4</t>
  </si>
  <si>
    <t>Gauss Jordan</t>
  </si>
  <si>
    <t>Ejercicio 1</t>
  </si>
  <si>
    <t>Procedemos a hacer la reduccion de la matriz #4</t>
  </si>
  <si>
    <t>Procedemos a hacer la indentidad de la matriz #5</t>
  </si>
  <si>
    <t>Procedemos a hacer la indentidad de la matriz #6</t>
  </si>
  <si>
    <t>Procedemos a hacer la indentidad de la matriz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</si>
</sst>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0" xfId="0" applyFont="1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54DB-05AA-4B9A-8FC9-83391A85950E}">
  <dimension ref="A1:I75"/>
  <sheetViews>
    <sheetView tabSelected="1" topLeftCell="A28" zoomScale="113" workbookViewId="0">
      <selection activeCell="G36" sqref="G36"/>
    </sheetView>
  </sheetViews>
  <sheetFormatPr defaultRowHeight="15" x14ac:dyDescent="0.25"/>
  <sheetData>
    <row r="1" spans="1:9" ht="18.75" x14ac:dyDescent="0.3">
      <c r="A1" s="1" t="s">
        <v>1</v>
      </c>
      <c r="B1" s="1"/>
    </row>
    <row r="2" spans="1:9" x14ac:dyDescent="0.25">
      <c r="A2" t="s">
        <v>0</v>
      </c>
    </row>
    <row r="3" spans="1:9" x14ac:dyDescent="0.25">
      <c r="A3" s="10">
        <v>10</v>
      </c>
      <c r="B3" s="10">
        <v>2</v>
      </c>
      <c r="C3" s="10">
        <v>-1</v>
      </c>
      <c r="D3" s="4">
        <v>27</v>
      </c>
    </row>
    <row r="4" spans="1:9" x14ac:dyDescent="0.25">
      <c r="A4" s="10">
        <v>-3</v>
      </c>
      <c r="B4" s="10">
        <v>-6</v>
      </c>
      <c r="C4" s="10">
        <v>2</v>
      </c>
      <c r="D4" s="4">
        <v>-61.5</v>
      </c>
    </row>
    <row r="5" spans="1:9" ht="18.75" x14ac:dyDescent="0.3">
      <c r="A5" s="10">
        <v>1</v>
      </c>
      <c r="B5" s="10">
        <v>1</v>
      </c>
      <c r="C5" s="10">
        <v>5</v>
      </c>
      <c r="D5" s="4">
        <v>-21.5</v>
      </c>
      <c r="F5" s="1" t="s">
        <v>10</v>
      </c>
      <c r="G5" s="9"/>
    </row>
    <row r="7" spans="1:9" x14ac:dyDescent="0.25">
      <c r="A7" t="s">
        <v>2</v>
      </c>
      <c r="F7" t="s">
        <v>9</v>
      </c>
    </row>
    <row r="8" spans="1:9" x14ac:dyDescent="0.25">
      <c r="A8" s="2">
        <f>A3/$A$3</f>
        <v>1</v>
      </c>
      <c r="B8" s="7">
        <f t="shared" ref="B8:D8" si="0">B3/$A$3</f>
        <v>0.2</v>
      </c>
      <c r="C8" s="7">
        <f t="shared" si="0"/>
        <v>-0.1</v>
      </c>
      <c r="D8" s="4">
        <f t="shared" si="0"/>
        <v>2.7</v>
      </c>
      <c r="F8" s="2">
        <f>A18-$C$18*F10</f>
        <v>1</v>
      </c>
      <c r="G8" s="3">
        <f>B18-$C$18*G10</f>
        <v>0.2</v>
      </c>
      <c r="H8" s="3">
        <f>C18-$C$18*H10</f>
        <v>0</v>
      </c>
      <c r="I8" s="4">
        <f>D18-$C$18*I10</f>
        <v>2.1</v>
      </c>
    </row>
    <row r="9" spans="1:9" x14ac:dyDescent="0.25">
      <c r="A9" s="3">
        <f>A4-$A$4*A8</f>
        <v>0</v>
      </c>
      <c r="B9" s="7">
        <f t="shared" ref="B9:D9" si="1">B4-$A$4*B8</f>
        <v>-5.4</v>
      </c>
      <c r="C9" s="7">
        <f t="shared" si="1"/>
        <v>1.7</v>
      </c>
      <c r="D9" s="4">
        <f t="shared" si="1"/>
        <v>-53.4</v>
      </c>
      <c r="F9" s="3">
        <f>A19-$C$19*F10</f>
        <v>0</v>
      </c>
      <c r="G9" s="2">
        <f>B19-$C$19*G10</f>
        <v>1</v>
      </c>
      <c r="H9" s="3">
        <f>C19-$C$19*H10</f>
        <v>0</v>
      </c>
      <c r="I9" s="4">
        <f>D19-$C$19*I10</f>
        <v>7.9999999999999991</v>
      </c>
    </row>
    <row r="10" spans="1:9" x14ac:dyDescent="0.25">
      <c r="A10" s="3">
        <f>A5-$A$5*A8</f>
        <v>0</v>
      </c>
      <c r="B10" s="7">
        <f t="shared" ref="B10:D10" si="2">B5-$A$5*B8</f>
        <v>0.8</v>
      </c>
      <c r="C10" s="7">
        <f t="shared" si="2"/>
        <v>5.0999999999999996</v>
      </c>
      <c r="D10" s="4">
        <f t="shared" si="2"/>
        <v>-24.2</v>
      </c>
      <c r="F10" s="3">
        <f>A20</f>
        <v>0</v>
      </c>
      <c r="G10" s="3">
        <f>B20</f>
        <v>0</v>
      </c>
      <c r="H10" s="2">
        <f>C20</f>
        <v>1</v>
      </c>
      <c r="I10" s="4">
        <f>D20</f>
        <v>-6</v>
      </c>
    </row>
    <row r="12" spans="1:9" x14ac:dyDescent="0.25">
      <c r="A12" t="s">
        <v>3</v>
      </c>
    </row>
    <row r="13" spans="1:9" x14ac:dyDescent="0.25">
      <c r="A13" s="2">
        <f>A8</f>
        <v>1</v>
      </c>
      <c r="B13" s="7">
        <f t="shared" ref="B13:D13" si="3">B8</f>
        <v>0.2</v>
      </c>
      <c r="C13" s="7">
        <f t="shared" si="3"/>
        <v>-0.1</v>
      </c>
      <c r="D13" s="4">
        <f t="shared" si="3"/>
        <v>2.7</v>
      </c>
      <c r="F13" s="2">
        <f>F8-$G$8*F14</f>
        <v>1</v>
      </c>
      <c r="G13" s="3">
        <f>G8-$G$8*G14</f>
        <v>0</v>
      </c>
      <c r="H13" s="3">
        <f>H8-$G$8*H14</f>
        <v>0</v>
      </c>
      <c r="I13" s="4">
        <f>I8-$G$8*I14</f>
        <v>0.50000000000000022</v>
      </c>
    </row>
    <row r="14" spans="1:9" x14ac:dyDescent="0.25">
      <c r="A14" s="3">
        <f>A9/$B$9</f>
        <v>0</v>
      </c>
      <c r="B14" s="2">
        <f>B9/$B$9</f>
        <v>1</v>
      </c>
      <c r="C14" s="7">
        <f t="shared" ref="C14:D14" si="4">C9/$B$9</f>
        <v>-0.31481481481481477</v>
      </c>
      <c r="D14" s="4">
        <f t="shared" si="4"/>
        <v>9.8888888888888875</v>
      </c>
      <c r="F14" s="3">
        <f>F9</f>
        <v>0</v>
      </c>
      <c r="G14" s="2">
        <f t="shared" ref="G14:I14" si="5">G9</f>
        <v>1</v>
      </c>
      <c r="H14" s="3">
        <f t="shared" si="5"/>
        <v>0</v>
      </c>
      <c r="I14" s="4">
        <f t="shared" si="5"/>
        <v>7.9999999999999991</v>
      </c>
    </row>
    <row r="15" spans="1:9" x14ac:dyDescent="0.25">
      <c r="A15" s="3">
        <f t="shared" ref="A15" si="6">A10-$B$10*A14</f>
        <v>0</v>
      </c>
      <c r="B15" s="3">
        <f t="shared" ref="B15" si="7">B10-$B$10*B14</f>
        <v>0</v>
      </c>
      <c r="C15" s="7">
        <f t="shared" ref="C15" si="8">C10-$B$10*C14</f>
        <v>5.3518518518518512</v>
      </c>
      <c r="D15" s="4">
        <f t="shared" ref="D15" si="9">D10-$B$10*D14</f>
        <v>-32.111111111111107</v>
      </c>
      <c r="F15" s="3">
        <f>F10</f>
        <v>0</v>
      </c>
      <c r="G15" s="3">
        <f t="shared" ref="G15:I15" si="10">G10</f>
        <v>0</v>
      </c>
      <c r="H15" s="2">
        <f t="shared" si="10"/>
        <v>1</v>
      </c>
      <c r="I15" s="4">
        <f t="shared" si="10"/>
        <v>-6</v>
      </c>
    </row>
    <row r="17" spans="1:5" x14ac:dyDescent="0.25">
      <c r="A17" t="s">
        <v>4</v>
      </c>
    </row>
    <row r="18" spans="1:5" x14ac:dyDescent="0.25">
      <c r="A18" s="2">
        <f>A13</f>
        <v>1</v>
      </c>
      <c r="B18" s="7">
        <f t="shared" ref="B18:D18" si="11">B13</f>
        <v>0.2</v>
      </c>
      <c r="C18" s="7">
        <f>C13</f>
        <v>-0.1</v>
      </c>
      <c r="D18" s="4">
        <f t="shared" si="11"/>
        <v>2.7</v>
      </c>
    </row>
    <row r="19" spans="1:5" x14ac:dyDescent="0.25">
      <c r="A19" s="3">
        <f>A9/$B$9</f>
        <v>0</v>
      </c>
      <c r="B19" s="2">
        <f>B9/$B$9</f>
        <v>1</v>
      </c>
      <c r="C19" s="7">
        <f t="shared" ref="C19:D19" si="12">C9/$B$9</f>
        <v>-0.31481481481481477</v>
      </c>
      <c r="D19" s="4">
        <f t="shared" si="12"/>
        <v>9.8888888888888875</v>
      </c>
    </row>
    <row r="20" spans="1:5" x14ac:dyDescent="0.25">
      <c r="A20" s="3">
        <f t="shared" ref="A20:B20" si="13">A15/$C$15</f>
        <v>0</v>
      </c>
      <c r="B20" s="3">
        <f t="shared" si="13"/>
        <v>0</v>
      </c>
      <c r="C20" s="2">
        <f>C15/$C$15</f>
        <v>1</v>
      </c>
      <c r="D20" s="4">
        <f>D15/$C$15</f>
        <v>-6</v>
      </c>
    </row>
    <row r="22" spans="1:5" x14ac:dyDescent="0.25">
      <c r="A22" t="s">
        <v>5</v>
      </c>
    </row>
    <row r="23" spans="1:5" ht="18" x14ac:dyDescent="0.35">
      <c r="A23" s="5" t="s">
        <v>6</v>
      </c>
      <c r="B23" s="6">
        <f>D20</f>
        <v>-6</v>
      </c>
    </row>
    <row r="24" spans="1:5" ht="18" x14ac:dyDescent="0.35">
      <c r="A24" s="5" t="s">
        <v>7</v>
      </c>
      <c r="B24" s="6">
        <f>D19-(C19*B23)</f>
        <v>7.9999999999999991</v>
      </c>
    </row>
    <row r="25" spans="1:5" ht="18" x14ac:dyDescent="0.35">
      <c r="A25" s="5" t="s">
        <v>8</v>
      </c>
      <c r="B25" s="6">
        <f>D18-(C18*B23)-(B18*B24)</f>
        <v>0.50000000000000022</v>
      </c>
    </row>
    <row r="28" spans="1:5" ht="18.75" x14ac:dyDescent="0.3">
      <c r="A28" s="1" t="s">
        <v>11</v>
      </c>
      <c r="B28" s="9"/>
    </row>
    <row r="30" spans="1:5" x14ac:dyDescent="0.25">
      <c r="A30" s="10">
        <v>1</v>
      </c>
      <c r="B30" s="10">
        <v>-2</v>
      </c>
      <c r="C30" s="10">
        <v>2</v>
      </c>
      <c r="D30" s="10">
        <v>-3</v>
      </c>
      <c r="E30" s="4">
        <v>15</v>
      </c>
    </row>
    <row r="31" spans="1:5" x14ac:dyDescent="0.25">
      <c r="A31" s="10">
        <v>3</v>
      </c>
      <c r="B31" s="10">
        <v>4</v>
      </c>
      <c r="C31" s="10">
        <v>-3</v>
      </c>
      <c r="D31" s="10">
        <v>1</v>
      </c>
      <c r="E31" s="4">
        <v>-6</v>
      </c>
    </row>
    <row r="32" spans="1:5" x14ac:dyDescent="0.25">
      <c r="A32" s="10">
        <v>2</v>
      </c>
      <c r="B32" s="10">
        <v>-3</v>
      </c>
      <c r="C32" s="10">
        <v>2</v>
      </c>
      <c r="D32" s="10">
        <v>-1</v>
      </c>
      <c r="E32" s="4">
        <v>17</v>
      </c>
    </row>
    <row r="33" spans="1:5" x14ac:dyDescent="0.25">
      <c r="A33" s="10">
        <v>1</v>
      </c>
      <c r="B33" s="10">
        <v>1</v>
      </c>
      <c r="C33" s="10">
        <v>-3</v>
      </c>
      <c r="D33" s="10">
        <v>-2</v>
      </c>
      <c r="E33" s="4">
        <v>-7</v>
      </c>
    </row>
    <row r="35" spans="1:5" x14ac:dyDescent="0.25">
      <c r="A35" t="s">
        <v>2</v>
      </c>
    </row>
    <row r="36" spans="1:5" x14ac:dyDescent="0.25">
      <c r="A36" s="8">
        <f>A30/$A$30</f>
        <v>1</v>
      </c>
      <c r="B36" s="8">
        <f t="shared" ref="B36:E36" si="14">B30/$A$30</f>
        <v>-2</v>
      </c>
      <c r="C36" s="8">
        <f t="shared" si="14"/>
        <v>2</v>
      </c>
      <c r="D36" s="8">
        <f t="shared" si="14"/>
        <v>-3</v>
      </c>
      <c r="E36" s="8">
        <f t="shared" si="14"/>
        <v>15</v>
      </c>
    </row>
    <row r="37" spans="1:5" x14ac:dyDescent="0.25">
      <c r="A37" s="8">
        <f>A31-$A$31*A36</f>
        <v>0</v>
      </c>
      <c r="B37" s="8">
        <f t="shared" ref="B37:E37" si="15">B31-$A$31*B36</f>
        <v>10</v>
      </c>
      <c r="C37" s="8">
        <f t="shared" si="15"/>
        <v>-9</v>
      </c>
      <c r="D37" s="8">
        <f t="shared" si="15"/>
        <v>10</v>
      </c>
      <c r="E37" s="8">
        <f t="shared" si="15"/>
        <v>-51</v>
      </c>
    </row>
    <row r="38" spans="1:5" x14ac:dyDescent="0.25">
      <c r="A38" s="8">
        <f>A32-$A$32*A36</f>
        <v>0</v>
      </c>
      <c r="B38" s="8">
        <f t="shared" ref="B38:E38" si="16">B32-$A$32*B36</f>
        <v>1</v>
      </c>
      <c r="C38" s="8">
        <f t="shared" si="16"/>
        <v>-2</v>
      </c>
      <c r="D38" s="8">
        <f t="shared" si="16"/>
        <v>5</v>
      </c>
      <c r="E38" s="8">
        <f t="shared" si="16"/>
        <v>-13</v>
      </c>
    </row>
    <row r="39" spans="1:5" x14ac:dyDescent="0.25">
      <c r="A39" s="8">
        <f>A33-$A$33*A36</f>
        <v>0</v>
      </c>
      <c r="B39" s="8">
        <f t="shared" ref="B39:E39" si="17">B33-$A$33*B36</f>
        <v>3</v>
      </c>
      <c r="C39" s="8">
        <f t="shared" si="17"/>
        <v>-5</v>
      </c>
      <c r="D39" s="8">
        <f t="shared" si="17"/>
        <v>1</v>
      </c>
      <c r="E39" s="8">
        <f t="shared" si="17"/>
        <v>-22</v>
      </c>
    </row>
    <row r="41" spans="1:5" x14ac:dyDescent="0.25">
      <c r="A41" t="s">
        <v>3</v>
      </c>
    </row>
    <row r="42" spans="1:5" x14ac:dyDescent="0.25">
      <c r="A42" s="8">
        <f>A36</f>
        <v>1</v>
      </c>
      <c r="B42" s="8">
        <f t="shared" ref="B42:E42" si="18">B36</f>
        <v>-2</v>
      </c>
      <c r="C42" s="8">
        <f t="shared" si="18"/>
        <v>2</v>
      </c>
      <c r="D42" s="8">
        <f t="shared" si="18"/>
        <v>-3</v>
      </c>
      <c r="E42" s="8">
        <f t="shared" si="18"/>
        <v>15</v>
      </c>
    </row>
    <row r="43" spans="1:5" x14ac:dyDescent="0.25">
      <c r="A43" s="8">
        <f t="shared" ref="A43:A46" si="19">A37</f>
        <v>0</v>
      </c>
      <c r="B43" s="8">
        <f>B37/$B$37</f>
        <v>1</v>
      </c>
      <c r="C43" s="8">
        <f t="shared" ref="C43:E43" si="20">C37/$B$37</f>
        <v>-0.9</v>
      </c>
      <c r="D43" s="8">
        <f t="shared" si="20"/>
        <v>1</v>
      </c>
      <c r="E43" s="8">
        <f t="shared" si="20"/>
        <v>-5.0999999999999996</v>
      </c>
    </row>
    <row r="44" spans="1:5" x14ac:dyDescent="0.25">
      <c r="A44" s="8">
        <f t="shared" si="19"/>
        <v>0</v>
      </c>
      <c r="B44" s="8">
        <f>B38-$B$38*B43</f>
        <v>0</v>
      </c>
      <c r="C44" s="8">
        <f t="shared" ref="C44:E44" si="21">C38-$B$38*C43</f>
        <v>-1.1000000000000001</v>
      </c>
      <c r="D44" s="8">
        <f t="shared" si="21"/>
        <v>4</v>
      </c>
      <c r="E44" s="8">
        <f t="shared" si="21"/>
        <v>-7.9</v>
      </c>
    </row>
    <row r="45" spans="1:5" x14ac:dyDescent="0.25">
      <c r="A45" s="8">
        <f t="shared" si="19"/>
        <v>0</v>
      </c>
      <c r="B45" s="8">
        <f>B39-$B$39*B43</f>
        <v>0</v>
      </c>
      <c r="C45" s="8">
        <f t="shared" ref="C45:E45" si="22">C39-$B$39*C43</f>
        <v>-2.2999999999999998</v>
      </c>
      <c r="D45" s="8">
        <f t="shared" si="22"/>
        <v>-2</v>
      </c>
      <c r="E45" s="8">
        <f t="shared" si="22"/>
        <v>-6.7000000000000011</v>
      </c>
    </row>
    <row r="47" spans="1:5" x14ac:dyDescent="0.25">
      <c r="A47" t="s">
        <v>4</v>
      </c>
    </row>
    <row r="48" spans="1:5" x14ac:dyDescent="0.25">
      <c r="A48" s="8">
        <f>A42</f>
        <v>1</v>
      </c>
      <c r="B48" s="8">
        <f>B42</f>
        <v>-2</v>
      </c>
      <c r="C48" s="8">
        <f t="shared" ref="C48:E48" si="23">C42</f>
        <v>2</v>
      </c>
      <c r="D48" s="8">
        <f t="shared" si="23"/>
        <v>-3</v>
      </c>
      <c r="E48" s="8">
        <f t="shared" si="23"/>
        <v>15</v>
      </c>
    </row>
    <row r="49" spans="1:5" x14ac:dyDescent="0.25">
      <c r="A49" s="8">
        <f t="shared" ref="A49:E51" si="24">A43</f>
        <v>0</v>
      </c>
      <c r="B49" s="8">
        <f t="shared" si="24"/>
        <v>1</v>
      </c>
      <c r="C49" s="8">
        <f t="shared" si="24"/>
        <v>-0.9</v>
      </c>
      <c r="D49" s="8">
        <f t="shared" si="24"/>
        <v>1</v>
      </c>
      <c r="E49" s="8">
        <f t="shared" si="24"/>
        <v>-5.0999999999999996</v>
      </c>
    </row>
    <row r="50" spans="1:5" x14ac:dyDescent="0.25">
      <c r="A50" s="8">
        <f t="shared" si="24"/>
        <v>0</v>
      </c>
      <c r="B50" s="8">
        <f t="shared" si="24"/>
        <v>0</v>
      </c>
      <c r="C50" s="8">
        <f>C44/$C$44</f>
        <v>1</v>
      </c>
      <c r="D50" s="8">
        <f t="shared" ref="D50:E50" si="25">D44/$C$44</f>
        <v>-3.6363636363636362</v>
      </c>
      <c r="E50" s="8">
        <f t="shared" si="25"/>
        <v>7.1818181818181817</v>
      </c>
    </row>
    <row r="51" spans="1:5" x14ac:dyDescent="0.25">
      <c r="A51" s="8">
        <f t="shared" si="24"/>
        <v>0</v>
      </c>
      <c r="B51" s="8">
        <f t="shared" si="24"/>
        <v>0</v>
      </c>
      <c r="C51" s="8">
        <f>C45-$C$45*C50</f>
        <v>0</v>
      </c>
      <c r="D51" s="8">
        <f t="shared" ref="D51:E51" si="26">D45-$C$45*D50</f>
        <v>-10.363636363636363</v>
      </c>
      <c r="E51" s="8">
        <f t="shared" si="26"/>
        <v>9.8181818181818148</v>
      </c>
    </row>
    <row r="53" spans="1:5" x14ac:dyDescent="0.25">
      <c r="A53" t="s">
        <v>12</v>
      </c>
    </row>
    <row r="54" spans="1:5" x14ac:dyDescent="0.25">
      <c r="A54" s="8">
        <f>A48</f>
        <v>1</v>
      </c>
      <c r="B54" s="8">
        <f>B48</f>
        <v>-2</v>
      </c>
      <c r="C54" s="8">
        <f>C48</f>
        <v>2</v>
      </c>
      <c r="D54" s="8">
        <f t="shared" ref="D54:E54" si="27">D48</f>
        <v>-3</v>
      </c>
      <c r="E54" s="8">
        <f t="shared" si="27"/>
        <v>15</v>
      </c>
    </row>
    <row r="55" spans="1:5" x14ac:dyDescent="0.25">
      <c r="A55" s="8">
        <f t="shared" ref="A55:E57" si="28">A49</f>
        <v>0</v>
      </c>
      <c r="B55" s="8">
        <f t="shared" si="28"/>
        <v>1</v>
      </c>
      <c r="C55" s="8">
        <f t="shared" si="28"/>
        <v>-0.9</v>
      </c>
      <c r="D55" s="8">
        <f t="shared" si="28"/>
        <v>1</v>
      </c>
      <c r="E55" s="8">
        <f t="shared" si="28"/>
        <v>-5.0999999999999996</v>
      </c>
    </row>
    <row r="56" spans="1:5" x14ac:dyDescent="0.25">
      <c r="A56" s="8">
        <f t="shared" si="28"/>
        <v>0</v>
      </c>
      <c r="B56" s="8">
        <f t="shared" si="28"/>
        <v>0</v>
      </c>
      <c r="C56" s="8">
        <f t="shared" si="28"/>
        <v>1</v>
      </c>
      <c r="D56" s="8">
        <f t="shared" si="28"/>
        <v>-3.6363636363636362</v>
      </c>
      <c r="E56" s="8">
        <f t="shared" si="28"/>
        <v>7.1818181818181817</v>
      </c>
    </row>
    <row r="57" spans="1:5" x14ac:dyDescent="0.25">
      <c r="A57" s="8">
        <f t="shared" si="28"/>
        <v>0</v>
      </c>
      <c r="B57" s="8">
        <f t="shared" si="28"/>
        <v>0</v>
      </c>
      <c r="C57" s="8">
        <f t="shared" si="28"/>
        <v>0</v>
      </c>
      <c r="D57" s="8">
        <f>D51/$D$51</f>
        <v>1</v>
      </c>
      <c r="E57" s="8">
        <f>E51/$D$51</f>
        <v>-0.9473684210526313</v>
      </c>
    </row>
    <row r="59" spans="1:5" x14ac:dyDescent="0.25">
      <c r="A59" t="s">
        <v>13</v>
      </c>
    </row>
    <row r="60" spans="1:5" x14ac:dyDescent="0.25">
      <c r="A60" s="8">
        <f>A54</f>
        <v>1</v>
      </c>
      <c r="B60" s="8">
        <f>B54</f>
        <v>-2</v>
      </c>
      <c r="C60" s="8">
        <f>C54</f>
        <v>2</v>
      </c>
      <c r="D60" s="8">
        <f>D54-$D$54*D63</f>
        <v>0</v>
      </c>
      <c r="E60" s="8">
        <f>E54-$D$54*E63</f>
        <v>12.157894736842106</v>
      </c>
    </row>
    <row r="61" spans="1:5" x14ac:dyDescent="0.25">
      <c r="A61" s="8">
        <f t="shared" ref="A61:C63" si="29">A55</f>
        <v>0</v>
      </c>
      <c r="B61" s="8">
        <f t="shared" si="29"/>
        <v>1</v>
      </c>
      <c r="C61" s="8">
        <f t="shared" si="29"/>
        <v>-0.9</v>
      </c>
      <c r="D61" s="8">
        <f>D55-$D$55*D63</f>
        <v>0</v>
      </c>
      <c r="E61" s="8">
        <f>E55-$D$55*E63</f>
        <v>-4.1526315789473687</v>
      </c>
    </row>
    <row r="62" spans="1:5" x14ac:dyDescent="0.25">
      <c r="A62" s="8">
        <f t="shared" si="29"/>
        <v>0</v>
      </c>
      <c r="B62" s="8">
        <f t="shared" si="29"/>
        <v>0</v>
      </c>
      <c r="C62" s="8">
        <f t="shared" si="29"/>
        <v>1</v>
      </c>
      <c r="D62" s="8">
        <f>D56-$D$56*D63</f>
        <v>0</v>
      </c>
      <c r="E62" s="8">
        <f>E56-$D$56*E63</f>
        <v>3.7368421052631589</v>
      </c>
    </row>
    <row r="63" spans="1:5" x14ac:dyDescent="0.25">
      <c r="A63" s="8">
        <f t="shared" si="29"/>
        <v>0</v>
      </c>
      <c r="B63" s="8">
        <f t="shared" si="29"/>
        <v>0</v>
      </c>
      <c r="C63" s="8">
        <f t="shared" si="29"/>
        <v>0</v>
      </c>
      <c r="D63" s="8">
        <f>D57</f>
        <v>1</v>
      </c>
      <c r="E63" s="8">
        <f>E57</f>
        <v>-0.9473684210526313</v>
      </c>
    </row>
    <row r="65" spans="1:5" x14ac:dyDescent="0.25">
      <c r="A65" t="s">
        <v>14</v>
      </c>
    </row>
    <row r="66" spans="1:5" x14ac:dyDescent="0.25">
      <c r="A66" s="8">
        <f>A60</f>
        <v>1</v>
      </c>
      <c r="B66" s="8">
        <f>B60</f>
        <v>-2</v>
      </c>
      <c r="C66" s="8">
        <f>C60-$C$60*C68</f>
        <v>0</v>
      </c>
      <c r="D66" s="8">
        <f>D60</f>
        <v>0</v>
      </c>
      <c r="E66" s="8">
        <f>E60</f>
        <v>12.157894736842106</v>
      </c>
    </row>
    <row r="67" spans="1:5" x14ac:dyDescent="0.25">
      <c r="A67" s="8">
        <f t="shared" ref="A67:B69" si="30">A61</f>
        <v>0</v>
      </c>
      <c r="B67" s="8">
        <f t="shared" si="30"/>
        <v>1</v>
      </c>
      <c r="C67" s="8">
        <f>C61-$C$61*C68</f>
        <v>0</v>
      </c>
      <c r="D67" s="8">
        <f t="shared" ref="C67:E69" si="31">D61</f>
        <v>0</v>
      </c>
      <c r="E67" s="8">
        <f t="shared" si="31"/>
        <v>-4.1526315789473687</v>
      </c>
    </row>
    <row r="68" spans="1:5" x14ac:dyDescent="0.25">
      <c r="A68" s="8">
        <f t="shared" si="30"/>
        <v>0</v>
      </c>
      <c r="B68" s="8">
        <f t="shared" si="30"/>
        <v>0</v>
      </c>
      <c r="C68" s="8">
        <f>C62</f>
        <v>1</v>
      </c>
      <c r="D68" s="8">
        <f t="shared" si="31"/>
        <v>0</v>
      </c>
      <c r="E68" s="8">
        <f t="shared" si="31"/>
        <v>3.7368421052631589</v>
      </c>
    </row>
    <row r="69" spans="1:5" x14ac:dyDescent="0.25">
      <c r="A69" s="8">
        <f t="shared" si="30"/>
        <v>0</v>
      </c>
      <c r="B69" s="8">
        <f t="shared" si="30"/>
        <v>0</v>
      </c>
      <c r="C69" s="8">
        <f t="shared" si="31"/>
        <v>0</v>
      </c>
      <c r="D69" s="8">
        <f t="shared" si="31"/>
        <v>1</v>
      </c>
      <c r="E69" s="8">
        <f t="shared" si="31"/>
        <v>-0.9473684210526313</v>
      </c>
    </row>
    <row r="71" spans="1:5" x14ac:dyDescent="0.25">
      <c r="A71" t="s">
        <v>15</v>
      </c>
    </row>
    <row r="72" spans="1:5" x14ac:dyDescent="0.25">
      <c r="A72" s="8">
        <f>A66</f>
        <v>1</v>
      </c>
      <c r="B72" s="8">
        <f>B66-$B$66*B73</f>
        <v>0</v>
      </c>
      <c r="C72" s="8">
        <f t="shared" ref="C72:E72" si="32">C66-$B$66*C73</f>
        <v>0</v>
      </c>
      <c r="D72" s="8">
        <f t="shared" si="32"/>
        <v>0</v>
      </c>
      <c r="E72" s="8">
        <f t="shared" si="32"/>
        <v>3.8526315789473689</v>
      </c>
    </row>
    <row r="73" spans="1:5" x14ac:dyDescent="0.25">
      <c r="A73" s="8">
        <f t="shared" ref="A73:A75" si="33">A67</f>
        <v>0</v>
      </c>
      <c r="B73" s="8">
        <f>B67</f>
        <v>1</v>
      </c>
      <c r="C73" s="8">
        <f t="shared" ref="C73:E73" si="34">C67</f>
        <v>0</v>
      </c>
      <c r="D73" s="8">
        <f t="shared" si="34"/>
        <v>0</v>
      </c>
      <c r="E73" s="8">
        <f t="shared" si="34"/>
        <v>-4.1526315789473687</v>
      </c>
    </row>
    <row r="74" spans="1:5" x14ac:dyDescent="0.25">
      <c r="A74" s="8">
        <f t="shared" si="33"/>
        <v>0</v>
      </c>
      <c r="B74" s="8">
        <f t="shared" ref="B73:E75" si="35">B68</f>
        <v>0</v>
      </c>
      <c r="C74" s="8">
        <f t="shared" si="35"/>
        <v>1</v>
      </c>
      <c r="D74" s="8">
        <f t="shared" si="35"/>
        <v>0</v>
      </c>
      <c r="E74" s="8">
        <f t="shared" si="35"/>
        <v>3.7368421052631589</v>
      </c>
    </row>
    <row r="75" spans="1:5" x14ac:dyDescent="0.25">
      <c r="A75" s="8">
        <f t="shared" si="33"/>
        <v>0</v>
      </c>
      <c r="B75" s="8">
        <f t="shared" si="35"/>
        <v>0</v>
      </c>
      <c r="C75" s="8">
        <f t="shared" si="35"/>
        <v>0</v>
      </c>
      <c r="D75" s="8">
        <f t="shared" si="35"/>
        <v>1</v>
      </c>
      <c r="E75" s="8">
        <f t="shared" si="35"/>
        <v>-0.9473684210526313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2024-03-19T17:59:50Z</dcterms:created>
  <dcterms:modified xsi:type="dcterms:W3CDTF">2024-03-21T19:20:18Z</dcterms:modified>
</cp:coreProperties>
</file>