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3\"/>
    </mc:Choice>
  </mc:AlternateContent>
  <xr:revisionPtr revIDLastSave="0" documentId="8_{A510E87B-90E5-4CC6-B11C-581DEC0B5F0D}" xr6:coauthVersionLast="47" xr6:coauthVersionMax="47" xr10:uidLastSave="{00000000-0000-0000-0000-000000000000}"/>
  <bookViews>
    <workbookView xWindow="-120" yWindow="-120" windowWidth="24240" windowHeight="13020" xr2:uid="{24259B0D-0105-4B8C-9370-E46D6E3BC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0" i="1"/>
  <c r="C19" i="1"/>
  <c r="D19" i="1"/>
  <c r="H11" i="1"/>
  <c r="F11" i="1"/>
  <c r="D10" i="1"/>
  <c r="D11" i="1"/>
  <c r="D12" i="1"/>
  <c r="D13" i="1"/>
  <c r="D14" i="1"/>
  <c r="D9" i="1"/>
  <c r="C11" i="1"/>
  <c r="C12" i="1"/>
  <c r="C13" i="1"/>
  <c r="C14" i="1"/>
  <c r="C10" i="1"/>
  <c r="C9" i="1"/>
  <c r="C6" i="1"/>
  <c r="D20" i="1" l="1"/>
  <c r="F21" i="1" l="1"/>
  <c r="H21" i="1" s="1"/>
</calcChain>
</file>

<file path=xl/sharedStrings.xml><?xml version="1.0" encoding="utf-8"?>
<sst xmlns="http://schemas.openxmlformats.org/spreadsheetml/2006/main" count="19" uniqueCount="13">
  <si>
    <t>Metodo del trapecio</t>
  </si>
  <si>
    <t>a</t>
  </si>
  <si>
    <t>b</t>
  </si>
  <si>
    <t>n</t>
  </si>
  <si>
    <t>h</t>
  </si>
  <si>
    <t>i</t>
  </si>
  <si>
    <t>x</t>
  </si>
  <si>
    <t>y</t>
  </si>
  <si>
    <t>Integral</t>
  </si>
  <si>
    <t>Valor verdadero</t>
  </si>
  <si>
    <t>Error verdadero</t>
  </si>
  <si>
    <t>5 trapecios</t>
  </si>
  <si>
    <t>20 trapecios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</si>
</sst>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7" fontId="0" fillId="4" borderId="4" xfId="0" applyNumberForma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" fillId="3" borderId="4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DE80-9764-439E-9F5C-2A387554B4CA}">
  <dimension ref="A1:H38"/>
  <sheetViews>
    <sheetView tabSelected="1" workbookViewId="0">
      <selection activeCell="E22" sqref="E22"/>
    </sheetView>
  </sheetViews>
  <sheetFormatPr defaultRowHeight="15" x14ac:dyDescent="0.25"/>
  <cols>
    <col min="4" max="4" width="10.5703125" bestFit="1" customWidth="1"/>
    <col min="7" max="7" width="15.140625" bestFit="1" customWidth="1"/>
    <col min="8" max="8" width="14.7109375" bestFit="1" customWidth="1"/>
  </cols>
  <sheetData>
    <row r="1" spans="1:8" ht="26.25" x14ac:dyDescent="0.25">
      <c r="A1" s="11" t="s">
        <v>0</v>
      </c>
      <c r="B1" s="11"/>
      <c r="C1" s="11"/>
      <c r="D1" s="12"/>
    </row>
    <row r="3" spans="1:8" x14ac:dyDescent="0.25">
      <c r="B3" s="1" t="s">
        <v>1</v>
      </c>
      <c r="C3" s="5">
        <v>0</v>
      </c>
    </row>
    <row r="4" spans="1:8" x14ac:dyDescent="0.25">
      <c r="B4" s="2" t="s">
        <v>2</v>
      </c>
      <c r="C4" s="6">
        <v>5</v>
      </c>
    </row>
    <row r="5" spans="1:8" x14ac:dyDescent="0.25">
      <c r="B5" s="2" t="s">
        <v>3</v>
      </c>
      <c r="C5" s="6">
        <v>5</v>
      </c>
    </row>
    <row r="6" spans="1:8" x14ac:dyDescent="0.25">
      <c r="B6" s="3" t="s">
        <v>4</v>
      </c>
      <c r="C6" s="7">
        <f>(C4-C3)/C5</f>
        <v>1</v>
      </c>
    </row>
    <row r="8" spans="1:8" ht="18.75" x14ac:dyDescent="0.25">
      <c r="B8" s="4" t="s">
        <v>5</v>
      </c>
      <c r="C8" s="4" t="s">
        <v>6</v>
      </c>
      <c r="D8" s="4" t="s">
        <v>7</v>
      </c>
      <c r="F8" s="13" t="s">
        <v>11</v>
      </c>
      <c r="G8" s="14"/>
    </row>
    <row r="9" spans="1:8" x14ac:dyDescent="0.25">
      <c r="B9" s="8">
        <v>1</v>
      </c>
      <c r="C9" s="8">
        <f>C3</f>
        <v>0</v>
      </c>
      <c r="D9" s="9">
        <f>5*(C9)^2-(C9/3)</f>
        <v>0</v>
      </c>
    </row>
    <row r="10" spans="1:8" x14ac:dyDescent="0.25">
      <c r="B10" s="8">
        <v>2</v>
      </c>
      <c r="C10" s="8">
        <f>C9+$C$6</f>
        <v>1</v>
      </c>
      <c r="D10" s="9">
        <f t="shared" ref="D10:D14" si="0">5*(C10)^2-(C10/3)</f>
        <v>4.666666666666667</v>
      </c>
      <c r="F10" s="4" t="s">
        <v>8</v>
      </c>
      <c r="G10" s="4" t="s">
        <v>9</v>
      </c>
      <c r="H10" s="4" t="s">
        <v>10</v>
      </c>
    </row>
    <row r="11" spans="1:8" x14ac:dyDescent="0.25">
      <c r="B11" s="8">
        <v>3</v>
      </c>
      <c r="C11" s="8">
        <f t="shared" ref="C11:C14" si="1">C10+$C$6</f>
        <v>2</v>
      </c>
      <c r="D11" s="9">
        <f t="shared" si="0"/>
        <v>19.333333333333332</v>
      </c>
      <c r="F11" s="8">
        <f>C6*(D9/2)+SUM(D10:D13)+(D14/2)</f>
        <v>208.33333333333334</v>
      </c>
      <c r="G11" s="8">
        <v>204.16669999999999</v>
      </c>
      <c r="H11" s="10">
        <f>(G11-F11)/G11</f>
        <v>-2.0407996668082264E-2</v>
      </c>
    </row>
    <row r="12" spans="1:8" x14ac:dyDescent="0.25">
      <c r="B12" s="8">
        <v>4</v>
      </c>
      <c r="C12" s="8">
        <f t="shared" si="1"/>
        <v>3</v>
      </c>
      <c r="D12" s="9">
        <f t="shared" si="0"/>
        <v>44</v>
      </c>
    </row>
    <row r="13" spans="1:8" x14ac:dyDescent="0.25">
      <c r="B13" s="8">
        <v>5</v>
      </c>
      <c r="C13" s="8">
        <f t="shared" si="1"/>
        <v>4</v>
      </c>
      <c r="D13" s="9">
        <f t="shared" si="0"/>
        <v>78.666666666666671</v>
      </c>
    </row>
    <row r="14" spans="1:8" x14ac:dyDescent="0.25">
      <c r="B14" s="8">
        <v>6</v>
      </c>
      <c r="C14" s="8">
        <f t="shared" si="1"/>
        <v>5</v>
      </c>
      <c r="D14" s="9">
        <f t="shared" si="0"/>
        <v>123.33333333333333</v>
      </c>
    </row>
    <row r="18" spans="2:8" ht="18.75" x14ac:dyDescent="0.25">
      <c r="B18" s="4" t="s">
        <v>5</v>
      </c>
      <c r="C18" s="4" t="s">
        <v>6</v>
      </c>
      <c r="D18" s="4" t="s">
        <v>7</v>
      </c>
      <c r="F18" s="13" t="s">
        <v>12</v>
      </c>
      <c r="G18" s="14"/>
    </row>
    <row r="19" spans="2:8" x14ac:dyDescent="0.25">
      <c r="B19" s="8">
        <v>1</v>
      </c>
      <c r="C19" s="8">
        <f>C3</f>
        <v>0</v>
      </c>
      <c r="D19" s="9">
        <f>5*(C19)^2-(C19/3)</f>
        <v>0</v>
      </c>
    </row>
    <row r="20" spans="2:8" x14ac:dyDescent="0.25">
      <c r="B20" s="8">
        <v>2</v>
      </c>
      <c r="C20" s="8">
        <f>C19+$C$6</f>
        <v>1</v>
      </c>
      <c r="D20" s="9">
        <f t="shared" ref="D20:D38" si="2">5*(C20)^2-(C20/3)</f>
        <v>4.666666666666667</v>
      </c>
      <c r="F20" s="4" t="s">
        <v>8</v>
      </c>
      <c r="G20" s="4" t="s">
        <v>9</v>
      </c>
      <c r="H20" s="4" t="s">
        <v>10</v>
      </c>
    </row>
    <row r="21" spans="2:8" x14ac:dyDescent="0.25">
      <c r="B21" s="8">
        <v>3</v>
      </c>
      <c r="C21" s="8">
        <f t="shared" ref="C21:C38" si="3">C20+$C$6</f>
        <v>2</v>
      </c>
      <c r="D21" s="9">
        <f t="shared" si="2"/>
        <v>19.333333333333332</v>
      </c>
      <c r="F21" s="8">
        <f>$C$6*(D19/2)+SUM(D20:D37)+(D38/2)</f>
        <v>11387.333333333334</v>
      </c>
      <c r="G21" s="8">
        <v>204.16669999999999</v>
      </c>
      <c r="H21" s="10">
        <f>(G21-F21)/G21</f>
        <v>-54.774684771480047</v>
      </c>
    </row>
    <row r="22" spans="2:8" x14ac:dyDescent="0.25">
      <c r="B22" s="8">
        <v>4</v>
      </c>
      <c r="C22" s="8">
        <f t="shared" si="3"/>
        <v>3</v>
      </c>
      <c r="D22" s="9">
        <f t="shared" si="2"/>
        <v>44</v>
      </c>
    </row>
    <row r="23" spans="2:8" x14ac:dyDescent="0.25">
      <c r="B23" s="8">
        <v>5</v>
      </c>
      <c r="C23" s="8">
        <f t="shared" si="3"/>
        <v>4</v>
      </c>
      <c r="D23" s="9">
        <f t="shared" si="2"/>
        <v>78.666666666666671</v>
      </c>
    </row>
    <row r="24" spans="2:8" x14ac:dyDescent="0.25">
      <c r="B24" s="8">
        <v>6</v>
      </c>
      <c r="C24" s="8">
        <f t="shared" si="3"/>
        <v>5</v>
      </c>
      <c r="D24" s="9">
        <f t="shared" si="2"/>
        <v>123.33333333333333</v>
      </c>
    </row>
    <row r="25" spans="2:8" x14ac:dyDescent="0.25">
      <c r="B25" s="8">
        <v>7</v>
      </c>
      <c r="C25" s="8">
        <f t="shared" si="3"/>
        <v>6</v>
      </c>
      <c r="D25" s="9">
        <f t="shared" si="2"/>
        <v>178</v>
      </c>
    </row>
    <row r="26" spans="2:8" x14ac:dyDescent="0.25">
      <c r="B26" s="8">
        <v>8</v>
      </c>
      <c r="C26" s="8">
        <f t="shared" si="3"/>
        <v>7</v>
      </c>
      <c r="D26" s="9">
        <f t="shared" si="2"/>
        <v>242.66666666666666</v>
      </c>
    </row>
    <row r="27" spans="2:8" x14ac:dyDescent="0.25">
      <c r="B27" s="8">
        <v>9</v>
      </c>
      <c r="C27" s="8">
        <f t="shared" si="3"/>
        <v>8</v>
      </c>
      <c r="D27" s="9">
        <f t="shared" si="2"/>
        <v>317.33333333333331</v>
      </c>
    </row>
    <row r="28" spans="2:8" x14ac:dyDescent="0.25">
      <c r="B28" s="8">
        <v>10</v>
      </c>
      <c r="C28" s="8">
        <f t="shared" si="3"/>
        <v>9</v>
      </c>
      <c r="D28" s="9">
        <f t="shared" si="2"/>
        <v>402</v>
      </c>
    </row>
    <row r="29" spans="2:8" x14ac:dyDescent="0.25">
      <c r="B29" s="8">
        <v>11</v>
      </c>
      <c r="C29" s="8">
        <f t="shared" si="3"/>
        <v>10</v>
      </c>
      <c r="D29" s="9">
        <f t="shared" si="2"/>
        <v>496.66666666666669</v>
      </c>
    </row>
    <row r="30" spans="2:8" x14ac:dyDescent="0.25">
      <c r="B30" s="8">
        <v>12</v>
      </c>
      <c r="C30" s="8">
        <f t="shared" si="3"/>
        <v>11</v>
      </c>
      <c r="D30" s="9">
        <f t="shared" si="2"/>
        <v>601.33333333333337</v>
      </c>
    </row>
    <row r="31" spans="2:8" x14ac:dyDescent="0.25">
      <c r="B31" s="8">
        <v>13</v>
      </c>
      <c r="C31" s="8">
        <f t="shared" si="3"/>
        <v>12</v>
      </c>
      <c r="D31" s="9">
        <f t="shared" si="2"/>
        <v>716</v>
      </c>
    </row>
    <row r="32" spans="2:8" x14ac:dyDescent="0.25">
      <c r="B32" s="8">
        <v>14</v>
      </c>
      <c r="C32" s="8">
        <f t="shared" si="3"/>
        <v>13</v>
      </c>
      <c r="D32" s="9">
        <f t="shared" si="2"/>
        <v>840.66666666666663</v>
      </c>
    </row>
    <row r="33" spans="2:4" x14ac:dyDescent="0.25">
      <c r="B33" s="8">
        <v>15</v>
      </c>
      <c r="C33" s="8">
        <f t="shared" si="3"/>
        <v>14</v>
      </c>
      <c r="D33" s="9">
        <f t="shared" si="2"/>
        <v>975.33333333333337</v>
      </c>
    </row>
    <row r="34" spans="2:4" x14ac:dyDescent="0.25">
      <c r="B34" s="8">
        <v>16</v>
      </c>
      <c r="C34" s="8">
        <f t="shared" si="3"/>
        <v>15</v>
      </c>
      <c r="D34" s="9">
        <f t="shared" si="2"/>
        <v>1120</v>
      </c>
    </row>
    <row r="35" spans="2:4" x14ac:dyDescent="0.25">
      <c r="B35" s="8">
        <v>17</v>
      </c>
      <c r="C35" s="8">
        <f t="shared" si="3"/>
        <v>16</v>
      </c>
      <c r="D35" s="9">
        <f t="shared" si="2"/>
        <v>1274.6666666666667</v>
      </c>
    </row>
    <row r="36" spans="2:4" x14ac:dyDescent="0.25">
      <c r="B36" s="8">
        <v>18</v>
      </c>
      <c r="C36" s="8">
        <f t="shared" si="3"/>
        <v>17</v>
      </c>
      <c r="D36" s="9">
        <f t="shared" si="2"/>
        <v>1439.3333333333333</v>
      </c>
    </row>
    <row r="37" spans="2:4" x14ac:dyDescent="0.25">
      <c r="B37" s="8">
        <v>19</v>
      </c>
      <c r="C37" s="8">
        <f t="shared" si="3"/>
        <v>18</v>
      </c>
      <c r="D37" s="9">
        <f t="shared" si="2"/>
        <v>1614</v>
      </c>
    </row>
    <row r="38" spans="2:4" x14ac:dyDescent="0.25">
      <c r="B38" s="8">
        <v>20</v>
      </c>
      <c r="C38" s="8">
        <f t="shared" si="3"/>
        <v>19</v>
      </c>
      <c r="D38" s="9">
        <f t="shared" si="2"/>
        <v>1798.6666666666667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2024-04-25T18:25:41Z</dcterms:created>
  <dcterms:modified xsi:type="dcterms:W3CDTF">2024-04-25T19:26:56Z</dcterms:modified>
</cp:coreProperties>
</file>